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showInkAnnotation="0" autoCompressPictures="0"/>
  <bookViews>
    <workbookView xWindow="18420" yWindow="0" windowWidth="21680" windowHeight="20500" tabRatio="763" activeTab="6"/>
  </bookViews>
  <sheets>
    <sheet name="order" sheetId="23" r:id="rId1"/>
    <sheet name="cvms400-100" sheetId="7" r:id="rId2"/>
    <sheet name="cvms426-221" sheetId="1" r:id="rId3"/>
    <sheet name="cvms426-222" sheetId="4" r:id="rId4"/>
    <sheet name="cvms426-223" sheetId="10" r:id="rId5"/>
    <sheet name="all" sheetId="14" r:id="rId6"/>
    <sheet name="col8-stat-sorted" sheetId="24" r:id="rId7"/>
  </sheets>
  <definedNames>
    <definedName name="_xlnm._FilterDatabase" localSheetId="1" hidden="1">'cvms400-100'!$AH$3:$AH$843</definedName>
    <definedName name="_xlnm._FilterDatabase" localSheetId="2" hidden="1">'cvms426-221'!$AH$3:$AH$843</definedName>
    <definedName name="_xlnm._FilterDatabase" localSheetId="3" hidden="1">'cvms426-222'!$AH$3:$AH$843</definedName>
    <definedName name="_xlnm._FilterDatabase" localSheetId="4" hidden="1">'cvms426-223'!$AH$3:$AH$843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853" i="7" l="1"/>
  <c r="D854" i="7"/>
  <c r="D875" i="7"/>
  <c r="D844" i="7"/>
  <c r="D855" i="7"/>
  <c r="D876" i="7"/>
  <c r="D856" i="7"/>
  <c r="D877" i="7"/>
  <c r="D857" i="7"/>
  <c r="D878" i="7"/>
  <c r="D858" i="7"/>
  <c r="D879" i="7"/>
  <c r="D859" i="7"/>
  <c r="D880" i="7"/>
  <c r="D860" i="7"/>
  <c r="D881" i="7"/>
  <c r="D861" i="7"/>
  <c r="D882" i="7"/>
  <c r="D862" i="7"/>
  <c r="D883" i="7"/>
  <c r="D863" i="7"/>
  <c r="D884" i="7"/>
  <c r="D864" i="7"/>
  <c r="D885" i="7"/>
  <c r="D865" i="7"/>
  <c r="D886" i="7"/>
  <c r="D866" i="7"/>
  <c r="D887" i="7"/>
  <c r="D867" i="7"/>
  <c r="D888" i="7"/>
  <c r="D868" i="7"/>
  <c r="D889" i="7"/>
  <c r="D869" i="7"/>
  <c r="D890" i="7"/>
  <c r="D870" i="7"/>
  <c r="D891" i="7"/>
  <c r="D871" i="7"/>
  <c r="D892" i="7"/>
  <c r="D872" i="7"/>
  <c r="D893" i="7"/>
  <c r="D894" i="7"/>
  <c r="D896" i="7"/>
  <c r="D898" i="7"/>
  <c r="D899" i="7"/>
  <c r="D900" i="7"/>
  <c r="D901" i="7"/>
  <c r="D902" i="7"/>
  <c r="D903" i="7"/>
  <c r="D904" i="7"/>
  <c r="D905" i="7"/>
  <c r="D906" i="7"/>
  <c r="D907" i="7"/>
  <c r="D908" i="7"/>
  <c r="D909" i="7"/>
  <c r="D910" i="7"/>
  <c r="D911" i="7"/>
  <c r="D912" i="7"/>
  <c r="D913" i="7"/>
  <c r="D914" i="7"/>
  <c r="D915" i="7"/>
  <c r="D916" i="7"/>
  <c r="D917" i="7"/>
  <c r="D918" i="7"/>
  <c r="E853" i="7"/>
  <c r="E854" i="7"/>
  <c r="E875" i="7"/>
  <c r="E855" i="7"/>
  <c r="E876" i="7"/>
  <c r="E856" i="7"/>
  <c r="E877" i="7"/>
  <c r="E857" i="7"/>
  <c r="E878" i="7"/>
  <c r="E858" i="7"/>
  <c r="E879" i="7"/>
  <c r="E859" i="7"/>
  <c r="E880" i="7"/>
  <c r="E860" i="7"/>
  <c r="E881" i="7"/>
  <c r="E861" i="7"/>
  <c r="E882" i="7"/>
  <c r="E862" i="7"/>
  <c r="E883" i="7"/>
  <c r="E863" i="7"/>
  <c r="E884" i="7"/>
  <c r="E864" i="7"/>
  <c r="E885" i="7"/>
  <c r="E865" i="7"/>
  <c r="E886" i="7"/>
  <c r="E866" i="7"/>
  <c r="E887" i="7"/>
  <c r="E867" i="7"/>
  <c r="E888" i="7"/>
  <c r="E868" i="7"/>
  <c r="E889" i="7"/>
  <c r="E869" i="7"/>
  <c r="E890" i="7"/>
  <c r="E870" i="7"/>
  <c r="E891" i="7"/>
  <c r="E871" i="7"/>
  <c r="E892" i="7"/>
  <c r="E872" i="7"/>
  <c r="E893" i="7"/>
  <c r="E894" i="7"/>
  <c r="E896" i="7"/>
  <c r="E898" i="7"/>
  <c r="F853" i="10"/>
  <c r="F854" i="10"/>
  <c r="F875" i="10"/>
  <c r="F855" i="10"/>
  <c r="F876" i="10"/>
  <c r="F856" i="10"/>
  <c r="F877" i="10"/>
  <c r="F857" i="10"/>
  <c r="F878" i="10"/>
  <c r="F858" i="10"/>
  <c r="F879" i="10"/>
  <c r="F859" i="10"/>
  <c r="F880" i="10"/>
  <c r="F860" i="10"/>
  <c r="F881" i="10"/>
  <c r="F861" i="10"/>
  <c r="F882" i="10"/>
  <c r="F862" i="10"/>
  <c r="F883" i="10"/>
  <c r="F863" i="10"/>
  <c r="F884" i="10"/>
  <c r="F864" i="10"/>
  <c r="F885" i="10"/>
  <c r="F865" i="10"/>
  <c r="F886" i="10"/>
  <c r="F866" i="10"/>
  <c r="F887" i="10"/>
  <c r="F867" i="10"/>
  <c r="F888" i="10"/>
  <c r="F868" i="10"/>
  <c r="F889" i="10"/>
  <c r="F869" i="10"/>
  <c r="F890" i="10"/>
  <c r="F870" i="10"/>
  <c r="F891" i="10"/>
  <c r="F871" i="10"/>
  <c r="F892" i="10"/>
  <c r="F872" i="10"/>
  <c r="F893" i="10"/>
  <c r="F894" i="10"/>
  <c r="F896" i="10"/>
  <c r="F920" i="10"/>
  <c r="AK35" i="24"/>
  <c r="AK36" i="24"/>
  <c r="AK37" i="24"/>
  <c r="AM35" i="24"/>
  <c r="AH2" i="7"/>
  <c r="AI2" i="7"/>
  <c r="AH2" i="10"/>
  <c r="AI2" i="10"/>
  <c r="Q42" i="24"/>
  <c r="R42" i="24"/>
  <c r="Q43" i="24"/>
  <c r="R43" i="24"/>
  <c r="Q44" i="24"/>
  <c r="R44" i="24"/>
  <c r="Q45" i="24"/>
  <c r="R45" i="24"/>
  <c r="Q46" i="24"/>
  <c r="R46" i="24"/>
  <c r="Q47" i="24"/>
  <c r="R47" i="24"/>
  <c r="Q48" i="24"/>
  <c r="R48" i="24"/>
  <c r="Q49" i="24"/>
  <c r="R49" i="24"/>
  <c r="Q50" i="24"/>
  <c r="R50" i="24"/>
  <c r="Q51" i="24"/>
  <c r="R51" i="24"/>
  <c r="Q52" i="24"/>
  <c r="R52" i="24"/>
  <c r="Q53" i="24"/>
  <c r="R53" i="24"/>
  <c r="Q54" i="24"/>
  <c r="R54" i="24"/>
  <c r="Q55" i="24"/>
  <c r="R55" i="24"/>
  <c r="Q56" i="24"/>
  <c r="R56" i="24"/>
  <c r="Q57" i="24"/>
  <c r="R57" i="24"/>
  <c r="Q58" i="24"/>
  <c r="R58" i="24"/>
  <c r="Q59" i="24"/>
  <c r="R59" i="24"/>
  <c r="Q60" i="24"/>
  <c r="R60" i="24"/>
  <c r="Q61" i="24"/>
  <c r="R61" i="24"/>
  <c r="Q62" i="24"/>
  <c r="R62" i="24"/>
  <c r="Q63" i="24"/>
  <c r="R63" i="24"/>
  <c r="Q64" i="24"/>
  <c r="R64" i="24"/>
  <c r="Q65" i="24"/>
  <c r="R65" i="24"/>
  <c r="Q66" i="24"/>
  <c r="R66" i="24"/>
  <c r="Q67" i="24"/>
  <c r="R67" i="24"/>
  <c r="Q68" i="24"/>
  <c r="R68" i="24"/>
  <c r="Q69" i="24"/>
  <c r="R69" i="24"/>
  <c r="Q70" i="24"/>
  <c r="R70" i="24"/>
  <c r="R41" i="24"/>
  <c r="Q41" i="24"/>
  <c r="M42" i="24"/>
  <c r="N42" i="24"/>
  <c r="M43" i="24"/>
  <c r="N43" i="24"/>
  <c r="M44" i="24"/>
  <c r="N44" i="24"/>
  <c r="M45" i="24"/>
  <c r="N45" i="24"/>
  <c r="M46" i="24"/>
  <c r="N46" i="24"/>
  <c r="M47" i="24"/>
  <c r="N47" i="24"/>
  <c r="M48" i="24"/>
  <c r="N48" i="24"/>
  <c r="M49" i="24"/>
  <c r="N49" i="24"/>
  <c r="M50" i="24"/>
  <c r="N50" i="24"/>
  <c r="M51" i="24"/>
  <c r="N51" i="24"/>
  <c r="M52" i="24"/>
  <c r="N52" i="24"/>
  <c r="M53" i="24"/>
  <c r="N53" i="24"/>
  <c r="M54" i="24"/>
  <c r="N54" i="24"/>
  <c r="M55" i="24"/>
  <c r="N55" i="24"/>
  <c r="M56" i="24"/>
  <c r="N56" i="24"/>
  <c r="M57" i="24"/>
  <c r="N57" i="24"/>
  <c r="M58" i="24"/>
  <c r="N58" i="24"/>
  <c r="M59" i="24"/>
  <c r="N59" i="24"/>
  <c r="M60" i="24"/>
  <c r="N60" i="24"/>
  <c r="M61" i="24"/>
  <c r="N61" i="24"/>
  <c r="M62" i="24"/>
  <c r="N62" i="24"/>
  <c r="M63" i="24"/>
  <c r="N63" i="24"/>
  <c r="M64" i="24"/>
  <c r="N64" i="24"/>
  <c r="M65" i="24"/>
  <c r="N65" i="24"/>
  <c r="M66" i="24"/>
  <c r="N66" i="24"/>
  <c r="M67" i="24"/>
  <c r="N67" i="24"/>
  <c r="M68" i="24"/>
  <c r="N68" i="24"/>
  <c r="M69" i="24"/>
  <c r="N69" i="24"/>
  <c r="M70" i="24"/>
  <c r="N70" i="24"/>
  <c r="N41" i="24"/>
  <c r="M41" i="24"/>
  <c r="J42" i="24"/>
  <c r="J43" i="24"/>
  <c r="J44" i="24"/>
  <c r="J45" i="24"/>
  <c r="J46" i="24"/>
  <c r="J47" i="24"/>
  <c r="J48" i="24"/>
  <c r="J49" i="24"/>
  <c r="J50" i="24"/>
  <c r="J51" i="24"/>
  <c r="J52" i="24"/>
  <c r="J53" i="24"/>
  <c r="J54" i="24"/>
  <c r="J55" i="24"/>
  <c r="J56" i="24"/>
  <c r="J57" i="24"/>
  <c r="J58" i="24"/>
  <c r="J59" i="24"/>
  <c r="J60" i="24"/>
  <c r="J61" i="24"/>
  <c r="J62" i="24"/>
  <c r="J63" i="24"/>
  <c r="J64" i="24"/>
  <c r="J65" i="24"/>
  <c r="J66" i="24"/>
  <c r="J67" i="24"/>
  <c r="J68" i="24"/>
  <c r="J69" i="24"/>
  <c r="J70" i="24"/>
  <c r="J41" i="24"/>
  <c r="I42" i="24"/>
  <c r="I43" i="24"/>
  <c r="I44" i="24"/>
  <c r="I45" i="24"/>
  <c r="I46" i="24"/>
  <c r="I47" i="24"/>
  <c r="I48" i="24"/>
  <c r="I49" i="24"/>
  <c r="I50" i="24"/>
  <c r="I51" i="24"/>
  <c r="I52" i="24"/>
  <c r="I53" i="24"/>
  <c r="I54" i="24"/>
  <c r="I55" i="24"/>
  <c r="I56" i="24"/>
  <c r="I57" i="24"/>
  <c r="I58" i="24"/>
  <c r="I59" i="24"/>
  <c r="I60" i="24"/>
  <c r="I61" i="24"/>
  <c r="I62" i="24"/>
  <c r="I63" i="24"/>
  <c r="I64" i="24"/>
  <c r="I65" i="24"/>
  <c r="I66" i="24"/>
  <c r="I67" i="24"/>
  <c r="I68" i="24"/>
  <c r="I69" i="24"/>
  <c r="I70" i="24"/>
  <c r="I41" i="24"/>
  <c r="F42" i="24"/>
  <c r="F43" i="24"/>
  <c r="F44" i="24"/>
  <c r="F45" i="24"/>
  <c r="F46" i="24"/>
  <c r="F47" i="24"/>
  <c r="F48" i="24"/>
  <c r="F49" i="24"/>
  <c r="F50" i="24"/>
  <c r="F51" i="24"/>
  <c r="F52" i="24"/>
  <c r="F53" i="24"/>
  <c r="F54" i="24"/>
  <c r="F55" i="24"/>
  <c r="F56" i="24"/>
  <c r="F57" i="24"/>
  <c r="F58" i="24"/>
  <c r="F59" i="24"/>
  <c r="F60" i="24"/>
  <c r="F61" i="24"/>
  <c r="F62" i="24"/>
  <c r="F63" i="24"/>
  <c r="F64" i="24"/>
  <c r="F65" i="24"/>
  <c r="F66" i="24"/>
  <c r="F67" i="24"/>
  <c r="F68" i="24"/>
  <c r="F69" i="24"/>
  <c r="F70" i="24"/>
  <c r="F41" i="24"/>
  <c r="E42" i="24"/>
  <c r="E43" i="24"/>
  <c r="E44" i="24"/>
  <c r="E45" i="24"/>
  <c r="E46" i="24"/>
  <c r="E47" i="24"/>
  <c r="E48" i="24"/>
  <c r="E49" i="24"/>
  <c r="E50" i="24"/>
  <c r="E51" i="24"/>
  <c r="E52" i="24"/>
  <c r="E53" i="24"/>
  <c r="E54" i="24"/>
  <c r="E55" i="24"/>
  <c r="E56" i="24"/>
  <c r="E57" i="24"/>
  <c r="E58" i="24"/>
  <c r="E59" i="24"/>
  <c r="E60" i="24"/>
  <c r="E61" i="24"/>
  <c r="E62" i="24"/>
  <c r="E63" i="24"/>
  <c r="E64" i="24"/>
  <c r="E65" i="24"/>
  <c r="E66" i="24"/>
  <c r="E67" i="24"/>
  <c r="E68" i="24"/>
  <c r="E69" i="24"/>
  <c r="E70" i="24"/>
  <c r="E41" i="24"/>
  <c r="F35" i="24"/>
  <c r="G35" i="24"/>
  <c r="J35" i="24"/>
  <c r="M35" i="24"/>
  <c r="Q35" i="24"/>
  <c r="R35" i="24"/>
  <c r="U35" i="24"/>
  <c r="X35" i="24"/>
  <c r="AB35" i="24"/>
  <c r="AC35" i="24"/>
  <c r="AF35" i="24"/>
  <c r="D859" i="10"/>
  <c r="D860" i="10"/>
  <c r="D881" i="10"/>
  <c r="D853" i="10"/>
  <c r="D854" i="10"/>
  <c r="D875" i="10"/>
  <c r="D855" i="10"/>
  <c r="D876" i="10"/>
  <c r="D856" i="10"/>
  <c r="D877" i="10"/>
  <c r="D857" i="10"/>
  <c r="D878" i="10"/>
  <c r="D858" i="10"/>
  <c r="D879" i="10"/>
  <c r="D880" i="10"/>
  <c r="D861" i="10"/>
  <c r="D882" i="10"/>
  <c r="D862" i="10"/>
  <c r="D883" i="10"/>
  <c r="D863" i="10"/>
  <c r="D884" i="10"/>
  <c r="D864" i="10"/>
  <c r="D885" i="10"/>
  <c r="D865" i="10"/>
  <c r="D886" i="10"/>
  <c r="D866" i="10"/>
  <c r="D887" i="10"/>
  <c r="D867" i="10"/>
  <c r="D888" i="10"/>
  <c r="D868" i="10"/>
  <c r="D889" i="10"/>
  <c r="D869" i="10"/>
  <c r="D890" i="10"/>
  <c r="D870" i="10"/>
  <c r="D891" i="10"/>
  <c r="D871" i="10"/>
  <c r="D892" i="10"/>
  <c r="D872" i="10"/>
  <c r="D893" i="10"/>
  <c r="D894" i="10"/>
  <c r="D896" i="10"/>
  <c r="D904" i="10"/>
  <c r="D898" i="10"/>
  <c r="D899" i="10"/>
  <c r="D900" i="10"/>
  <c r="D901" i="10"/>
  <c r="D902" i="10"/>
  <c r="D903" i="10"/>
  <c r="D905" i="10"/>
  <c r="D906" i="10"/>
  <c r="D907" i="10"/>
  <c r="D908" i="10"/>
  <c r="D909" i="10"/>
  <c r="D910" i="10"/>
  <c r="D911" i="10"/>
  <c r="D912" i="10"/>
  <c r="D913" i="10"/>
  <c r="D914" i="10"/>
  <c r="D915" i="10"/>
  <c r="D916" i="10"/>
  <c r="D917" i="10"/>
  <c r="D918" i="10"/>
  <c r="AG872" i="10"/>
  <c r="AG894" i="10"/>
  <c r="AG853" i="10"/>
  <c r="AG854" i="10"/>
  <c r="AG875" i="10"/>
  <c r="AG855" i="10"/>
  <c r="AG876" i="10"/>
  <c r="AG856" i="10"/>
  <c r="AG877" i="10"/>
  <c r="AG857" i="10"/>
  <c r="AG878" i="10"/>
  <c r="AG858" i="10"/>
  <c r="AG879" i="10"/>
  <c r="AG859" i="10"/>
  <c r="AG880" i="10"/>
  <c r="AG860" i="10"/>
  <c r="AG881" i="10"/>
  <c r="AG861" i="10"/>
  <c r="AG882" i="10"/>
  <c r="AG862" i="10"/>
  <c r="AG883" i="10"/>
  <c r="AG863" i="10"/>
  <c r="AG884" i="10"/>
  <c r="AG864" i="10"/>
  <c r="AG885" i="10"/>
  <c r="AG865" i="10"/>
  <c r="AG886" i="10"/>
  <c r="AG866" i="10"/>
  <c r="AG887" i="10"/>
  <c r="AG867" i="10"/>
  <c r="AG888" i="10"/>
  <c r="AG868" i="10"/>
  <c r="AG889" i="10"/>
  <c r="AG869" i="10"/>
  <c r="AG890" i="10"/>
  <c r="AG870" i="10"/>
  <c r="AG891" i="10"/>
  <c r="AG871" i="10"/>
  <c r="AG892" i="10"/>
  <c r="AG893" i="10"/>
  <c r="AG896" i="10"/>
  <c r="AG917" i="10"/>
  <c r="AF872" i="10"/>
  <c r="AF894" i="10"/>
  <c r="AF853" i="10"/>
  <c r="AF854" i="10"/>
  <c r="AF875" i="10"/>
  <c r="AF855" i="10"/>
  <c r="AF876" i="10"/>
  <c r="AF856" i="10"/>
  <c r="AF877" i="10"/>
  <c r="AF857" i="10"/>
  <c r="AF878" i="10"/>
  <c r="AF858" i="10"/>
  <c r="AF879" i="10"/>
  <c r="AF859" i="10"/>
  <c r="AF880" i="10"/>
  <c r="AF860" i="10"/>
  <c r="AF881" i="10"/>
  <c r="AF861" i="10"/>
  <c r="AF882" i="10"/>
  <c r="AF862" i="10"/>
  <c r="AF883" i="10"/>
  <c r="AF863" i="10"/>
  <c r="AF884" i="10"/>
  <c r="AF864" i="10"/>
  <c r="AF885" i="10"/>
  <c r="AF865" i="10"/>
  <c r="AF886" i="10"/>
  <c r="AF866" i="10"/>
  <c r="AF887" i="10"/>
  <c r="AF867" i="10"/>
  <c r="AF888" i="10"/>
  <c r="AF868" i="10"/>
  <c r="AF889" i="10"/>
  <c r="AF869" i="10"/>
  <c r="AF890" i="10"/>
  <c r="AF870" i="10"/>
  <c r="AF891" i="10"/>
  <c r="AF871" i="10"/>
  <c r="AF892" i="10"/>
  <c r="AF893" i="10"/>
  <c r="AF896" i="10"/>
  <c r="AF917" i="10"/>
  <c r="AE872" i="10"/>
  <c r="AE894" i="10"/>
  <c r="AE853" i="10"/>
  <c r="AE854" i="10"/>
  <c r="AE875" i="10"/>
  <c r="AE855" i="10"/>
  <c r="AE876" i="10"/>
  <c r="AE856" i="10"/>
  <c r="AE877" i="10"/>
  <c r="AE857" i="10"/>
  <c r="AE878" i="10"/>
  <c r="AE858" i="10"/>
  <c r="AE879" i="10"/>
  <c r="AE859" i="10"/>
  <c r="AE880" i="10"/>
  <c r="AE860" i="10"/>
  <c r="AE881" i="10"/>
  <c r="AE861" i="10"/>
  <c r="AE882" i="10"/>
  <c r="AE862" i="10"/>
  <c r="AE883" i="10"/>
  <c r="AE863" i="10"/>
  <c r="AE884" i="10"/>
  <c r="AE864" i="10"/>
  <c r="AE885" i="10"/>
  <c r="AE865" i="10"/>
  <c r="AE886" i="10"/>
  <c r="AE866" i="10"/>
  <c r="AE887" i="10"/>
  <c r="AE867" i="10"/>
  <c r="AE888" i="10"/>
  <c r="AE868" i="10"/>
  <c r="AE889" i="10"/>
  <c r="AE869" i="10"/>
  <c r="AE890" i="10"/>
  <c r="AE870" i="10"/>
  <c r="AE891" i="10"/>
  <c r="AE871" i="10"/>
  <c r="AE892" i="10"/>
  <c r="AE893" i="10"/>
  <c r="AE896" i="10"/>
  <c r="AE917" i="10"/>
  <c r="AD872" i="10"/>
  <c r="AD894" i="10"/>
  <c r="AD853" i="10"/>
  <c r="AD854" i="10"/>
  <c r="AD875" i="10"/>
  <c r="AD855" i="10"/>
  <c r="AD876" i="10"/>
  <c r="AD856" i="10"/>
  <c r="AD877" i="10"/>
  <c r="AD857" i="10"/>
  <c r="AD878" i="10"/>
  <c r="AD858" i="10"/>
  <c r="AD879" i="10"/>
  <c r="AD859" i="10"/>
  <c r="AD880" i="10"/>
  <c r="AD860" i="10"/>
  <c r="AD881" i="10"/>
  <c r="AD861" i="10"/>
  <c r="AD882" i="10"/>
  <c r="AD862" i="10"/>
  <c r="AD883" i="10"/>
  <c r="AD863" i="10"/>
  <c r="AD884" i="10"/>
  <c r="AD864" i="10"/>
  <c r="AD885" i="10"/>
  <c r="AD865" i="10"/>
  <c r="AD886" i="10"/>
  <c r="AD866" i="10"/>
  <c r="AD887" i="10"/>
  <c r="AD867" i="10"/>
  <c r="AD888" i="10"/>
  <c r="AD868" i="10"/>
  <c r="AD889" i="10"/>
  <c r="AD869" i="10"/>
  <c r="AD890" i="10"/>
  <c r="AD870" i="10"/>
  <c r="AD891" i="10"/>
  <c r="AD871" i="10"/>
  <c r="AD892" i="10"/>
  <c r="AD893" i="10"/>
  <c r="AD896" i="10"/>
  <c r="AD917" i="10"/>
  <c r="AC872" i="10"/>
  <c r="AC894" i="10"/>
  <c r="AC853" i="10"/>
  <c r="AC854" i="10"/>
  <c r="AC875" i="10"/>
  <c r="AC855" i="10"/>
  <c r="AC876" i="10"/>
  <c r="AC856" i="10"/>
  <c r="AC877" i="10"/>
  <c r="AC857" i="10"/>
  <c r="AC878" i="10"/>
  <c r="AC858" i="10"/>
  <c r="AC879" i="10"/>
  <c r="AC859" i="10"/>
  <c r="AC880" i="10"/>
  <c r="AC860" i="10"/>
  <c r="AC881" i="10"/>
  <c r="AC861" i="10"/>
  <c r="AC882" i="10"/>
  <c r="AC862" i="10"/>
  <c r="AC883" i="10"/>
  <c r="AC863" i="10"/>
  <c r="AC884" i="10"/>
  <c r="AC864" i="10"/>
  <c r="AC885" i="10"/>
  <c r="AC865" i="10"/>
  <c r="AC886" i="10"/>
  <c r="AC866" i="10"/>
  <c r="AC887" i="10"/>
  <c r="AC867" i="10"/>
  <c r="AC888" i="10"/>
  <c r="AC868" i="10"/>
  <c r="AC889" i="10"/>
  <c r="AC869" i="10"/>
  <c r="AC890" i="10"/>
  <c r="AC870" i="10"/>
  <c r="AC891" i="10"/>
  <c r="AC871" i="10"/>
  <c r="AC892" i="10"/>
  <c r="AC893" i="10"/>
  <c r="AC896" i="10"/>
  <c r="AC917" i="10"/>
  <c r="AB872" i="10"/>
  <c r="AB894" i="10"/>
  <c r="AB853" i="10"/>
  <c r="AB854" i="10"/>
  <c r="AB875" i="10"/>
  <c r="AB855" i="10"/>
  <c r="AB876" i="10"/>
  <c r="AB856" i="10"/>
  <c r="AB877" i="10"/>
  <c r="AB857" i="10"/>
  <c r="AB878" i="10"/>
  <c r="AB858" i="10"/>
  <c r="AB879" i="10"/>
  <c r="AB859" i="10"/>
  <c r="AB880" i="10"/>
  <c r="AB860" i="10"/>
  <c r="AB881" i="10"/>
  <c r="AB861" i="10"/>
  <c r="AB882" i="10"/>
  <c r="AB862" i="10"/>
  <c r="AB883" i="10"/>
  <c r="AB863" i="10"/>
  <c r="AB884" i="10"/>
  <c r="AB864" i="10"/>
  <c r="AB885" i="10"/>
  <c r="AB865" i="10"/>
  <c r="AB886" i="10"/>
  <c r="AB866" i="10"/>
  <c r="AB887" i="10"/>
  <c r="AB867" i="10"/>
  <c r="AB888" i="10"/>
  <c r="AB868" i="10"/>
  <c r="AB889" i="10"/>
  <c r="AB869" i="10"/>
  <c r="AB890" i="10"/>
  <c r="AB870" i="10"/>
  <c r="AB891" i="10"/>
  <c r="AB871" i="10"/>
  <c r="AB892" i="10"/>
  <c r="AB893" i="10"/>
  <c r="AB896" i="10"/>
  <c r="AB917" i="10"/>
  <c r="AA872" i="10"/>
  <c r="AA894" i="10"/>
  <c r="AA853" i="10"/>
  <c r="AA854" i="10"/>
  <c r="AA875" i="10"/>
  <c r="AA855" i="10"/>
  <c r="AA876" i="10"/>
  <c r="AA856" i="10"/>
  <c r="AA877" i="10"/>
  <c r="AA857" i="10"/>
  <c r="AA878" i="10"/>
  <c r="AA858" i="10"/>
  <c r="AA879" i="10"/>
  <c r="AA859" i="10"/>
  <c r="AA880" i="10"/>
  <c r="AA860" i="10"/>
  <c r="AA881" i="10"/>
  <c r="AA861" i="10"/>
  <c r="AA882" i="10"/>
  <c r="AA862" i="10"/>
  <c r="AA883" i="10"/>
  <c r="AA863" i="10"/>
  <c r="AA884" i="10"/>
  <c r="AA864" i="10"/>
  <c r="AA885" i="10"/>
  <c r="AA865" i="10"/>
  <c r="AA886" i="10"/>
  <c r="AA866" i="10"/>
  <c r="AA887" i="10"/>
  <c r="AA867" i="10"/>
  <c r="AA888" i="10"/>
  <c r="AA868" i="10"/>
  <c r="AA889" i="10"/>
  <c r="AA869" i="10"/>
  <c r="AA890" i="10"/>
  <c r="AA870" i="10"/>
  <c r="AA891" i="10"/>
  <c r="AA871" i="10"/>
  <c r="AA892" i="10"/>
  <c r="AA893" i="10"/>
  <c r="AA896" i="10"/>
  <c r="AA917" i="10"/>
  <c r="Z872" i="10"/>
  <c r="Z894" i="10"/>
  <c r="Z853" i="10"/>
  <c r="Z854" i="10"/>
  <c r="Z875" i="10"/>
  <c r="Z855" i="10"/>
  <c r="Z876" i="10"/>
  <c r="Z856" i="10"/>
  <c r="Z877" i="10"/>
  <c r="Z857" i="10"/>
  <c r="Z878" i="10"/>
  <c r="Z858" i="10"/>
  <c r="Z879" i="10"/>
  <c r="Z859" i="10"/>
  <c r="Z880" i="10"/>
  <c r="Z860" i="10"/>
  <c r="Z881" i="10"/>
  <c r="Z861" i="10"/>
  <c r="Z882" i="10"/>
  <c r="Z862" i="10"/>
  <c r="Z883" i="10"/>
  <c r="Z863" i="10"/>
  <c r="Z884" i="10"/>
  <c r="Z864" i="10"/>
  <c r="Z885" i="10"/>
  <c r="Z865" i="10"/>
  <c r="Z886" i="10"/>
  <c r="Z866" i="10"/>
  <c r="Z887" i="10"/>
  <c r="Z867" i="10"/>
  <c r="Z888" i="10"/>
  <c r="Z868" i="10"/>
  <c r="Z889" i="10"/>
  <c r="Z869" i="10"/>
  <c r="Z890" i="10"/>
  <c r="Z870" i="10"/>
  <c r="Z891" i="10"/>
  <c r="Z871" i="10"/>
  <c r="Z892" i="10"/>
  <c r="Z893" i="10"/>
  <c r="Z896" i="10"/>
  <c r="Z917" i="10"/>
  <c r="Y872" i="10"/>
  <c r="Y894" i="10"/>
  <c r="Y853" i="10"/>
  <c r="Y854" i="10"/>
  <c r="Y875" i="10"/>
  <c r="Y855" i="10"/>
  <c r="Y876" i="10"/>
  <c r="Y856" i="10"/>
  <c r="Y877" i="10"/>
  <c r="Y857" i="10"/>
  <c r="Y878" i="10"/>
  <c r="Y858" i="10"/>
  <c r="Y879" i="10"/>
  <c r="Y859" i="10"/>
  <c r="Y880" i="10"/>
  <c r="Y860" i="10"/>
  <c r="Y881" i="10"/>
  <c r="Y861" i="10"/>
  <c r="Y882" i="10"/>
  <c r="Y862" i="10"/>
  <c r="Y883" i="10"/>
  <c r="Y863" i="10"/>
  <c r="Y884" i="10"/>
  <c r="Y864" i="10"/>
  <c r="Y885" i="10"/>
  <c r="Y865" i="10"/>
  <c r="Y886" i="10"/>
  <c r="Y866" i="10"/>
  <c r="Y887" i="10"/>
  <c r="Y867" i="10"/>
  <c r="Y888" i="10"/>
  <c r="Y868" i="10"/>
  <c r="Y889" i="10"/>
  <c r="Y869" i="10"/>
  <c r="Y890" i="10"/>
  <c r="Y870" i="10"/>
  <c r="Y891" i="10"/>
  <c r="Y871" i="10"/>
  <c r="Y892" i="10"/>
  <c r="Y893" i="10"/>
  <c r="Y896" i="10"/>
  <c r="Y917" i="10"/>
  <c r="X872" i="10"/>
  <c r="X894" i="10"/>
  <c r="X853" i="10"/>
  <c r="X854" i="10"/>
  <c r="X875" i="10"/>
  <c r="X855" i="10"/>
  <c r="X876" i="10"/>
  <c r="X856" i="10"/>
  <c r="X877" i="10"/>
  <c r="X857" i="10"/>
  <c r="X878" i="10"/>
  <c r="X858" i="10"/>
  <c r="X879" i="10"/>
  <c r="X859" i="10"/>
  <c r="X880" i="10"/>
  <c r="X860" i="10"/>
  <c r="X881" i="10"/>
  <c r="X861" i="10"/>
  <c r="X882" i="10"/>
  <c r="X862" i="10"/>
  <c r="X883" i="10"/>
  <c r="X863" i="10"/>
  <c r="X884" i="10"/>
  <c r="X864" i="10"/>
  <c r="X885" i="10"/>
  <c r="X865" i="10"/>
  <c r="X886" i="10"/>
  <c r="X866" i="10"/>
  <c r="X887" i="10"/>
  <c r="X867" i="10"/>
  <c r="X888" i="10"/>
  <c r="X868" i="10"/>
  <c r="X889" i="10"/>
  <c r="X869" i="10"/>
  <c r="X890" i="10"/>
  <c r="X870" i="10"/>
  <c r="X891" i="10"/>
  <c r="X871" i="10"/>
  <c r="X892" i="10"/>
  <c r="X893" i="10"/>
  <c r="X896" i="10"/>
  <c r="X917" i="10"/>
  <c r="W872" i="10"/>
  <c r="W894" i="10"/>
  <c r="W853" i="10"/>
  <c r="W854" i="10"/>
  <c r="W875" i="10"/>
  <c r="W855" i="10"/>
  <c r="W876" i="10"/>
  <c r="W856" i="10"/>
  <c r="W877" i="10"/>
  <c r="W857" i="10"/>
  <c r="W878" i="10"/>
  <c r="W858" i="10"/>
  <c r="W879" i="10"/>
  <c r="W859" i="10"/>
  <c r="W880" i="10"/>
  <c r="W860" i="10"/>
  <c r="W881" i="10"/>
  <c r="W861" i="10"/>
  <c r="W882" i="10"/>
  <c r="W862" i="10"/>
  <c r="W883" i="10"/>
  <c r="W863" i="10"/>
  <c r="W884" i="10"/>
  <c r="W864" i="10"/>
  <c r="W885" i="10"/>
  <c r="W865" i="10"/>
  <c r="W886" i="10"/>
  <c r="W866" i="10"/>
  <c r="W887" i="10"/>
  <c r="W867" i="10"/>
  <c r="W888" i="10"/>
  <c r="W868" i="10"/>
  <c r="W889" i="10"/>
  <c r="W869" i="10"/>
  <c r="W890" i="10"/>
  <c r="W870" i="10"/>
  <c r="W891" i="10"/>
  <c r="W871" i="10"/>
  <c r="W892" i="10"/>
  <c r="W893" i="10"/>
  <c r="W896" i="10"/>
  <c r="W917" i="10"/>
  <c r="V872" i="10"/>
  <c r="V894" i="10"/>
  <c r="V853" i="10"/>
  <c r="V854" i="10"/>
  <c r="V875" i="10"/>
  <c r="V855" i="10"/>
  <c r="V876" i="10"/>
  <c r="V856" i="10"/>
  <c r="V877" i="10"/>
  <c r="V857" i="10"/>
  <c r="V878" i="10"/>
  <c r="V858" i="10"/>
  <c r="V879" i="10"/>
  <c r="V859" i="10"/>
  <c r="V880" i="10"/>
  <c r="V860" i="10"/>
  <c r="V881" i="10"/>
  <c r="V861" i="10"/>
  <c r="V882" i="10"/>
  <c r="V862" i="10"/>
  <c r="V883" i="10"/>
  <c r="V863" i="10"/>
  <c r="V884" i="10"/>
  <c r="V864" i="10"/>
  <c r="V885" i="10"/>
  <c r="V865" i="10"/>
  <c r="V886" i="10"/>
  <c r="V866" i="10"/>
  <c r="V887" i="10"/>
  <c r="V867" i="10"/>
  <c r="V888" i="10"/>
  <c r="V868" i="10"/>
  <c r="V889" i="10"/>
  <c r="V869" i="10"/>
  <c r="V890" i="10"/>
  <c r="V870" i="10"/>
  <c r="V891" i="10"/>
  <c r="V871" i="10"/>
  <c r="V892" i="10"/>
  <c r="V893" i="10"/>
  <c r="V896" i="10"/>
  <c r="V917" i="10"/>
  <c r="U872" i="10"/>
  <c r="U894" i="10"/>
  <c r="U853" i="10"/>
  <c r="U854" i="10"/>
  <c r="U875" i="10"/>
  <c r="U855" i="10"/>
  <c r="U876" i="10"/>
  <c r="U856" i="10"/>
  <c r="U877" i="10"/>
  <c r="U857" i="10"/>
  <c r="U878" i="10"/>
  <c r="U858" i="10"/>
  <c r="U879" i="10"/>
  <c r="U859" i="10"/>
  <c r="U880" i="10"/>
  <c r="U860" i="10"/>
  <c r="U881" i="10"/>
  <c r="U861" i="10"/>
  <c r="U882" i="10"/>
  <c r="U862" i="10"/>
  <c r="U883" i="10"/>
  <c r="U863" i="10"/>
  <c r="U884" i="10"/>
  <c r="U864" i="10"/>
  <c r="U885" i="10"/>
  <c r="U865" i="10"/>
  <c r="U886" i="10"/>
  <c r="U866" i="10"/>
  <c r="U887" i="10"/>
  <c r="U867" i="10"/>
  <c r="U888" i="10"/>
  <c r="U868" i="10"/>
  <c r="U889" i="10"/>
  <c r="U869" i="10"/>
  <c r="U890" i="10"/>
  <c r="U870" i="10"/>
  <c r="U891" i="10"/>
  <c r="U871" i="10"/>
  <c r="U892" i="10"/>
  <c r="U893" i="10"/>
  <c r="U896" i="10"/>
  <c r="U917" i="10"/>
  <c r="T872" i="10"/>
  <c r="T894" i="10"/>
  <c r="T853" i="10"/>
  <c r="T854" i="10"/>
  <c r="T875" i="10"/>
  <c r="T855" i="10"/>
  <c r="T876" i="10"/>
  <c r="T856" i="10"/>
  <c r="T877" i="10"/>
  <c r="T857" i="10"/>
  <c r="T878" i="10"/>
  <c r="T858" i="10"/>
  <c r="T879" i="10"/>
  <c r="T859" i="10"/>
  <c r="T880" i="10"/>
  <c r="T860" i="10"/>
  <c r="T881" i="10"/>
  <c r="T861" i="10"/>
  <c r="T882" i="10"/>
  <c r="T862" i="10"/>
  <c r="T883" i="10"/>
  <c r="T863" i="10"/>
  <c r="T884" i="10"/>
  <c r="T864" i="10"/>
  <c r="T885" i="10"/>
  <c r="T865" i="10"/>
  <c r="T886" i="10"/>
  <c r="T866" i="10"/>
  <c r="T887" i="10"/>
  <c r="T867" i="10"/>
  <c r="T888" i="10"/>
  <c r="T868" i="10"/>
  <c r="T889" i="10"/>
  <c r="T869" i="10"/>
  <c r="T890" i="10"/>
  <c r="T870" i="10"/>
  <c r="T891" i="10"/>
  <c r="T871" i="10"/>
  <c r="T892" i="10"/>
  <c r="T893" i="10"/>
  <c r="T896" i="10"/>
  <c r="T917" i="10"/>
  <c r="S872" i="10"/>
  <c r="S894" i="10"/>
  <c r="S853" i="10"/>
  <c r="S854" i="10"/>
  <c r="S875" i="10"/>
  <c r="S855" i="10"/>
  <c r="S876" i="10"/>
  <c r="S856" i="10"/>
  <c r="S877" i="10"/>
  <c r="S857" i="10"/>
  <c r="S878" i="10"/>
  <c r="S858" i="10"/>
  <c r="S879" i="10"/>
  <c r="S859" i="10"/>
  <c r="S880" i="10"/>
  <c r="S860" i="10"/>
  <c r="S881" i="10"/>
  <c r="S861" i="10"/>
  <c r="S882" i="10"/>
  <c r="S862" i="10"/>
  <c r="S883" i="10"/>
  <c r="S863" i="10"/>
  <c r="S884" i="10"/>
  <c r="S864" i="10"/>
  <c r="S885" i="10"/>
  <c r="S865" i="10"/>
  <c r="S886" i="10"/>
  <c r="S866" i="10"/>
  <c r="S887" i="10"/>
  <c r="S867" i="10"/>
  <c r="S888" i="10"/>
  <c r="S868" i="10"/>
  <c r="S889" i="10"/>
  <c r="S869" i="10"/>
  <c r="S890" i="10"/>
  <c r="S870" i="10"/>
  <c r="S891" i="10"/>
  <c r="S871" i="10"/>
  <c r="S892" i="10"/>
  <c r="S893" i="10"/>
  <c r="S896" i="10"/>
  <c r="S917" i="10"/>
  <c r="R872" i="10"/>
  <c r="R894" i="10"/>
  <c r="R853" i="10"/>
  <c r="R854" i="10"/>
  <c r="R875" i="10"/>
  <c r="R855" i="10"/>
  <c r="R876" i="10"/>
  <c r="R856" i="10"/>
  <c r="R877" i="10"/>
  <c r="R857" i="10"/>
  <c r="R878" i="10"/>
  <c r="R858" i="10"/>
  <c r="R879" i="10"/>
  <c r="R859" i="10"/>
  <c r="R880" i="10"/>
  <c r="R860" i="10"/>
  <c r="R881" i="10"/>
  <c r="R861" i="10"/>
  <c r="R882" i="10"/>
  <c r="R862" i="10"/>
  <c r="R883" i="10"/>
  <c r="R863" i="10"/>
  <c r="R884" i="10"/>
  <c r="R864" i="10"/>
  <c r="R885" i="10"/>
  <c r="R865" i="10"/>
  <c r="R886" i="10"/>
  <c r="R866" i="10"/>
  <c r="R887" i="10"/>
  <c r="R867" i="10"/>
  <c r="R888" i="10"/>
  <c r="R868" i="10"/>
  <c r="R889" i="10"/>
  <c r="R869" i="10"/>
  <c r="R890" i="10"/>
  <c r="R870" i="10"/>
  <c r="R891" i="10"/>
  <c r="R871" i="10"/>
  <c r="R892" i="10"/>
  <c r="R893" i="10"/>
  <c r="R896" i="10"/>
  <c r="R917" i="10"/>
  <c r="Q872" i="10"/>
  <c r="Q894" i="10"/>
  <c r="Q853" i="10"/>
  <c r="Q854" i="10"/>
  <c r="Q875" i="10"/>
  <c r="Q855" i="10"/>
  <c r="Q876" i="10"/>
  <c r="Q856" i="10"/>
  <c r="Q877" i="10"/>
  <c r="Q857" i="10"/>
  <c r="Q878" i="10"/>
  <c r="Q858" i="10"/>
  <c r="Q879" i="10"/>
  <c r="Q859" i="10"/>
  <c r="Q880" i="10"/>
  <c r="Q860" i="10"/>
  <c r="Q881" i="10"/>
  <c r="Q861" i="10"/>
  <c r="Q882" i="10"/>
  <c r="Q862" i="10"/>
  <c r="Q883" i="10"/>
  <c r="Q863" i="10"/>
  <c r="Q884" i="10"/>
  <c r="Q864" i="10"/>
  <c r="Q885" i="10"/>
  <c r="Q865" i="10"/>
  <c r="Q886" i="10"/>
  <c r="Q866" i="10"/>
  <c r="Q887" i="10"/>
  <c r="Q867" i="10"/>
  <c r="Q888" i="10"/>
  <c r="Q868" i="10"/>
  <c r="Q889" i="10"/>
  <c r="Q869" i="10"/>
  <c r="Q890" i="10"/>
  <c r="Q870" i="10"/>
  <c r="Q891" i="10"/>
  <c r="Q871" i="10"/>
  <c r="Q892" i="10"/>
  <c r="Q893" i="10"/>
  <c r="Q896" i="10"/>
  <c r="Q917" i="10"/>
  <c r="P872" i="10"/>
  <c r="P894" i="10"/>
  <c r="P853" i="10"/>
  <c r="P854" i="10"/>
  <c r="P875" i="10"/>
  <c r="P855" i="10"/>
  <c r="P876" i="10"/>
  <c r="P856" i="10"/>
  <c r="P877" i="10"/>
  <c r="P857" i="10"/>
  <c r="P878" i="10"/>
  <c r="P858" i="10"/>
  <c r="P879" i="10"/>
  <c r="P859" i="10"/>
  <c r="P880" i="10"/>
  <c r="P860" i="10"/>
  <c r="P881" i="10"/>
  <c r="P861" i="10"/>
  <c r="P882" i="10"/>
  <c r="P862" i="10"/>
  <c r="P883" i="10"/>
  <c r="P863" i="10"/>
  <c r="P884" i="10"/>
  <c r="P864" i="10"/>
  <c r="P885" i="10"/>
  <c r="P865" i="10"/>
  <c r="P886" i="10"/>
  <c r="P866" i="10"/>
  <c r="P887" i="10"/>
  <c r="P867" i="10"/>
  <c r="P888" i="10"/>
  <c r="P868" i="10"/>
  <c r="P889" i="10"/>
  <c r="P869" i="10"/>
  <c r="P890" i="10"/>
  <c r="P870" i="10"/>
  <c r="P891" i="10"/>
  <c r="P871" i="10"/>
  <c r="P892" i="10"/>
  <c r="P893" i="10"/>
  <c r="P896" i="10"/>
  <c r="P917" i="10"/>
  <c r="O872" i="10"/>
  <c r="O894" i="10"/>
  <c r="O853" i="10"/>
  <c r="O854" i="10"/>
  <c r="O875" i="10"/>
  <c r="O855" i="10"/>
  <c r="O876" i="10"/>
  <c r="O856" i="10"/>
  <c r="O877" i="10"/>
  <c r="O857" i="10"/>
  <c r="O878" i="10"/>
  <c r="O858" i="10"/>
  <c r="O879" i="10"/>
  <c r="O859" i="10"/>
  <c r="O880" i="10"/>
  <c r="O860" i="10"/>
  <c r="O881" i="10"/>
  <c r="O861" i="10"/>
  <c r="O882" i="10"/>
  <c r="O862" i="10"/>
  <c r="O883" i="10"/>
  <c r="O863" i="10"/>
  <c r="O884" i="10"/>
  <c r="O864" i="10"/>
  <c r="O885" i="10"/>
  <c r="O865" i="10"/>
  <c r="O886" i="10"/>
  <c r="O866" i="10"/>
  <c r="O887" i="10"/>
  <c r="O867" i="10"/>
  <c r="O888" i="10"/>
  <c r="O868" i="10"/>
  <c r="O889" i="10"/>
  <c r="O869" i="10"/>
  <c r="O890" i="10"/>
  <c r="O870" i="10"/>
  <c r="O891" i="10"/>
  <c r="O871" i="10"/>
  <c r="O892" i="10"/>
  <c r="O893" i="10"/>
  <c r="O896" i="10"/>
  <c r="O917" i="10"/>
  <c r="N872" i="10"/>
  <c r="N894" i="10"/>
  <c r="N853" i="10"/>
  <c r="N854" i="10"/>
  <c r="N875" i="10"/>
  <c r="N855" i="10"/>
  <c r="N876" i="10"/>
  <c r="N856" i="10"/>
  <c r="N877" i="10"/>
  <c r="N857" i="10"/>
  <c r="N878" i="10"/>
  <c r="N858" i="10"/>
  <c r="N879" i="10"/>
  <c r="N859" i="10"/>
  <c r="N880" i="10"/>
  <c r="N860" i="10"/>
  <c r="N881" i="10"/>
  <c r="N861" i="10"/>
  <c r="N882" i="10"/>
  <c r="N862" i="10"/>
  <c r="N883" i="10"/>
  <c r="N863" i="10"/>
  <c r="N884" i="10"/>
  <c r="N864" i="10"/>
  <c r="N885" i="10"/>
  <c r="N865" i="10"/>
  <c r="N886" i="10"/>
  <c r="N866" i="10"/>
  <c r="N887" i="10"/>
  <c r="N867" i="10"/>
  <c r="N888" i="10"/>
  <c r="N868" i="10"/>
  <c r="N889" i="10"/>
  <c r="N869" i="10"/>
  <c r="N890" i="10"/>
  <c r="N870" i="10"/>
  <c r="N891" i="10"/>
  <c r="N871" i="10"/>
  <c r="N892" i="10"/>
  <c r="N893" i="10"/>
  <c r="N896" i="10"/>
  <c r="N917" i="10"/>
  <c r="M872" i="10"/>
  <c r="M894" i="10"/>
  <c r="M853" i="10"/>
  <c r="M854" i="10"/>
  <c r="M875" i="10"/>
  <c r="M855" i="10"/>
  <c r="M876" i="10"/>
  <c r="M856" i="10"/>
  <c r="M877" i="10"/>
  <c r="M857" i="10"/>
  <c r="M878" i="10"/>
  <c r="M858" i="10"/>
  <c r="M879" i="10"/>
  <c r="M859" i="10"/>
  <c r="M880" i="10"/>
  <c r="M860" i="10"/>
  <c r="M881" i="10"/>
  <c r="M861" i="10"/>
  <c r="M882" i="10"/>
  <c r="M862" i="10"/>
  <c r="M883" i="10"/>
  <c r="M863" i="10"/>
  <c r="M884" i="10"/>
  <c r="M864" i="10"/>
  <c r="M885" i="10"/>
  <c r="M865" i="10"/>
  <c r="M886" i="10"/>
  <c r="M866" i="10"/>
  <c r="M887" i="10"/>
  <c r="M867" i="10"/>
  <c r="M888" i="10"/>
  <c r="M868" i="10"/>
  <c r="M889" i="10"/>
  <c r="M869" i="10"/>
  <c r="M890" i="10"/>
  <c r="M870" i="10"/>
  <c r="M891" i="10"/>
  <c r="M871" i="10"/>
  <c r="M892" i="10"/>
  <c r="M893" i="10"/>
  <c r="M896" i="10"/>
  <c r="M917" i="10"/>
  <c r="L872" i="10"/>
  <c r="L894" i="10"/>
  <c r="L853" i="10"/>
  <c r="L854" i="10"/>
  <c r="L875" i="10"/>
  <c r="L855" i="10"/>
  <c r="L876" i="10"/>
  <c r="L856" i="10"/>
  <c r="L877" i="10"/>
  <c r="L857" i="10"/>
  <c r="L878" i="10"/>
  <c r="L858" i="10"/>
  <c r="L879" i="10"/>
  <c r="L859" i="10"/>
  <c r="L880" i="10"/>
  <c r="L860" i="10"/>
  <c r="L881" i="10"/>
  <c r="L861" i="10"/>
  <c r="L882" i="10"/>
  <c r="L862" i="10"/>
  <c r="L883" i="10"/>
  <c r="L863" i="10"/>
  <c r="L884" i="10"/>
  <c r="L864" i="10"/>
  <c r="L885" i="10"/>
  <c r="L865" i="10"/>
  <c r="L886" i="10"/>
  <c r="L866" i="10"/>
  <c r="L887" i="10"/>
  <c r="L867" i="10"/>
  <c r="L888" i="10"/>
  <c r="L868" i="10"/>
  <c r="L889" i="10"/>
  <c r="L869" i="10"/>
  <c r="L890" i="10"/>
  <c r="L870" i="10"/>
  <c r="L891" i="10"/>
  <c r="L871" i="10"/>
  <c r="L892" i="10"/>
  <c r="L893" i="10"/>
  <c r="L896" i="10"/>
  <c r="L917" i="10"/>
  <c r="K872" i="10"/>
  <c r="K894" i="10"/>
  <c r="K853" i="10"/>
  <c r="K854" i="10"/>
  <c r="K875" i="10"/>
  <c r="K855" i="10"/>
  <c r="K876" i="10"/>
  <c r="K856" i="10"/>
  <c r="K877" i="10"/>
  <c r="K857" i="10"/>
  <c r="K878" i="10"/>
  <c r="K858" i="10"/>
  <c r="K879" i="10"/>
  <c r="K859" i="10"/>
  <c r="K880" i="10"/>
  <c r="K860" i="10"/>
  <c r="K881" i="10"/>
  <c r="K861" i="10"/>
  <c r="K882" i="10"/>
  <c r="K862" i="10"/>
  <c r="K883" i="10"/>
  <c r="K863" i="10"/>
  <c r="K884" i="10"/>
  <c r="K864" i="10"/>
  <c r="K885" i="10"/>
  <c r="K865" i="10"/>
  <c r="K886" i="10"/>
  <c r="K866" i="10"/>
  <c r="K887" i="10"/>
  <c r="K867" i="10"/>
  <c r="K888" i="10"/>
  <c r="K868" i="10"/>
  <c r="K889" i="10"/>
  <c r="K869" i="10"/>
  <c r="K890" i="10"/>
  <c r="K870" i="10"/>
  <c r="K891" i="10"/>
  <c r="K871" i="10"/>
  <c r="K892" i="10"/>
  <c r="K893" i="10"/>
  <c r="K896" i="10"/>
  <c r="K917" i="10"/>
  <c r="J872" i="10"/>
  <c r="J894" i="10"/>
  <c r="J853" i="10"/>
  <c r="J854" i="10"/>
  <c r="J875" i="10"/>
  <c r="J855" i="10"/>
  <c r="J876" i="10"/>
  <c r="J856" i="10"/>
  <c r="J877" i="10"/>
  <c r="J857" i="10"/>
  <c r="J878" i="10"/>
  <c r="J858" i="10"/>
  <c r="J879" i="10"/>
  <c r="J859" i="10"/>
  <c r="J880" i="10"/>
  <c r="J860" i="10"/>
  <c r="J881" i="10"/>
  <c r="J861" i="10"/>
  <c r="J882" i="10"/>
  <c r="J862" i="10"/>
  <c r="J883" i="10"/>
  <c r="J863" i="10"/>
  <c r="J884" i="10"/>
  <c r="J864" i="10"/>
  <c r="J885" i="10"/>
  <c r="J865" i="10"/>
  <c r="J886" i="10"/>
  <c r="J866" i="10"/>
  <c r="J887" i="10"/>
  <c r="J867" i="10"/>
  <c r="J888" i="10"/>
  <c r="J868" i="10"/>
  <c r="J889" i="10"/>
  <c r="J869" i="10"/>
  <c r="J890" i="10"/>
  <c r="J870" i="10"/>
  <c r="J891" i="10"/>
  <c r="J871" i="10"/>
  <c r="J892" i="10"/>
  <c r="J893" i="10"/>
  <c r="J896" i="10"/>
  <c r="J917" i="10"/>
  <c r="I872" i="10"/>
  <c r="I894" i="10"/>
  <c r="I853" i="10"/>
  <c r="I854" i="10"/>
  <c r="I875" i="10"/>
  <c r="I855" i="10"/>
  <c r="I876" i="10"/>
  <c r="I856" i="10"/>
  <c r="I877" i="10"/>
  <c r="I857" i="10"/>
  <c r="I878" i="10"/>
  <c r="I858" i="10"/>
  <c r="I879" i="10"/>
  <c r="I859" i="10"/>
  <c r="I880" i="10"/>
  <c r="I860" i="10"/>
  <c r="I881" i="10"/>
  <c r="I861" i="10"/>
  <c r="I882" i="10"/>
  <c r="I862" i="10"/>
  <c r="I883" i="10"/>
  <c r="I863" i="10"/>
  <c r="I884" i="10"/>
  <c r="I864" i="10"/>
  <c r="I885" i="10"/>
  <c r="I865" i="10"/>
  <c r="I886" i="10"/>
  <c r="I866" i="10"/>
  <c r="I887" i="10"/>
  <c r="I867" i="10"/>
  <c r="I888" i="10"/>
  <c r="I868" i="10"/>
  <c r="I889" i="10"/>
  <c r="I869" i="10"/>
  <c r="I890" i="10"/>
  <c r="I870" i="10"/>
  <c r="I891" i="10"/>
  <c r="I871" i="10"/>
  <c r="I892" i="10"/>
  <c r="I893" i="10"/>
  <c r="I896" i="10"/>
  <c r="I917" i="10"/>
  <c r="H872" i="10"/>
  <c r="H894" i="10"/>
  <c r="H853" i="10"/>
  <c r="H854" i="10"/>
  <c r="H875" i="10"/>
  <c r="H855" i="10"/>
  <c r="H876" i="10"/>
  <c r="H856" i="10"/>
  <c r="H877" i="10"/>
  <c r="H857" i="10"/>
  <c r="H878" i="10"/>
  <c r="H858" i="10"/>
  <c r="H879" i="10"/>
  <c r="H859" i="10"/>
  <c r="H880" i="10"/>
  <c r="H860" i="10"/>
  <c r="H881" i="10"/>
  <c r="H861" i="10"/>
  <c r="H882" i="10"/>
  <c r="H862" i="10"/>
  <c r="H883" i="10"/>
  <c r="H863" i="10"/>
  <c r="H884" i="10"/>
  <c r="H864" i="10"/>
  <c r="H885" i="10"/>
  <c r="H865" i="10"/>
  <c r="H886" i="10"/>
  <c r="H866" i="10"/>
  <c r="H887" i="10"/>
  <c r="H867" i="10"/>
  <c r="H888" i="10"/>
  <c r="H868" i="10"/>
  <c r="H889" i="10"/>
  <c r="H869" i="10"/>
  <c r="H890" i="10"/>
  <c r="H870" i="10"/>
  <c r="H891" i="10"/>
  <c r="H871" i="10"/>
  <c r="H892" i="10"/>
  <c r="H893" i="10"/>
  <c r="H896" i="10"/>
  <c r="H917" i="10"/>
  <c r="G872" i="10"/>
  <c r="G894" i="10"/>
  <c r="G853" i="10"/>
  <c r="G854" i="10"/>
  <c r="G875" i="10"/>
  <c r="G855" i="10"/>
  <c r="G876" i="10"/>
  <c r="G856" i="10"/>
  <c r="G877" i="10"/>
  <c r="G857" i="10"/>
  <c r="G878" i="10"/>
  <c r="G858" i="10"/>
  <c r="G879" i="10"/>
  <c r="G859" i="10"/>
  <c r="G880" i="10"/>
  <c r="G860" i="10"/>
  <c r="G881" i="10"/>
  <c r="G861" i="10"/>
  <c r="G882" i="10"/>
  <c r="G862" i="10"/>
  <c r="G883" i="10"/>
  <c r="G863" i="10"/>
  <c r="G884" i="10"/>
  <c r="G864" i="10"/>
  <c r="G885" i="10"/>
  <c r="G865" i="10"/>
  <c r="G886" i="10"/>
  <c r="G866" i="10"/>
  <c r="G887" i="10"/>
  <c r="G867" i="10"/>
  <c r="G888" i="10"/>
  <c r="G868" i="10"/>
  <c r="G889" i="10"/>
  <c r="G869" i="10"/>
  <c r="G890" i="10"/>
  <c r="G870" i="10"/>
  <c r="G891" i="10"/>
  <c r="G871" i="10"/>
  <c r="G892" i="10"/>
  <c r="G893" i="10"/>
  <c r="G896" i="10"/>
  <c r="G917" i="10"/>
  <c r="F917" i="10"/>
  <c r="E872" i="10"/>
  <c r="E894" i="10"/>
  <c r="E853" i="10"/>
  <c r="E854" i="10"/>
  <c r="E875" i="10"/>
  <c r="E855" i="10"/>
  <c r="E876" i="10"/>
  <c r="E856" i="10"/>
  <c r="E877" i="10"/>
  <c r="E857" i="10"/>
  <c r="E878" i="10"/>
  <c r="E858" i="10"/>
  <c r="E879" i="10"/>
  <c r="E859" i="10"/>
  <c r="E880" i="10"/>
  <c r="E860" i="10"/>
  <c r="E881" i="10"/>
  <c r="E861" i="10"/>
  <c r="E882" i="10"/>
  <c r="E862" i="10"/>
  <c r="E883" i="10"/>
  <c r="E863" i="10"/>
  <c r="E884" i="10"/>
  <c r="E864" i="10"/>
  <c r="E885" i="10"/>
  <c r="E865" i="10"/>
  <c r="E886" i="10"/>
  <c r="E866" i="10"/>
  <c r="E887" i="10"/>
  <c r="E867" i="10"/>
  <c r="E888" i="10"/>
  <c r="E868" i="10"/>
  <c r="E889" i="10"/>
  <c r="E869" i="10"/>
  <c r="E890" i="10"/>
  <c r="E870" i="10"/>
  <c r="E891" i="10"/>
  <c r="E871" i="10"/>
  <c r="E892" i="10"/>
  <c r="E893" i="10"/>
  <c r="E896" i="10"/>
  <c r="E917" i="10"/>
  <c r="AG916" i="10"/>
  <c r="AF916" i="10"/>
  <c r="AE916" i="10"/>
  <c r="AD916" i="10"/>
  <c r="AC916" i="10"/>
  <c r="AB916" i="10"/>
  <c r="AA916" i="10"/>
  <c r="Z916" i="10"/>
  <c r="Y916" i="10"/>
  <c r="X916" i="10"/>
  <c r="W916" i="10"/>
  <c r="V916" i="10"/>
  <c r="U916" i="10"/>
  <c r="T916" i="10"/>
  <c r="S916" i="10"/>
  <c r="R916" i="10"/>
  <c r="Q916" i="10"/>
  <c r="P916" i="10"/>
  <c r="O916" i="10"/>
  <c r="N916" i="10"/>
  <c r="M916" i="10"/>
  <c r="L916" i="10"/>
  <c r="K916" i="10"/>
  <c r="J916" i="10"/>
  <c r="I916" i="10"/>
  <c r="H916" i="10"/>
  <c r="G916" i="10"/>
  <c r="F916" i="10"/>
  <c r="E916" i="10"/>
  <c r="AG915" i="10"/>
  <c r="AF915" i="10"/>
  <c r="AE915" i="10"/>
  <c r="AD915" i="10"/>
  <c r="AC915" i="10"/>
  <c r="AB915" i="10"/>
  <c r="AA915" i="10"/>
  <c r="Z915" i="10"/>
  <c r="Y915" i="10"/>
  <c r="X915" i="10"/>
  <c r="W915" i="10"/>
  <c r="V915" i="10"/>
  <c r="U915" i="10"/>
  <c r="T915" i="10"/>
  <c r="S915" i="10"/>
  <c r="R915" i="10"/>
  <c r="Q915" i="10"/>
  <c r="P915" i="10"/>
  <c r="O915" i="10"/>
  <c r="N915" i="10"/>
  <c r="M915" i="10"/>
  <c r="L915" i="10"/>
  <c r="K915" i="10"/>
  <c r="J915" i="10"/>
  <c r="I915" i="10"/>
  <c r="H915" i="10"/>
  <c r="G915" i="10"/>
  <c r="F915" i="10"/>
  <c r="E915" i="10"/>
  <c r="AG914" i="10"/>
  <c r="AF914" i="10"/>
  <c r="AE914" i="10"/>
  <c r="AD914" i="10"/>
  <c r="AC914" i="10"/>
  <c r="AB914" i="10"/>
  <c r="AA914" i="10"/>
  <c r="Z914" i="10"/>
  <c r="Y914" i="10"/>
  <c r="X914" i="10"/>
  <c r="W914" i="10"/>
  <c r="V914" i="10"/>
  <c r="U914" i="10"/>
  <c r="T914" i="10"/>
  <c r="S914" i="10"/>
  <c r="R914" i="10"/>
  <c r="Q914" i="10"/>
  <c r="P914" i="10"/>
  <c r="O914" i="10"/>
  <c r="N914" i="10"/>
  <c r="M914" i="10"/>
  <c r="L914" i="10"/>
  <c r="K914" i="10"/>
  <c r="J914" i="10"/>
  <c r="I914" i="10"/>
  <c r="H914" i="10"/>
  <c r="G914" i="10"/>
  <c r="F914" i="10"/>
  <c r="E914" i="10"/>
  <c r="AG913" i="10"/>
  <c r="AF913" i="10"/>
  <c r="AE913" i="10"/>
  <c r="AD913" i="10"/>
  <c r="AC913" i="10"/>
  <c r="AB913" i="10"/>
  <c r="AA913" i="10"/>
  <c r="Z913" i="10"/>
  <c r="Y913" i="10"/>
  <c r="X913" i="10"/>
  <c r="W913" i="10"/>
  <c r="V913" i="10"/>
  <c r="U913" i="10"/>
  <c r="T913" i="10"/>
  <c r="S913" i="10"/>
  <c r="R913" i="10"/>
  <c r="Q913" i="10"/>
  <c r="P913" i="10"/>
  <c r="O913" i="10"/>
  <c r="N913" i="10"/>
  <c r="M913" i="10"/>
  <c r="L913" i="10"/>
  <c r="K913" i="10"/>
  <c r="J913" i="10"/>
  <c r="I913" i="10"/>
  <c r="H913" i="10"/>
  <c r="G913" i="10"/>
  <c r="F913" i="10"/>
  <c r="E913" i="10"/>
  <c r="AG912" i="10"/>
  <c r="AF912" i="10"/>
  <c r="AE912" i="10"/>
  <c r="AD912" i="10"/>
  <c r="AC912" i="10"/>
  <c r="AB912" i="10"/>
  <c r="AA912" i="10"/>
  <c r="Z912" i="10"/>
  <c r="Y912" i="10"/>
  <c r="X912" i="10"/>
  <c r="W912" i="10"/>
  <c r="V912" i="10"/>
  <c r="U912" i="10"/>
  <c r="T912" i="10"/>
  <c r="S912" i="10"/>
  <c r="R912" i="10"/>
  <c r="Q912" i="10"/>
  <c r="P912" i="10"/>
  <c r="O912" i="10"/>
  <c r="N912" i="10"/>
  <c r="M912" i="10"/>
  <c r="L912" i="10"/>
  <c r="K912" i="10"/>
  <c r="J912" i="10"/>
  <c r="I912" i="10"/>
  <c r="H912" i="10"/>
  <c r="G912" i="10"/>
  <c r="F912" i="10"/>
  <c r="E912" i="10"/>
  <c r="AG911" i="10"/>
  <c r="AF911" i="10"/>
  <c r="AE911" i="10"/>
  <c r="AD911" i="10"/>
  <c r="AC911" i="10"/>
  <c r="AB911" i="10"/>
  <c r="AA911" i="10"/>
  <c r="Z911" i="10"/>
  <c r="Y911" i="10"/>
  <c r="X911" i="10"/>
  <c r="W911" i="10"/>
  <c r="V911" i="10"/>
  <c r="U911" i="10"/>
  <c r="T911" i="10"/>
  <c r="S911" i="10"/>
  <c r="R911" i="10"/>
  <c r="Q911" i="10"/>
  <c r="P911" i="10"/>
  <c r="O911" i="10"/>
  <c r="N911" i="10"/>
  <c r="M911" i="10"/>
  <c r="L911" i="10"/>
  <c r="K911" i="10"/>
  <c r="J911" i="10"/>
  <c r="I911" i="10"/>
  <c r="H911" i="10"/>
  <c r="G911" i="10"/>
  <c r="F911" i="10"/>
  <c r="E911" i="10"/>
  <c r="AG910" i="10"/>
  <c r="AF910" i="10"/>
  <c r="AE910" i="10"/>
  <c r="AD910" i="10"/>
  <c r="AC910" i="10"/>
  <c r="AB910" i="10"/>
  <c r="AA910" i="10"/>
  <c r="Z910" i="10"/>
  <c r="Y910" i="10"/>
  <c r="X910" i="10"/>
  <c r="W910" i="10"/>
  <c r="V910" i="10"/>
  <c r="U910" i="10"/>
  <c r="T910" i="10"/>
  <c r="S910" i="10"/>
  <c r="R910" i="10"/>
  <c r="Q910" i="10"/>
  <c r="P910" i="10"/>
  <c r="O910" i="10"/>
  <c r="N910" i="10"/>
  <c r="M910" i="10"/>
  <c r="L910" i="10"/>
  <c r="K910" i="10"/>
  <c r="J910" i="10"/>
  <c r="I910" i="10"/>
  <c r="H910" i="10"/>
  <c r="G910" i="10"/>
  <c r="F910" i="10"/>
  <c r="E910" i="10"/>
  <c r="AG909" i="10"/>
  <c r="AF909" i="10"/>
  <c r="AE909" i="10"/>
  <c r="AD909" i="10"/>
  <c r="AC909" i="10"/>
  <c r="AB909" i="10"/>
  <c r="AA909" i="10"/>
  <c r="Z909" i="10"/>
  <c r="Y909" i="10"/>
  <c r="X909" i="10"/>
  <c r="W909" i="10"/>
  <c r="V909" i="10"/>
  <c r="U909" i="10"/>
  <c r="T909" i="10"/>
  <c r="S909" i="10"/>
  <c r="R909" i="10"/>
  <c r="Q909" i="10"/>
  <c r="P909" i="10"/>
  <c r="O909" i="10"/>
  <c r="N909" i="10"/>
  <c r="M909" i="10"/>
  <c r="L909" i="10"/>
  <c r="K909" i="10"/>
  <c r="J909" i="10"/>
  <c r="I909" i="10"/>
  <c r="H909" i="10"/>
  <c r="G909" i="10"/>
  <c r="F909" i="10"/>
  <c r="E909" i="10"/>
  <c r="AG908" i="10"/>
  <c r="AF908" i="10"/>
  <c r="AE908" i="10"/>
  <c r="AD908" i="10"/>
  <c r="AC908" i="10"/>
  <c r="AB908" i="10"/>
  <c r="AA908" i="10"/>
  <c r="Z908" i="10"/>
  <c r="Y908" i="10"/>
  <c r="X908" i="10"/>
  <c r="W908" i="10"/>
  <c r="V908" i="10"/>
  <c r="U908" i="10"/>
  <c r="T908" i="10"/>
  <c r="S908" i="10"/>
  <c r="R908" i="10"/>
  <c r="Q908" i="10"/>
  <c r="P908" i="10"/>
  <c r="O908" i="10"/>
  <c r="N908" i="10"/>
  <c r="M908" i="10"/>
  <c r="L908" i="10"/>
  <c r="K908" i="10"/>
  <c r="J908" i="10"/>
  <c r="I908" i="10"/>
  <c r="H908" i="10"/>
  <c r="G908" i="10"/>
  <c r="F908" i="10"/>
  <c r="E908" i="10"/>
  <c r="AG907" i="10"/>
  <c r="AF907" i="10"/>
  <c r="AE907" i="10"/>
  <c r="AD907" i="10"/>
  <c r="AC907" i="10"/>
  <c r="AB907" i="10"/>
  <c r="AA907" i="10"/>
  <c r="Z907" i="10"/>
  <c r="Y907" i="10"/>
  <c r="X907" i="10"/>
  <c r="W907" i="10"/>
  <c r="V907" i="10"/>
  <c r="U907" i="10"/>
  <c r="T907" i="10"/>
  <c r="S907" i="10"/>
  <c r="R907" i="10"/>
  <c r="Q907" i="10"/>
  <c r="P907" i="10"/>
  <c r="O907" i="10"/>
  <c r="N907" i="10"/>
  <c r="M907" i="10"/>
  <c r="L907" i="10"/>
  <c r="K907" i="10"/>
  <c r="J907" i="10"/>
  <c r="I907" i="10"/>
  <c r="H907" i="10"/>
  <c r="G907" i="10"/>
  <c r="F907" i="10"/>
  <c r="E907" i="10"/>
  <c r="AG906" i="10"/>
  <c r="AF906" i="10"/>
  <c r="AE906" i="10"/>
  <c r="AD906" i="10"/>
  <c r="AC906" i="10"/>
  <c r="AB906" i="10"/>
  <c r="AA906" i="10"/>
  <c r="Z906" i="10"/>
  <c r="Y906" i="10"/>
  <c r="X906" i="10"/>
  <c r="W906" i="10"/>
  <c r="V906" i="10"/>
  <c r="U906" i="10"/>
  <c r="T906" i="10"/>
  <c r="S906" i="10"/>
  <c r="R906" i="10"/>
  <c r="Q906" i="10"/>
  <c r="P906" i="10"/>
  <c r="O906" i="10"/>
  <c r="N906" i="10"/>
  <c r="M906" i="10"/>
  <c r="L906" i="10"/>
  <c r="K906" i="10"/>
  <c r="J906" i="10"/>
  <c r="I906" i="10"/>
  <c r="H906" i="10"/>
  <c r="G906" i="10"/>
  <c r="F906" i="10"/>
  <c r="E906" i="10"/>
  <c r="AG905" i="10"/>
  <c r="AF905" i="10"/>
  <c r="AE905" i="10"/>
  <c r="AD905" i="10"/>
  <c r="AC905" i="10"/>
  <c r="AB905" i="10"/>
  <c r="AA905" i="10"/>
  <c r="Z905" i="10"/>
  <c r="Y905" i="10"/>
  <c r="X905" i="10"/>
  <c r="W905" i="10"/>
  <c r="V905" i="10"/>
  <c r="U905" i="10"/>
  <c r="T905" i="10"/>
  <c r="S905" i="10"/>
  <c r="R905" i="10"/>
  <c r="Q905" i="10"/>
  <c r="P905" i="10"/>
  <c r="O905" i="10"/>
  <c r="N905" i="10"/>
  <c r="M905" i="10"/>
  <c r="L905" i="10"/>
  <c r="K905" i="10"/>
  <c r="J905" i="10"/>
  <c r="I905" i="10"/>
  <c r="H905" i="10"/>
  <c r="G905" i="10"/>
  <c r="F905" i="10"/>
  <c r="E905" i="10"/>
  <c r="AG904" i="10"/>
  <c r="AF904" i="10"/>
  <c r="AE904" i="10"/>
  <c r="AD904" i="10"/>
  <c r="AC904" i="10"/>
  <c r="AB904" i="10"/>
  <c r="AA904" i="10"/>
  <c r="Z904" i="10"/>
  <c r="Y904" i="10"/>
  <c r="X904" i="10"/>
  <c r="W904" i="10"/>
  <c r="V904" i="10"/>
  <c r="U904" i="10"/>
  <c r="T904" i="10"/>
  <c r="S904" i="10"/>
  <c r="R904" i="10"/>
  <c r="Q904" i="10"/>
  <c r="P904" i="10"/>
  <c r="O904" i="10"/>
  <c r="N904" i="10"/>
  <c r="M904" i="10"/>
  <c r="L904" i="10"/>
  <c r="K904" i="10"/>
  <c r="J904" i="10"/>
  <c r="I904" i="10"/>
  <c r="H904" i="10"/>
  <c r="G904" i="10"/>
  <c r="F904" i="10"/>
  <c r="E904" i="10"/>
  <c r="AG903" i="10"/>
  <c r="AF903" i="10"/>
  <c r="AE903" i="10"/>
  <c r="AD903" i="10"/>
  <c r="AC903" i="10"/>
  <c r="AB903" i="10"/>
  <c r="AA903" i="10"/>
  <c r="Z903" i="10"/>
  <c r="Y903" i="10"/>
  <c r="X903" i="10"/>
  <c r="W903" i="10"/>
  <c r="V903" i="10"/>
  <c r="U903" i="10"/>
  <c r="T903" i="10"/>
  <c r="S903" i="10"/>
  <c r="R903" i="10"/>
  <c r="Q903" i="10"/>
  <c r="P903" i="10"/>
  <c r="O903" i="10"/>
  <c r="N903" i="10"/>
  <c r="M903" i="10"/>
  <c r="L903" i="10"/>
  <c r="K903" i="10"/>
  <c r="J903" i="10"/>
  <c r="I903" i="10"/>
  <c r="H903" i="10"/>
  <c r="G903" i="10"/>
  <c r="F903" i="10"/>
  <c r="E903" i="10"/>
  <c r="AG902" i="10"/>
  <c r="AF902" i="10"/>
  <c r="AE902" i="10"/>
  <c r="AD902" i="10"/>
  <c r="AC902" i="10"/>
  <c r="AB902" i="10"/>
  <c r="AA902" i="10"/>
  <c r="Z902" i="10"/>
  <c r="Y902" i="10"/>
  <c r="X902" i="10"/>
  <c r="W902" i="10"/>
  <c r="V902" i="10"/>
  <c r="U902" i="10"/>
  <c r="T902" i="10"/>
  <c r="S902" i="10"/>
  <c r="R902" i="10"/>
  <c r="Q902" i="10"/>
  <c r="P902" i="10"/>
  <c r="O902" i="10"/>
  <c r="N902" i="10"/>
  <c r="M902" i="10"/>
  <c r="L902" i="10"/>
  <c r="K902" i="10"/>
  <c r="J902" i="10"/>
  <c r="I902" i="10"/>
  <c r="H902" i="10"/>
  <c r="G902" i="10"/>
  <c r="F902" i="10"/>
  <c r="E902" i="10"/>
  <c r="AG901" i="10"/>
  <c r="AF901" i="10"/>
  <c r="AE901" i="10"/>
  <c r="AD901" i="10"/>
  <c r="AC901" i="10"/>
  <c r="AB901" i="10"/>
  <c r="AA901" i="10"/>
  <c r="Z901" i="10"/>
  <c r="Y901" i="10"/>
  <c r="X901" i="10"/>
  <c r="W901" i="10"/>
  <c r="V901" i="10"/>
  <c r="U901" i="10"/>
  <c r="T901" i="10"/>
  <c r="S901" i="10"/>
  <c r="R901" i="10"/>
  <c r="Q901" i="10"/>
  <c r="P901" i="10"/>
  <c r="O901" i="10"/>
  <c r="N901" i="10"/>
  <c r="M901" i="10"/>
  <c r="L901" i="10"/>
  <c r="K901" i="10"/>
  <c r="J901" i="10"/>
  <c r="I901" i="10"/>
  <c r="H901" i="10"/>
  <c r="G901" i="10"/>
  <c r="F901" i="10"/>
  <c r="E901" i="10"/>
  <c r="AG900" i="10"/>
  <c r="AF900" i="10"/>
  <c r="AE900" i="10"/>
  <c r="AD900" i="10"/>
  <c r="AC900" i="10"/>
  <c r="AB900" i="10"/>
  <c r="AA900" i="10"/>
  <c r="Z900" i="10"/>
  <c r="Y900" i="10"/>
  <c r="X900" i="10"/>
  <c r="W900" i="10"/>
  <c r="V900" i="10"/>
  <c r="U900" i="10"/>
  <c r="T900" i="10"/>
  <c r="S900" i="10"/>
  <c r="R900" i="10"/>
  <c r="Q900" i="10"/>
  <c r="P900" i="10"/>
  <c r="O900" i="10"/>
  <c r="N900" i="10"/>
  <c r="M900" i="10"/>
  <c r="L900" i="10"/>
  <c r="K900" i="10"/>
  <c r="J900" i="10"/>
  <c r="I900" i="10"/>
  <c r="H900" i="10"/>
  <c r="G900" i="10"/>
  <c r="F900" i="10"/>
  <c r="E900" i="10"/>
  <c r="AG899" i="10"/>
  <c r="AF899" i="10"/>
  <c r="AE899" i="10"/>
  <c r="AD899" i="10"/>
  <c r="AC899" i="10"/>
  <c r="AB899" i="10"/>
  <c r="AA899" i="10"/>
  <c r="Z899" i="10"/>
  <c r="Y899" i="10"/>
  <c r="X899" i="10"/>
  <c r="W899" i="10"/>
  <c r="V899" i="10"/>
  <c r="U899" i="10"/>
  <c r="T899" i="10"/>
  <c r="S899" i="10"/>
  <c r="R899" i="10"/>
  <c r="Q899" i="10"/>
  <c r="P899" i="10"/>
  <c r="O899" i="10"/>
  <c r="N899" i="10"/>
  <c r="M899" i="10"/>
  <c r="L899" i="10"/>
  <c r="K899" i="10"/>
  <c r="J899" i="10"/>
  <c r="I899" i="10"/>
  <c r="H899" i="10"/>
  <c r="G899" i="10"/>
  <c r="F899" i="10"/>
  <c r="E899" i="10"/>
  <c r="AG898" i="10"/>
  <c r="AF898" i="10"/>
  <c r="AE898" i="10"/>
  <c r="AD898" i="10"/>
  <c r="AC898" i="10"/>
  <c r="AB898" i="10"/>
  <c r="AA898" i="10"/>
  <c r="Z898" i="10"/>
  <c r="Y898" i="10"/>
  <c r="X898" i="10"/>
  <c r="W898" i="10"/>
  <c r="V898" i="10"/>
  <c r="U898" i="10"/>
  <c r="T898" i="10"/>
  <c r="S898" i="10"/>
  <c r="R898" i="10"/>
  <c r="Q898" i="10"/>
  <c r="P898" i="10"/>
  <c r="O898" i="10"/>
  <c r="N898" i="10"/>
  <c r="M898" i="10"/>
  <c r="L898" i="10"/>
  <c r="K898" i="10"/>
  <c r="J898" i="10"/>
  <c r="I898" i="10"/>
  <c r="H898" i="10"/>
  <c r="G898" i="10"/>
  <c r="F898" i="10"/>
  <c r="E898" i="10"/>
  <c r="AG872" i="7"/>
  <c r="AG894" i="7"/>
  <c r="AG853" i="7"/>
  <c r="AG854" i="7"/>
  <c r="AG875" i="7"/>
  <c r="AG855" i="7"/>
  <c r="AG876" i="7"/>
  <c r="AG856" i="7"/>
  <c r="AG877" i="7"/>
  <c r="AG857" i="7"/>
  <c r="AG878" i="7"/>
  <c r="AG858" i="7"/>
  <c r="AG879" i="7"/>
  <c r="AG859" i="7"/>
  <c r="AG880" i="7"/>
  <c r="AG860" i="7"/>
  <c r="AG881" i="7"/>
  <c r="AG861" i="7"/>
  <c r="AG882" i="7"/>
  <c r="AG862" i="7"/>
  <c r="AG883" i="7"/>
  <c r="AG863" i="7"/>
  <c r="AG884" i="7"/>
  <c r="AG864" i="7"/>
  <c r="AG885" i="7"/>
  <c r="AG865" i="7"/>
  <c r="AG886" i="7"/>
  <c r="AG866" i="7"/>
  <c r="AG887" i="7"/>
  <c r="AG867" i="7"/>
  <c r="AG888" i="7"/>
  <c r="AG868" i="7"/>
  <c r="AG889" i="7"/>
  <c r="AG869" i="7"/>
  <c r="AG890" i="7"/>
  <c r="AG870" i="7"/>
  <c r="AG891" i="7"/>
  <c r="AG871" i="7"/>
  <c r="AG892" i="7"/>
  <c r="AG893" i="7"/>
  <c r="AG896" i="7"/>
  <c r="AG917" i="7"/>
  <c r="AF872" i="7"/>
  <c r="AF894" i="7"/>
  <c r="AF853" i="7"/>
  <c r="AF854" i="7"/>
  <c r="AF875" i="7"/>
  <c r="AF855" i="7"/>
  <c r="AF876" i="7"/>
  <c r="AF856" i="7"/>
  <c r="AF877" i="7"/>
  <c r="AF857" i="7"/>
  <c r="AF878" i="7"/>
  <c r="AF858" i="7"/>
  <c r="AF879" i="7"/>
  <c r="AF859" i="7"/>
  <c r="AF880" i="7"/>
  <c r="AF860" i="7"/>
  <c r="AF881" i="7"/>
  <c r="AF861" i="7"/>
  <c r="AF882" i="7"/>
  <c r="AF862" i="7"/>
  <c r="AF883" i="7"/>
  <c r="AF863" i="7"/>
  <c r="AF884" i="7"/>
  <c r="AF864" i="7"/>
  <c r="AF885" i="7"/>
  <c r="AF865" i="7"/>
  <c r="AF886" i="7"/>
  <c r="AF866" i="7"/>
  <c r="AF887" i="7"/>
  <c r="AF867" i="7"/>
  <c r="AF888" i="7"/>
  <c r="AF868" i="7"/>
  <c r="AF889" i="7"/>
  <c r="AF869" i="7"/>
  <c r="AF890" i="7"/>
  <c r="AF870" i="7"/>
  <c r="AF891" i="7"/>
  <c r="AF871" i="7"/>
  <c r="AF892" i="7"/>
  <c r="AF893" i="7"/>
  <c r="AF896" i="7"/>
  <c r="AF917" i="7"/>
  <c r="AE872" i="7"/>
  <c r="AE894" i="7"/>
  <c r="AE853" i="7"/>
  <c r="AE854" i="7"/>
  <c r="AE875" i="7"/>
  <c r="AE855" i="7"/>
  <c r="AE876" i="7"/>
  <c r="AE856" i="7"/>
  <c r="AE877" i="7"/>
  <c r="AE857" i="7"/>
  <c r="AE878" i="7"/>
  <c r="AE858" i="7"/>
  <c r="AE879" i="7"/>
  <c r="AE859" i="7"/>
  <c r="AE880" i="7"/>
  <c r="AE860" i="7"/>
  <c r="AE881" i="7"/>
  <c r="AE861" i="7"/>
  <c r="AE882" i="7"/>
  <c r="AE862" i="7"/>
  <c r="AE883" i="7"/>
  <c r="AE863" i="7"/>
  <c r="AE884" i="7"/>
  <c r="AE864" i="7"/>
  <c r="AE885" i="7"/>
  <c r="AE865" i="7"/>
  <c r="AE886" i="7"/>
  <c r="AE866" i="7"/>
  <c r="AE887" i="7"/>
  <c r="AE867" i="7"/>
  <c r="AE888" i="7"/>
  <c r="AE868" i="7"/>
  <c r="AE889" i="7"/>
  <c r="AE869" i="7"/>
  <c r="AE890" i="7"/>
  <c r="AE870" i="7"/>
  <c r="AE891" i="7"/>
  <c r="AE871" i="7"/>
  <c r="AE892" i="7"/>
  <c r="AE893" i="7"/>
  <c r="AE896" i="7"/>
  <c r="AE917" i="7"/>
  <c r="AD872" i="7"/>
  <c r="AD894" i="7"/>
  <c r="AD853" i="7"/>
  <c r="AD854" i="7"/>
  <c r="AD875" i="7"/>
  <c r="AD855" i="7"/>
  <c r="AD876" i="7"/>
  <c r="AD856" i="7"/>
  <c r="AD877" i="7"/>
  <c r="AD857" i="7"/>
  <c r="AD878" i="7"/>
  <c r="AD858" i="7"/>
  <c r="AD879" i="7"/>
  <c r="AD859" i="7"/>
  <c r="AD880" i="7"/>
  <c r="AD860" i="7"/>
  <c r="AD881" i="7"/>
  <c r="AD861" i="7"/>
  <c r="AD882" i="7"/>
  <c r="AD862" i="7"/>
  <c r="AD883" i="7"/>
  <c r="AD863" i="7"/>
  <c r="AD884" i="7"/>
  <c r="AD864" i="7"/>
  <c r="AD885" i="7"/>
  <c r="AD865" i="7"/>
  <c r="AD886" i="7"/>
  <c r="AD866" i="7"/>
  <c r="AD887" i="7"/>
  <c r="AD867" i="7"/>
  <c r="AD888" i="7"/>
  <c r="AD868" i="7"/>
  <c r="AD889" i="7"/>
  <c r="AD869" i="7"/>
  <c r="AD890" i="7"/>
  <c r="AD870" i="7"/>
  <c r="AD891" i="7"/>
  <c r="AD871" i="7"/>
  <c r="AD892" i="7"/>
  <c r="AD893" i="7"/>
  <c r="AD896" i="7"/>
  <c r="AD917" i="7"/>
  <c r="AC872" i="7"/>
  <c r="AC894" i="7"/>
  <c r="AC853" i="7"/>
  <c r="AC854" i="7"/>
  <c r="AC875" i="7"/>
  <c r="AC855" i="7"/>
  <c r="AC876" i="7"/>
  <c r="AC856" i="7"/>
  <c r="AC877" i="7"/>
  <c r="AC857" i="7"/>
  <c r="AC878" i="7"/>
  <c r="AC858" i="7"/>
  <c r="AC879" i="7"/>
  <c r="AC859" i="7"/>
  <c r="AC880" i="7"/>
  <c r="AC860" i="7"/>
  <c r="AC881" i="7"/>
  <c r="AC861" i="7"/>
  <c r="AC882" i="7"/>
  <c r="AC862" i="7"/>
  <c r="AC883" i="7"/>
  <c r="AC863" i="7"/>
  <c r="AC884" i="7"/>
  <c r="AC864" i="7"/>
  <c r="AC885" i="7"/>
  <c r="AC865" i="7"/>
  <c r="AC886" i="7"/>
  <c r="AC866" i="7"/>
  <c r="AC887" i="7"/>
  <c r="AC867" i="7"/>
  <c r="AC888" i="7"/>
  <c r="AC868" i="7"/>
  <c r="AC889" i="7"/>
  <c r="AC869" i="7"/>
  <c r="AC890" i="7"/>
  <c r="AC870" i="7"/>
  <c r="AC891" i="7"/>
  <c r="AC871" i="7"/>
  <c r="AC892" i="7"/>
  <c r="AC893" i="7"/>
  <c r="AC896" i="7"/>
  <c r="AC917" i="7"/>
  <c r="AB872" i="7"/>
  <c r="AB894" i="7"/>
  <c r="AB853" i="7"/>
  <c r="AB854" i="7"/>
  <c r="AB875" i="7"/>
  <c r="AB855" i="7"/>
  <c r="AB876" i="7"/>
  <c r="AB856" i="7"/>
  <c r="AB877" i="7"/>
  <c r="AB857" i="7"/>
  <c r="AB878" i="7"/>
  <c r="AB858" i="7"/>
  <c r="AB879" i="7"/>
  <c r="AB859" i="7"/>
  <c r="AB880" i="7"/>
  <c r="AB860" i="7"/>
  <c r="AB881" i="7"/>
  <c r="AB861" i="7"/>
  <c r="AB882" i="7"/>
  <c r="AB862" i="7"/>
  <c r="AB883" i="7"/>
  <c r="AB863" i="7"/>
  <c r="AB884" i="7"/>
  <c r="AB864" i="7"/>
  <c r="AB885" i="7"/>
  <c r="AB865" i="7"/>
  <c r="AB886" i="7"/>
  <c r="AB866" i="7"/>
  <c r="AB887" i="7"/>
  <c r="AB867" i="7"/>
  <c r="AB888" i="7"/>
  <c r="AB868" i="7"/>
  <c r="AB889" i="7"/>
  <c r="AB869" i="7"/>
  <c r="AB890" i="7"/>
  <c r="AB870" i="7"/>
  <c r="AB891" i="7"/>
  <c r="AB871" i="7"/>
  <c r="AB892" i="7"/>
  <c r="AB893" i="7"/>
  <c r="AB896" i="7"/>
  <c r="AB917" i="7"/>
  <c r="AA872" i="7"/>
  <c r="AA894" i="7"/>
  <c r="AA853" i="7"/>
  <c r="AA854" i="7"/>
  <c r="AA875" i="7"/>
  <c r="AA855" i="7"/>
  <c r="AA876" i="7"/>
  <c r="AA856" i="7"/>
  <c r="AA877" i="7"/>
  <c r="AA857" i="7"/>
  <c r="AA878" i="7"/>
  <c r="AA858" i="7"/>
  <c r="AA879" i="7"/>
  <c r="AA859" i="7"/>
  <c r="AA880" i="7"/>
  <c r="AA860" i="7"/>
  <c r="AA881" i="7"/>
  <c r="AA861" i="7"/>
  <c r="AA882" i="7"/>
  <c r="AA862" i="7"/>
  <c r="AA883" i="7"/>
  <c r="AA863" i="7"/>
  <c r="AA884" i="7"/>
  <c r="AA864" i="7"/>
  <c r="AA885" i="7"/>
  <c r="AA865" i="7"/>
  <c r="AA886" i="7"/>
  <c r="AA866" i="7"/>
  <c r="AA887" i="7"/>
  <c r="AA867" i="7"/>
  <c r="AA888" i="7"/>
  <c r="AA868" i="7"/>
  <c r="AA889" i="7"/>
  <c r="AA869" i="7"/>
  <c r="AA890" i="7"/>
  <c r="AA870" i="7"/>
  <c r="AA891" i="7"/>
  <c r="AA871" i="7"/>
  <c r="AA892" i="7"/>
  <c r="AA893" i="7"/>
  <c r="AA896" i="7"/>
  <c r="AA917" i="7"/>
  <c r="Z872" i="7"/>
  <c r="Z894" i="7"/>
  <c r="Z853" i="7"/>
  <c r="Z854" i="7"/>
  <c r="Z875" i="7"/>
  <c r="Z855" i="7"/>
  <c r="Z876" i="7"/>
  <c r="Z856" i="7"/>
  <c r="Z877" i="7"/>
  <c r="Z857" i="7"/>
  <c r="Z878" i="7"/>
  <c r="Z858" i="7"/>
  <c r="Z879" i="7"/>
  <c r="Z859" i="7"/>
  <c r="Z880" i="7"/>
  <c r="Z860" i="7"/>
  <c r="Z881" i="7"/>
  <c r="Z861" i="7"/>
  <c r="Z882" i="7"/>
  <c r="Z862" i="7"/>
  <c r="Z883" i="7"/>
  <c r="Z863" i="7"/>
  <c r="Z884" i="7"/>
  <c r="Z864" i="7"/>
  <c r="Z885" i="7"/>
  <c r="Z865" i="7"/>
  <c r="Z886" i="7"/>
  <c r="Z866" i="7"/>
  <c r="Z887" i="7"/>
  <c r="Z867" i="7"/>
  <c r="Z888" i="7"/>
  <c r="Z868" i="7"/>
  <c r="Z889" i="7"/>
  <c r="Z869" i="7"/>
  <c r="Z890" i="7"/>
  <c r="Z870" i="7"/>
  <c r="Z891" i="7"/>
  <c r="Z871" i="7"/>
  <c r="Z892" i="7"/>
  <c r="Z893" i="7"/>
  <c r="Z896" i="7"/>
  <c r="Z917" i="7"/>
  <c r="Y872" i="7"/>
  <c r="Y894" i="7"/>
  <c r="Y853" i="7"/>
  <c r="Y854" i="7"/>
  <c r="Y875" i="7"/>
  <c r="Y855" i="7"/>
  <c r="Y876" i="7"/>
  <c r="Y856" i="7"/>
  <c r="Y877" i="7"/>
  <c r="Y857" i="7"/>
  <c r="Y878" i="7"/>
  <c r="Y858" i="7"/>
  <c r="Y879" i="7"/>
  <c r="Y859" i="7"/>
  <c r="Y880" i="7"/>
  <c r="Y860" i="7"/>
  <c r="Y881" i="7"/>
  <c r="Y861" i="7"/>
  <c r="Y882" i="7"/>
  <c r="Y862" i="7"/>
  <c r="Y883" i="7"/>
  <c r="Y863" i="7"/>
  <c r="Y884" i="7"/>
  <c r="Y864" i="7"/>
  <c r="Y885" i="7"/>
  <c r="Y865" i="7"/>
  <c r="Y886" i="7"/>
  <c r="Y866" i="7"/>
  <c r="Y887" i="7"/>
  <c r="Y867" i="7"/>
  <c r="Y888" i="7"/>
  <c r="Y868" i="7"/>
  <c r="Y889" i="7"/>
  <c r="Y869" i="7"/>
  <c r="Y890" i="7"/>
  <c r="Y870" i="7"/>
  <c r="Y891" i="7"/>
  <c r="Y871" i="7"/>
  <c r="Y892" i="7"/>
  <c r="Y893" i="7"/>
  <c r="Y896" i="7"/>
  <c r="Y917" i="7"/>
  <c r="X872" i="7"/>
  <c r="X894" i="7"/>
  <c r="X853" i="7"/>
  <c r="X854" i="7"/>
  <c r="X875" i="7"/>
  <c r="X855" i="7"/>
  <c r="X876" i="7"/>
  <c r="X856" i="7"/>
  <c r="X877" i="7"/>
  <c r="X857" i="7"/>
  <c r="X878" i="7"/>
  <c r="X858" i="7"/>
  <c r="X879" i="7"/>
  <c r="X859" i="7"/>
  <c r="X880" i="7"/>
  <c r="X860" i="7"/>
  <c r="X881" i="7"/>
  <c r="X861" i="7"/>
  <c r="X882" i="7"/>
  <c r="X862" i="7"/>
  <c r="X883" i="7"/>
  <c r="X863" i="7"/>
  <c r="X884" i="7"/>
  <c r="X864" i="7"/>
  <c r="X885" i="7"/>
  <c r="X865" i="7"/>
  <c r="X886" i="7"/>
  <c r="X866" i="7"/>
  <c r="X887" i="7"/>
  <c r="X867" i="7"/>
  <c r="X888" i="7"/>
  <c r="X868" i="7"/>
  <c r="X889" i="7"/>
  <c r="X869" i="7"/>
  <c r="X890" i="7"/>
  <c r="X870" i="7"/>
  <c r="X891" i="7"/>
  <c r="X871" i="7"/>
  <c r="X892" i="7"/>
  <c r="X893" i="7"/>
  <c r="X896" i="7"/>
  <c r="X917" i="7"/>
  <c r="W872" i="7"/>
  <c r="W894" i="7"/>
  <c r="W853" i="7"/>
  <c r="W854" i="7"/>
  <c r="W875" i="7"/>
  <c r="W855" i="7"/>
  <c r="W876" i="7"/>
  <c r="W856" i="7"/>
  <c r="W877" i="7"/>
  <c r="W857" i="7"/>
  <c r="W878" i="7"/>
  <c r="W858" i="7"/>
  <c r="W879" i="7"/>
  <c r="W859" i="7"/>
  <c r="W880" i="7"/>
  <c r="W860" i="7"/>
  <c r="W881" i="7"/>
  <c r="W861" i="7"/>
  <c r="W882" i="7"/>
  <c r="W862" i="7"/>
  <c r="W883" i="7"/>
  <c r="W863" i="7"/>
  <c r="W884" i="7"/>
  <c r="W864" i="7"/>
  <c r="W885" i="7"/>
  <c r="W865" i="7"/>
  <c r="W886" i="7"/>
  <c r="W866" i="7"/>
  <c r="W887" i="7"/>
  <c r="W867" i="7"/>
  <c r="W888" i="7"/>
  <c r="W868" i="7"/>
  <c r="W889" i="7"/>
  <c r="W869" i="7"/>
  <c r="W890" i="7"/>
  <c r="W870" i="7"/>
  <c r="W891" i="7"/>
  <c r="W871" i="7"/>
  <c r="W892" i="7"/>
  <c r="W893" i="7"/>
  <c r="W896" i="7"/>
  <c r="W917" i="7"/>
  <c r="V872" i="7"/>
  <c r="V894" i="7"/>
  <c r="V853" i="7"/>
  <c r="V854" i="7"/>
  <c r="V875" i="7"/>
  <c r="V855" i="7"/>
  <c r="V876" i="7"/>
  <c r="V856" i="7"/>
  <c r="V877" i="7"/>
  <c r="V857" i="7"/>
  <c r="V878" i="7"/>
  <c r="V858" i="7"/>
  <c r="V879" i="7"/>
  <c r="V859" i="7"/>
  <c r="V880" i="7"/>
  <c r="V860" i="7"/>
  <c r="V881" i="7"/>
  <c r="V861" i="7"/>
  <c r="V882" i="7"/>
  <c r="V862" i="7"/>
  <c r="V883" i="7"/>
  <c r="V863" i="7"/>
  <c r="V884" i="7"/>
  <c r="V864" i="7"/>
  <c r="V885" i="7"/>
  <c r="V865" i="7"/>
  <c r="V886" i="7"/>
  <c r="V866" i="7"/>
  <c r="V887" i="7"/>
  <c r="V867" i="7"/>
  <c r="V888" i="7"/>
  <c r="V868" i="7"/>
  <c r="V889" i="7"/>
  <c r="V869" i="7"/>
  <c r="V890" i="7"/>
  <c r="V870" i="7"/>
  <c r="V891" i="7"/>
  <c r="V871" i="7"/>
  <c r="V892" i="7"/>
  <c r="V893" i="7"/>
  <c r="V896" i="7"/>
  <c r="V917" i="7"/>
  <c r="U872" i="7"/>
  <c r="U894" i="7"/>
  <c r="U853" i="7"/>
  <c r="U854" i="7"/>
  <c r="U875" i="7"/>
  <c r="U855" i="7"/>
  <c r="U876" i="7"/>
  <c r="U856" i="7"/>
  <c r="U877" i="7"/>
  <c r="U857" i="7"/>
  <c r="U878" i="7"/>
  <c r="U858" i="7"/>
  <c r="U879" i="7"/>
  <c r="U859" i="7"/>
  <c r="U880" i="7"/>
  <c r="U860" i="7"/>
  <c r="U881" i="7"/>
  <c r="U861" i="7"/>
  <c r="U882" i="7"/>
  <c r="U862" i="7"/>
  <c r="U883" i="7"/>
  <c r="U863" i="7"/>
  <c r="U884" i="7"/>
  <c r="U864" i="7"/>
  <c r="U885" i="7"/>
  <c r="U865" i="7"/>
  <c r="U886" i="7"/>
  <c r="U866" i="7"/>
  <c r="U887" i="7"/>
  <c r="U867" i="7"/>
  <c r="U888" i="7"/>
  <c r="U868" i="7"/>
  <c r="U889" i="7"/>
  <c r="U869" i="7"/>
  <c r="U890" i="7"/>
  <c r="U870" i="7"/>
  <c r="U891" i="7"/>
  <c r="U871" i="7"/>
  <c r="U892" i="7"/>
  <c r="U893" i="7"/>
  <c r="U896" i="7"/>
  <c r="U917" i="7"/>
  <c r="T872" i="7"/>
  <c r="T894" i="7"/>
  <c r="T853" i="7"/>
  <c r="T854" i="7"/>
  <c r="T875" i="7"/>
  <c r="T855" i="7"/>
  <c r="T876" i="7"/>
  <c r="T856" i="7"/>
  <c r="T877" i="7"/>
  <c r="T857" i="7"/>
  <c r="T878" i="7"/>
  <c r="T858" i="7"/>
  <c r="T879" i="7"/>
  <c r="T859" i="7"/>
  <c r="T880" i="7"/>
  <c r="T860" i="7"/>
  <c r="T881" i="7"/>
  <c r="T861" i="7"/>
  <c r="T882" i="7"/>
  <c r="T862" i="7"/>
  <c r="T883" i="7"/>
  <c r="T863" i="7"/>
  <c r="T884" i="7"/>
  <c r="T864" i="7"/>
  <c r="T885" i="7"/>
  <c r="T865" i="7"/>
  <c r="T886" i="7"/>
  <c r="T866" i="7"/>
  <c r="T887" i="7"/>
  <c r="T867" i="7"/>
  <c r="T888" i="7"/>
  <c r="T868" i="7"/>
  <c r="T889" i="7"/>
  <c r="T869" i="7"/>
  <c r="T890" i="7"/>
  <c r="T870" i="7"/>
  <c r="T891" i="7"/>
  <c r="T871" i="7"/>
  <c r="T892" i="7"/>
  <c r="T893" i="7"/>
  <c r="T896" i="7"/>
  <c r="T917" i="7"/>
  <c r="S872" i="7"/>
  <c r="S894" i="7"/>
  <c r="S853" i="7"/>
  <c r="S854" i="7"/>
  <c r="S875" i="7"/>
  <c r="S855" i="7"/>
  <c r="S876" i="7"/>
  <c r="S856" i="7"/>
  <c r="S877" i="7"/>
  <c r="S857" i="7"/>
  <c r="S878" i="7"/>
  <c r="S858" i="7"/>
  <c r="S879" i="7"/>
  <c r="S859" i="7"/>
  <c r="S880" i="7"/>
  <c r="S860" i="7"/>
  <c r="S881" i="7"/>
  <c r="S861" i="7"/>
  <c r="S882" i="7"/>
  <c r="S862" i="7"/>
  <c r="S883" i="7"/>
  <c r="S863" i="7"/>
  <c r="S884" i="7"/>
  <c r="S864" i="7"/>
  <c r="S885" i="7"/>
  <c r="S865" i="7"/>
  <c r="S886" i="7"/>
  <c r="S866" i="7"/>
  <c r="S887" i="7"/>
  <c r="S867" i="7"/>
  <c r="S888" i="7"/>
  <c r="S868" i="7"/>
  <c r="S889" i="7"/>
  <c r="S869" i="7"/>
  <c r="S890" i="7"/>
  <c r="S870" i="7"/>
  <c r="S891" i="7"/>
  <c r="S871" i="7"/>
  <c r="S892" i="7"/>
  <c r="S893" i="7"/>
  <c r="S896" i="7"/>
  <c r="S917" i="7"/>
  <c r="R872" i="7"/>
  <c r="R894" i="7"/>
  <c r="R853" i="7"/>
  <c r="R854" i="7"/>
  <c r="R875" i="7"/>
  <c r="R855" i="7"/>
  <c r="R876" i="7"/>
  <c r="R856" i="7"/>
  <c r="R877" i="7"/>
  <c r="R857" i="7"/>
  <c r="R878" i="7"/>
  <c r="R858" i="7"/>
  <c r="R879" i="7"/>
  <c r="R859" i="7"/>
  <c r="R880" i="7"/>
  <c r="R860" i="7"/>
  <c r="R881" i="7"/>
  <c r="R861" i="7"/>
  <c r="R882" i="7"/>
  <c r="R862" i="7"/>
  <c r="R883" i="7"/>
  <c r="R863" i="7"/>
  <c r="R884" i="7"/>
  <c r="R864" i="7"/>
  <c r="R885" i="7"/>
  <c r="R865" i="7"/>
  <c r="R886" i="7"/>
  <c r="R866" i="7"/>
  <c r="R887" i="7"/>
  <c r="R867" i="7"/>
  <c r="R888" i="7"/>
  <c r="R868" i="7"/>
  <c r="R889" i="7"/>
  <c r="R869" i="7"/>
  <c r="R890" i="7"/>
  <c r="R870" i="7"/>
  <c r="R891" i="7"/>
  <c r="R871" i="7"/>
  <c r="R892" i="7"/>
  <c r="R893" i="7"/>
  <c r="R896" i="7"/>
  <c r="R917" i="7"/>
  <c r="Q872" i="7"/>
  <c r="Q894" i="7"/>
  <c r="Q853" i="7"/>
  <c r="Q854" i="7"/>
  <c r="Q875" i="7"/>
  <c r="Q855" i="7"/>
  <c r="Q876" i="7"/>
  <c r="Q856" i="7"/>
  <c r="Q877" i="7"/>
  <c r="Q857" i="7"/>
  <c r="Q878" i="7"/>
  <c r="Q858" i="7"/>
  <c r="Q879" i="7"/>
  <c r="Q859" i="7"/>
  <c r="Q880" i="7"/>
  <c r="Q860" i="7"/>
  <c r="Q881" i="7"/>
  <c r="Q861" i="7"/>
  <c r="Q882" i="7"/>
  <c r="Q862" i="7"/>
  <c r="Q883" i="7"/>
  <c r="Q863" i="7"/>
  <c r="Q884" i="7"/>
  <c r="Q864" i="7"/>
  <c r="Q885" i="7"/>
  <c r="Q865" i="7"/>
  <c r="Q886" i="7"/>
  <c r="Q866" i="7"/>
  <c r="Q887" i="7"/>
  <c r="Q867" i="7"/>
  <c r="Q888" i="7"/>
  <c r="Q868" i="7"/>
  <c r="Q889" i="7"/>
  <c r="Q869" i="7"/>
  <c r="Q890" i="7"/>
  <c r="Q870" i="7"/>
  <c r="Q891" i="7"/>
  <c r="Q871" i="7"/>
  <c r="Q892" i="7"/>
  <c r="Q893" i="7"/>
  <c r="Q896" i="7"/>
  <c r="Q917" i="7"/>
  <c r="P872" i="7"/>
  <c r="P894" i="7"/>
  <c r="P853" i="7"/>
  <c r="P854" i="7"/>
  <c r="P875" i="7"/>
  <c r="P855" i="7"/>
  <c r="P876" i="7"/>
  <c r="P856" i="7"/>
  <c r="P877" i="7"/>
  <c r="P857" i="7"/>
  <c r="P878" i="7"/>
  <c r="P858" i="7"/>
  <c r="P879" i="7"/>
  <c r="P859" i="7"/>
  <c r="P880" i="7"/>
  <c r="P860" i="7"/>
  <c r="P881" i="7"/>
  <c r="P861" i="7"/>
  <c r="P882" i="7"/>
  <c r="P862" i="7"/>
  <c r="P883" i="7"/>
  <c r="P863" i="7"/>
  <c r="P884" i="7"/>
  <c r="P864" i="7"/>
  <c r="P885" i="7"/>
  <c r="P865" i="7"/>
  <c r="P886" i="7"/>
  <c r="P866" i="7"/>
  <c r="P887" i="7"/>
  <c r="P867" i="7"/>
  <c r="P888" i="7"/>
  <c r="P868" i="7"/>
  <c r="P889" i="7"/>
  <c r="P869" i="7"/>
  <c r="P890" i="7"/>
  <c r="P870" i="7"/>
  <c r="P891" i="7"/>
  <c r="P871" i="7"/>
  <c r="P892" i="7"/>
  <c r="P893" i="7"/>
  <c r="P896" i="7"/>
  <c r="P917" i="7"/>
  <c r="O872" i="7"/>
  <c r="O894" i="7"/>
  <c r="O853" i="7"/>
  <c r="O854" i="7"/>
  <c r="O875" i="7"/>
  <c r="O855" i="7"/>
  <c r="O876" i="7"/>
  <c r="O856" i="7"/>
  <c r="O877" i="7"/>
  <c r="O857" i="7"/>
  <c r="O878" i="7"/>
  <c r="O858" i="7"/>
  <c r="O879" i="7"/>
  <c r="O859" i="7"/>
  <c r="O880" i="7"/>
  <c r="O860" i="7"/>
  <c r="O881" i="7"/>
  <c r="O861" i="7"/>
  <c r="O882" i="7"/>
  <c r="O862" i="7"/>
  <c r="O883" i="7"/>
  <c r="O863" i="7"/>
  <c r="O884" i="7"/>
  <c r="O864" i="7"/>
  <c r="O885" i="7"/>
  <c r="O865" i="7"/>
  <c r="O886" i="7"/>
  <c r="O866" i="7"/>
  <c r="O887" i="7"/>
  <c r="O867" i="7"/>
  <c r="O888" i="7"/>
  <c r="O868" i="7"/>
  <c r="O889" i="7"/>
  <c r="O869" i="7"/>
  <c r="O890" i="7"/>
  <c r="O870" i="7"/>
  <c r="O891" i="7"/>
  <c r="O871" i="7"/>
  <c r="O892" i="7"/>
  <c r="O893" i="7"/>
  <c r="O896" i="7"/>
  <c r="O917" i="7"/>
  <c r="N872" i="7"/>
  <c r="N894" i="7"/>
  <c r="N853" i="7"/>
  <c r="N854" i="7"/>
  <c r="N875" i="7"/>
  <c r="N855" i="7"/>
  <c r="N876" i="7"/>
  <c r="N856" i="7"/>
  <c r="N877" i="7"/>
  <c r="N857" i="7"/>
  <c r="N878" i="7"/>
  <c r="N858" i="7"/>
  <c r="N879" i="7"/>
  <c r="N859" i="7"/>
  <c r="N880" i="7"/>
  <c r="N860" i="7"/>
  <c r="N881" i="7"/>
  <c r="N861" i="7"/>
  <c r="N882" i="7"/>
  <c r="N862" i="7"/>
  <c r="N883" i="7"/>
  <c r="N863" i="7"/>
  <c r="N884" i="7"/>
  <c r="N864" i="7"/>
  <c r="N885" i="7"/>
  <c r="N865" i="7"/>
  <c r="N886" i="7"/>
  <c r="N866" i="7"/>
  <c r="N887" i="7"/>
  <c r="N867" i="7"/>
  <c r="N888" i="7"/>
  <c r="N868" i="7"/>
  <c r="N889" i="7"/>
  <c r="N869" i="7"/>
  <c r="N890" i="7"/>
  <c r="N870" i="7"/>
  <c r="N891" i="7"/>
  <c r="N871" i="7"/>
  <c r="N892" i="7"/>
  <c r="N893" i="7"/>
  <c r="N896" i="7"/>
  <c r="N917" i="7"/>
  <c r="M872" i="7"/>
  <c r="M894" i="7"/>
  <c r="M853" i="7"/>
  <c r="M854" i="7"/>
  <c r="M875" i="7"/>
  <c r="M855" i="7"/>
  <c r="M876" i="7"/>
  <c r="M856" i="7"/>
  <c r="M877" i="7"/>
  <c r="M857" i="7"/>
  <c r="M878" i="7"/>
  <c r="M858" i="7"/>
  <c r="M879" i="7"/>
  <c r="M859" i="7"/>
  <c r="M880" i="7"/>
  <c r="M860" i="7"/>
  <c r="M881" i="7"/>
  <c r="M861" i="7"/>
  <c r="M882" i="7"/>
  <c r="M862" i="7"/>
  <c r="M883" i="7"/>
  <c r="M863" i="7"/>
  <c r="M884" i="7"/>
  <c r="M864" i="7"/>
  <c r="M885" i="7"/>
  <c r="M865" i="7"/>
  <c r="M886" i="7"/>
  <c r="M866" i="7"/>
  <c r="M887" i="7"/>
  <c r="M867" i="7"/>
  <c r="M888" i="7"/>
  <c r="M868" i="7"/>
  <c r="M889" i="7"/>
  <c r="M869" i="7"/>
  <c r="M890" i="7"/>
  <c r="M870" i="7"/>
  <c r="M891" i="7"/>
  <c r="M871" i="7"/>
  <c r="M892" i="7"/>
  <c r="M893" i="7"/>
  <c r="M896" i="7"/>
  <c r="M917" i="7"/>
  <c r="L872" i="7"/>
  <c r="L894" i="7"/>
  <c r="L853" i="7"/>
  <c r="L854" i="7"/>
  <c r="L875" i="7"/>
  <c r="L855" i="7"/>
  <c r="L876" i="7"/>
  <c r="L856" i="7"/>
  <c r="L877" i="7"/>
  <c r="L857" i="7"/>
  <c r="L878" i="7"/>
  <c r="L858" i="7"/>
  <c r="L879" i="7"/>
  <c r="L859" i="7"/>
  <c r="L880" i="7"/>
  <c r="L860" i="7"/>
  <c r="L881" i="7"/>
  <c r="L861" i="7"/>
  <c r="L882" i="7"/>
  <c r="L862" i="7"/>
  <c r="L883" i="7"/>
  <c r="L863" i="7"/>
  <c r="L884" i="7"/>
  <c r="L864" i="7"/>
  <c r="L885" i="7"/>
  <c r="L865" i="7"/>
  <c r="L886" i="7"/>
  <c r="L866" i="7"/>
  <c r="L887" i="7"/>
  <c r="L867" i="7"/>
  <c r="L888" i="7"/>
  <c r="L868" i="7"/>
  <c r="L889" i="7"/>
  <c r="L869" i="7"/>
  <c r="L890" i="7"/>
  <c r="L870" i="7"/>
  <c r="L891" i="7"/>
  <c r="L871" i="7"/>
  <c r="L892" i="7"/>
  <c r="L893" i="7"/>
  <c r="L896" i="7"/>
  <c r="L917" i="7"/>
  <c r="K872" i="7"/>
  <c r="K894" i="7"/>
  <c r="K853" i="7"/>
  <c r="K854" i="7"/>
  <c r="K875" i="7"/>
  <c r="K855" i="7"/>
  <c r="K876" i="7"/>
  <c r="K856" i="7"/>
  <c r="K877" i="7"/>
  <c r="K857" i="7"/>
  <c r="K878" i="7"/>
  <c r="K858" i="7"/>
  <c r="K879" i="7"/>
  <c r="K859" i="7"/>
  <c r="K880" i="7"/>
  <c r="K860" i="7"/>
  <c r="K881" i="7"/>
  <c r="K861" i="7"/>
  <c r="K882" i="7"/>
  <c r="K862" i="7"/>
  <c r="K883" i="7"/>
  <c r="K863" i="7"/>
  <c r="K884" i="7"/>
  <c r="K864" i="7"/>
  <c r="K885" i="7"/>
  <c r="K865" i="7"/>
  <c r="K886" i="7"/>
  <c r="K866" i="7"/>
  <c r="K887" i="7"/>
  <c r="K867" i="7"/>
  <c r="K888" i="7"/>
  <c r="K868" i="7"/>
  <c r="K889" i="7"/>
  <c r="K869" i="7"/>
  <c r="K890" i="7"/>
  <c r="K870" i="7"/>
  <c r="K891" i="7"/>
  <c r="K871" i="7"/>
  <c r="K892" i="7"/>
  <c r="K893" i="7"/>
  <c r="K896" i="7"/>
  <c r="K917" i="7"/>
  <c r="J872" i="7"/>
  <c r="J894" i="7"/>
  <c r="J853" i="7"/>
  <c r="J854" i="7"/>
  <c r="J875" i="7"/>
  <c r="J855" i="7"/>
  <c r="J876" i="7"/>
  <c r="J856" i="7"/>
  <c r="J877" i="7"/>
  <c r="J857" i="7"/>
  <c r="J878" i="7"/>
  <c r="J858" i="7"/>
  <c r="J879" i="7"/>
  <c r="J859" i="7"/>
  <c r="J880" i="7"/>
  <c r="J860" i="7"/>
  <c r="J881" i="7"/>
  <c r="J861" i="7"/>
  <c r="J882" i="7"/>
  <c r="J862" i="7"/>
  <c r="J883" i="7"/>
  <c r="J863" i="7"/>
  <c r="J884" i="7"/>
  <c r="J864" i="7"/>
  <c r="J885" i="7"/>
  <c r="J865" i="7"/>
  <c r="J886" i="7"/>
  <c r="J866" i="7"/>
  <c r="J887" i="7"/>
  <c r="J867" i="7"/>
  <c r="J888" i="7"/>
  <c r="J868" i="7"/>
  <c r="J889" i="7"/>
  <c r="J869" i="7"/>
  <c r="J890" i="7"/>
  <c r="J870" i="7"/>
  <c r="J891" i="7"/>
  <c r="J871" i="7"/>
  <c r="J892" i="7"/>
  <c r="J893" i="7"/>
  <c r="J896" i="7"/>
  <c r="J917" i="7"/>
  <c r="I872" i="7"/>
  <c r="I894" i="7"/>
  <c r="I853" i="7"/>
  <c r="I854" i="7"/>
  <c r="I875" i="7"/>
  <c r="I855" i="7"/>
  <c r="I876" i="7"/>
  <c r="I856" i="7"/>
  <c r="I877" i="7"/>
  <c r="I857" i="7"/>
  <c r="I878" i="7"/>
  <c r="I858" i="7"/>
  <c r="I879" i="7"/>
  <c r="I859" i="7"/>
  <c r="I880" i="7"/>
  <c r="I860" i="7"/>
  <c r="I881" i="7"/>
  <c r="I861" i="7"/>
  <c r="I882" i="7"/>
  <c r="I862" i="7"/>
  <c r="I883" i="7"/>
  <c r="I863" i="7"/>
  <c r="I884" i="7"/>
  <c r="I864" i="7"/>
  <c r="I885" i="7"/>
  <c r="I865" i="7"/>
  <c r="I886" i="7"/>
  <c r="I866" i="7"/>
  <c r="I887" i="7"/>
  <c r="I867" i="7"/>
  <c r="I888" i="7"/>
  <c r="I868" i="7"/>
  <c r="I889" i="7"/>
  <c r="I869" i="7"/>
  <c r="I890" i="7"/>
  <c r="I870" i="7"/>
  <c r="I891" i="7"/>
  <c r="I871" i="7"/>
  <c r="I892" i="7"/>
  <c r="I893" i="7"/>
  <c r="I896" i="7"/>
  <c r="I917" i="7"/>
  <c r="H872" i="7"/>
  <c r="H894" i="7"/>
  <c r="H853" i="7"/>
  <c r="H854" i="7"/>
  <c r="H875" i="7"/>
  <c r="H855" i="7"/>
  <c r="H876" i="7"/>
  <c r="H856" i="7"/>
  <c r="H877" i="7"/>
  <c r="H857" i="7"/>
  <c r="H878" i="7"/>
  <c r="H858" i="7"/>
  <c r="H879" i="7"/>
  <c r="H859" i="7"/>
  <c r="H880" i="7"/>
  <c r="H860" i="7"/>
  <c r="H881" i="7"/>
  <c r="H861" i="7"/>
  <c r="H882" i="7"/>
  <c r="H862" i="7"/>
  <c r="H883" i="7"/>
  <c r="H863" i="7"/>
  <c r="H884" i="7"/>
  <c r="H864" i="7"/>
  <c r="H885" i="7"/>
  <c r="H865" i="7"/>
  <c r="H886" i="7"/>
  <c r="H866" i="7"/>
  <c r="H887" i="7"/>
  <c r="H867" i="7"/>
  <c r="H888" i="7"/>
  <c r="H868" i="7"/>
  <c r="H889" i="7"/>
  <c r="H869" i="7"/>
  <c r="H890" i="7"/>
  <c r="H870" i="7"/>
  <c r="H891" i="7"/>
  <c r="H871" i="7"/>
  <c r="H892" i="7"/>
  <c r="H893" i="7"/>
  <c r="H896" i="7"/>
  <c r="H917" i="7"/>
  <c r="G872" i="7"/>
  <c r="G894" i="7"/>
  <c r="G853" i="7"/>
  <c r="G854" i="7"/>
  <c r="G875" i="7"/>
  <c r="G855" i="7"/>
  <c r="G876" i="7"/>
  <c r="G856" i="7"/>
  <c r="G877" i="7"/>
  <c r="G857" i="7"/>
  <c r="G878" i="7"/>
  <c r="G858" i="7"/>
  <c r="G879" i="7"/>
  <c r="G859" i="7"/>
  <c r="G880" i="7"/>
  <c r="G860" i="7"/>
  <c r="G881" i="7"/>
  <c r="G861" i="7"/>
  <c r="G882" i="7"/>
  <c r="G862" i="7"/>
  <c r="G883" i="7"/>
  <c r="G863" i="7"/>
  <c r="G884" i="7"/>
  <c r="G864" i="7"/>
  <c r="G885" i="7"/>
  <c r="G865" i="7"/>
  <c r="G886" i="7"/>
  <c r="G866" i="7"/>
  <c r="G887" i="7"/>
  <c r="G867" i="7"/>
  <c r="G888" i="7"/>
  <c r="G868" i="7"/>
  <c r="G889" i="7"/>
  <c r="G869" i="7"/>
  <c r="G890" i="7"/>
  <c r="G870" i="7"/>
  <c r="G891" i="7"/>
  <c r="G871" i="7"/>
  <c r="G892" i="7"/>
  <c r="G893" i="7"/>
  <c r="G896" i="7"/>
  <c r="G917" i="7"/>
  <c r="F872" i="7"/>
  <c r="F894" i="7"/>
  <c r="F853" i="7"/>
  <c r="F854" i="7"/>
  <c r="F875" i="7"/>
  <c r="F855" i="7"/>
  <c r="F876" i="7"/>
  <c r="F856" i="7"/>
  <c r="F877" i="7"/>
  <c r="F857" i="7"/>
  <c r="F878" i="7"/>
  <c r="F858" i="7"/>
  <c r="F879" i="7"/>
  <c r="F859" i="7"/>
  <c r="F880" i="7"/>
  <c r="F860" i="7"/>
  <c r="F881" i="7"/>
  <c r="F861" i="7"/>
  <c r="F882" i="7"/>
  <c r="F862" i="7"/>
  <c r="F883" i="7"/>
  <c r="F863" i="7"/>
  <c r="F884" i="7"/>
  <c r="F864" i="7"/>
  <c r="F885" i="7"/>
  <c r="F865" i="7"/>
  <c r="F886" i="7"/>
  <c r="F866" i="7"/>
  <c r="F887" i="7"/>
  <c r="F867" i="7"/>
  <c r="F888" i="7"/>
  <c r="F868" i="7"/>
  <c r="F889" i="7"/>
  <c r="F869" i="7"/>
  <c r="F890" i="7"/>
  <c r="F870" i="7"/>
  <c r="F891" i="7"/>
  <c r="F871" i="7"/>
  <c r="F892" i="7"/>
  <c r="F893" i="7"/>
  <c r="F896" i="7"/>
  <c r="F917" i="7"/>
  <c r="E917" i="7"/>
  <c r="AG916" i="7"/>
  <c r="AF916" i="7"/>
  <c r="AE916" i="7"/>
  <c r="AD916" i="7"/>
  <c r="AC916" i="7"/>
  <c r="AB916" i="7"/>
  <c r="AA916" i="7"/>
  <c r="Z916" i="7"/>
  <c r="Y916" i="7"/>
  <c r="X916" i="7"/>
  <c r="W916" i="7"/>
  <c r="V916" i="7"/>
  <c r="U916" i="7"/>
  <c r="T916" i="7"/>
  <c r="S916" i="7"/>
  <c r="R916" i="7"/>
  <c r="Q916" i="7"/>
  <c r="P916" i="7"/>
  <c r="O916" i="7"/>
  <c r="N916" i="7"/>
  <c r="M916" i="7"/>
  <c r="L916" i="7"/>
  <c r="K916" i="7"/>
  <c r="J916" i="7"/>
  <c r="I916" i="7"/>
  <c r="H916" i="7"/>
  <c r="G916" i="7"/>
  <c r="F916" i="7"/>
  <c r="E916" i="7"/>
  <c r="AG915" i="7"/>
  <c r="AF915" i="7"/>
  <c r="AE915" i="7"/>
  <c r="AD915" i="7"/>
  <c r="AC915" i="7"/>
  <c r="AB915" i="7"/>
  <c r="AA915" i="7"/>
  <c r="Z915" i="7"/>
  <c r="Y915" i="7"/>
  <c r="X915" i="7"/>
  <c r="W915" i="7"/>
  <c r="V915" i="7"/>
  <c r="U915" i="7"/>
  <c r="T915" i="7"/>
  <c r="S915" i="7"/>
  <c r="R915" i="7"/>
  <c r="Q915" i="7"/>
  <c r="P915" i="7"/>
  <c r="O915" i="7"/>
  <c r="N915" i="7"/>
  <c r="M915" i="7"/>
  <c r="L915" i="7"/>
  <c r="K915" i="7"/>
  <c r="J915" i="7"/>
  <c r="I915" i="7"/>
  <c r="H915" i="7"/>
  <c r="G915" i="7"/>
  <c r="F915" i="7"/>
  <c r="E915" i="7"/>
  <c r="AG914" i="7"/>
  <c r="AF914" i="7"/>
  <c r="AE914" i="7"/>
  <c r="AD914" i="7"/>
  <c r="AC914" i="7"/>
  <c r="AB914" i="7"/>
  <c r="AA914" i="7"/>
  <c r="Z914" i="7"/>
  <c r="Y914" i="7"/>
  <c r="X914" i="7"/>
  <c r="W914" i="7"/>
  <c r="V914" i="7"/>
  <c r="U914" i="7"/>
  <c r="T914" i="7"/>
  <c r="S914" i="7"/>
  <c r="R914" i="7"/>
  <c r="Q914" i="7"/>
  <c r="P914" i="7"/>
  <c r="O914" i="7"/>
  <c r="N914" i="7"/>
  <c r="M914" i="7"/>
  <c r="L914" i="7"/>
  <c r="K914" i="7"/>
  <c r="J914" i="7"/>
  <c r="I914" i="7"/>
  <c r="H914" i="7"/>
  <c r="G914" i="7"/>
  <c r="F914" i="7"/>
  <c r="E914" i="7"/>
  <c r="AG913" i="7"/>
  <c r="AF913" i="7"/>
  <c r="AE913" i="7"/>
  <c r="AD913" i="7"/>
  <c r="AC913" i="7"/>
  <c r="AB913" i="7"/>
  <c r="AA913" i="7"/>
  <c r="Z913" i="7"/>
  <c r="Y913" i="7"/>
  <c r="X913" i="7"/>
  <c r="W913" i="7"/>
  <c r="V913" i="7"/>
  <c r="U913" i="7"/>
  <c r="T913" i="7"/>
  <c r="S913" i="7"/>
  <c r="R913" i="7"/>
  <c r="Q913" i="7"/>
  <c r="P913" i="7"/>
  <c r="O913" i="7"/>
  <c r="N913" i="7"/>
  <c r="M913" i="7"/>
  <c r="L913" i="7"/>
  <c r="K913" i="7"/>
  <c r="J913" i="7"/>
  <c r="I913" i="7"/>
  <c r="H913" i="7"/>
  <c r="G913" i="7"/>
  <c r="F913" i="7"/>
  <c r="E913" i="7"/>
  <c r="AG912" i="7"/>
  <c r="AF912" i="7"/>
  <c r="AE912" i="7"/>
  <c r="AD912" i="7"/>
  <c r="AC912" i="7"/>
  <c r="AB912" i="7"/>
  <c r="AA912" i="7"/>
  <c r="Z912" i="7"/>
  <c r="Y912" i="7"/>
  <c r="X912" i="7"/>
  <c r="W912" i="7"/>
  <c r="V912" i="7"/>
  <c r="U912" i="7"/>
  <c r="T912" i="7"/>
  <c r="S912" i="7"/>
  <c r="R912" i="7"/>
  <c r="Q912" i="7"/>
  <c r="P912" i="7"/>
  <c r="O912" i="7"/>
  <c r="N912" i="7"/>
  <c r="M912" i="7"/>
  <c r="L912" i="7"/>
  <c r="K912" i="7"/>
  <c r="J912" i="7"/>
  <c r="I912" i="7"/>
  <c r="H912" i="7"/>
  <c r="G912" i="7"/>
  <c r="F912" i="7"/>
  <c r="E912" i="7"/>
  <c r="AG911" i="7"/>
  <c r="AF911" i="7"/>
  <c r="AE911" i="7"/>
  <c r="AD911" i="7"/>
  <c r="AC911" i="7"/>
  <c r="AB911" i="7"/>
  <c r="AA911" i="7"/>
  <c r="Z911" i="7"/>
  <c r="Y911" i="7"/>
  <c r="X911" i="7"/>
  <c r="W911" i="7"/>
  <c r="V911" i="7"/>
  <c r="U911" i="7"/>
  <c r="T911" i="7"/>
  <c r="S911" i="7"/>
  <c r="R911" i="7"/>
  <c r="Q911" i="7"/>
  <c r="P911" i="7"/>
  <c r="O911" i="7"/>
  <c r="N911" i="7"/>
  <c r="M911" i="7"/>
  <c r="L911" i="7"/>
  <c r="K911" i="7"/>
  <c r="J911" i="7"/>
  <c r="I911" i="7"/>
  <c r="H911" i="7"/>
  <c r="G911" i="7"/>
  <c r="F911" i="7"/>
  <c r="E911" i="7"/>
  <c r="AG910" i="7"/>
  <c r="AF910" i="7"/>
  <c r="AE910" i="7"/>
  <c r="AD910" i="7"/>
  <c r="AC910" i="7"/>
  <c r="AB910" i="7"/>
  <c r="AA910" i="7"/>
  <c r="Z910" i="7"/>
  <c r="Y910" i="7"/>
  <c r="X910" i="7"/>
  <c r="W910" i="7"/>
  <c r="V910" i="7"/>
  <c r="U910" i="7"/>
  <c r="T910" i="7"/>
  <c r="S910" i="7"/>
  <c r="R910" i="7"/>
  <c r="Q910" i="7"/>
  <c r="P910" i="7"/>
  <c r="O910" i="7"/>
  <c r="N910" i="7"/>
  <c r="M910" i="7"/>
  <c r="L910" i="7"/>
  <c r="K910" i="7"/>
  <c r="J910" i="7"/>
  <c r="I910" i="7"/>
  <c r="H910" i="7"/>
  <c r="G910" i="7"/>
  <c r="F910" i="7"/>
  <c r="E910" i="7"/>
  <c r="AG909" i="7"/>
  <c r="AF909" i="7"/>
  <c r="AE909" i="7"/>
  <c r="AD909" i="7"/>
  <c r="AC909" i="7"/>
  <c r="AB909" i="7"/>
  <c r="AA909" i="7"/>
  <c r="Z909" i="7"/>
  <c r="Y909" i="7"/>
  <c r="X909" i="7"/>
  <c r="W909" i="7"/>
  <c r="V909" i="7"/>
  <c r="U909" i="7"/>
  <c r="T909" i="7"/>
  <c r="S909" i="7"/>
  <c r="R909" i="7"/>
  <c r="Q909" i="7"/>
  <c r="P909" i="7"/>
  <c r="O909" i="7"/>
  <c r="N909" i="7"/>
  <c r="M909" i="7"/>
  <c r="L909" i="7"/>
  <c r="K909" i="7"/>
  <c r="J909" i="7"/>
  <c r="I909" i="7"/>
  <c r="H909" i="7"/>
  <c r="G909" i="7"/>
  <c r="F909" i="7"/>
  <c r="E909" i="7"/>
  <c r="AG908" i="7"/>
  <c r="AF908" i="7"/>
  <c r="AE908" i="7"/>
  <c r="AD908" i="7"/>
  <c r="AC908" i="7"/>
  <c r="AB908" i="7"/>
  <c r="AA908" i="7"/>
  <c r="Z908" i="7"/>
  <c r="Y908" i="7"/>
  <c r="X908" i="7"/>
  <c r="W908" i="7"/>
  <c r="V908" i="7"/>
  <c r="U908" i="7"/>
  <c r="T908" i="7"/>
  <c r="S908" i="7"/>
  <c r="R908" i="7"/>
  <c r="Q908" i="7"/>
  <c r="P908" i="7"/>
  <c r="O908" i="7"/>
  <c r="N908" i="7"/>
  <c r="M908" i="7"/>
  <c r="L908" i="7"/>
  <c r="K908" i="7"/>
  <c r="J908" i="7"/>
  <c r="I908" i="7"/>
  <c r="H908" i="7"/>
  <c r="G908" i="7"/>
  <c r="F908" i="7"/>
  <c r="E908" i="7"/>
  <c r="AG907" i="7"/>
  <c r="AF907" i="7"/>
  <c r="AE907" i="7"/>
  <c r="AD907" i="7"/>
  <c r="AC907" i="7"/>
  <c r="AB907" i="7"/>
  <c r="AA907" i="7"/>
  <c r="Z907" i="7"/>
  <c r="Y907" i="7"/>
  <c r="X907" i="7"/>
  <c r="W907" i="7"/>
  <c r="V907" i="7"/>
  <c r="U907" i="7"/>
  <c r="T907" i="7"/>
  <c r="S907" i="7"/>
  <c r="R907" i="7"/>
  <c r="Q907" i="7"/>
  <c r="P907" i="7"/>
  <c r="O907" i="7"/>
  <c r="N907" i="7"/>
  <c r="M907" i="7"/>
  <c r="L907" i="7"/>
  <c r="K907" i="7"/>
  <c r="J907" i="7"/>
  <c r="I907" i="7"/>
  <c r="H907" i="7"/>
  <c r="G907" i="7"/>
  <c r="F907" i="7"/>
  <c r="E907" i="7"/>
  <c r="AG906" i="7"/>
  <c r="AF906" i="7"/>
  <c r="AE906" i="7"/>
  <c r="AD906" i="7"/>
  <c r="AC906" i="7"/>
  <c r="AB906" i="7"/>
  <c r="AA906" i="7"/>
  <c r="Z906" i="7"/>
  <c r="Y906" i="7"/>
  <c r="X906" i="7"/>
  <c r="W906" i="7"/>
  <c r="V906" i="7"/>
  <c r="U906" i="7"/>
  <c r="T906" i="7"/>
  <c r="S906" i="7"/>
  <c r="R906" i="7"/>
  <c r="Q906" i="7"/>
  <c r="P906" i="7"/>
  <c r="O906" i="7"/>
  <c r="N906" i="7"/>
  <c r="M906" i="7"/>
  <c r="L906" i="7"/>
  <c r="K906" i="7"/>
  <c r="J906" i="7"/>
  <c r="I906" i="7"/>
  <c r="H906" i="7"/>
  <c r="G906" i="7"/>
  <c r="F906" i="7"/>
  <c r="E906" i="7"/>
  <c r="AG905" i="7"/>
  <c r="AF905" i="7"/>
  <c r="AE905" i="7"/>
  <c r="AD905" i="7"/>
  <c r="AC905" i="7"/>
  <c r="AB905" i="7"/>
  <c r="AA905" i="7"/>
  <c r="Z905" i="7"/>
  <c r="Y905" i="7"/>
  <c r="X905" i="7"/>
  <c r="W905" i="7"/>
  <c r="V905" i="7"/>
  <c r="U905" i="7"/>
  <c r="T905" i="7"/>
  <c r="S905" i="7"/>
  <c r="R905" i="7"/>
  <c r="Q905" i="7"/>
  <c r="P905" i="7"/>
  <c r="O905" i="7"/>
  <c r="N905" i="7"/>
  <c r="M905" i="7"/>
  <c r="L905" i="7"/>
  <c r="K905" i="7"/>
  <c r="J905" i="7"/>
  <c r="I905" i="7"/>
  <c r="H905" i="7"/>
  <c r="G905" i="7"/>
  <c r="F905" i="7"/>
  <c r="E905" i="7"/>
  <c r="AG904" i="7"/>
  <c r="AF904" i="7"/>
  <c r="AE904" i="7"/>
  <c r="AD904" i="7"/>
  <c r="AC904" i="7"/>
  <c r="AB904" i="7"/>
  <c r="AA904" i="7"/>
  <c r="Z904" i="7"/>
  <c r="Y904" i="7"/>
  <c r="X904" i="7"/>
  <c r="W904" i="7"/>
  <c r="V904" i="7"/>
  <c r="U904" i="7"/>
  <c r="T904" i="7"/>
  <c r="S904" i="7"/>
  <c r="R904" i="7"/>
  <c r="Q904" i="7"/>
  <c r="P904" i="7"/>
  <c r="O904" i="7"/>
  <c r="N904" i="7"/>
  <c r="M904" i="7"/>
  <c r="L904" i="7"/>
  <c r="K904" i="7"/>
  <c r="J904" i="7"/>
  <c r="I904" i="7"/>
  <c r="H904" i="7"/>
  <c r="G904" i="7"/>
  <c r="F904" i="7"/>
  <c r="E904" i="7"/>
  <c r="AG903" i="7"/>
  <c r="AF903" i="7"/>
  <c r="AE903" i="7"/>
  <c r="AD903" i="7"/>
  <c r="AC903" i="7"/>
  <c r="AB903" i="7"/>
  <c r="AA903" i="7"/>
  <c r="Z903" i="7"/>
  <c r="Y903" i="7"/>
  <c r="X903" i="7"/>
  <c r="W903" i="7"/>
  <c r="V903" i="7"/>
  <c r="U903" i="7"/>
  <c r="T903" i="7"/>
  <c r="S903" i="7"/>
  <c r="R903" i="7"/>
  <c r="Q903" i="7"/>
  <c r="P903" i="7"/>
  <c r="O903" i="7"/>
  <c r="N903" i="7"/>
  <c r="M903" i="7"/>
  <c r="L903" i="7"/>
  <c r="K903" i="7"/>
  <c r="J903" i="7"/>
  <c r="I903" i="7"/>
  <c r="H903" i="7"/>
  <c r="G903" i="7"/>
  <c r="F903" i="7"/>
  <c r="E903" i="7"/>
  <c r="AG902" i="7"/>
  <c r="AF902" i="7"/>
  <c r="AE902" i="7"/>
  <c r="AD902" i="7"/>
  <c r="AC902" i="7"/>
  <c r="AB902" i="7"/>
  <c r="AA902" i="7"/>
  <c r="Z902" i="7"/>
  <c r="Y902" i="7"/>
  <c r="X902" i="7"/>
  <c r="W902" i="7"/>
  <c r="V902" i="7"/>
  <c r="U902" i="7"/>
  <c r="T902" i="7"/>
  <c r="S902" i="7"/>
  <c r="R902" i="7"/>
  <c r="Q902" i="7"/>
  <c r="P902" i="7"/>
  <c r="O902" i="7"/>
  <c r="N902" i="7"/>
  <c r="M902" i="7"/>
  <c r="L902" i="7"/>
  <c r="K902" i="7"/>
  <c r="J902" i="7"/>
  <c r="I902" i="7"/>
  <c r="H902" i="7"/>
  <c r="G902" i="7"/>
  <c r="F902" i="7"/>
  <c r="E902" i="7"/>
  <c r="AG901" i="7"/>
  <c r="AF901" i="7"/>
  <c r="AE901" i="7"/>
  <c r="AD901" i="7"/>
  <c r="AC901" i="7"/>
  <c r="AB901" i="7"/>
  <c r="AA901" i="7"/>
  <c r="Z901" i="7"/>
  <c r="Y901" i="7"/>
  <c r="X901" i="7"/>
  <c r="W901" i="7"/>
  <c r="V901" i="7"/>
  <c r="U901" i="7"/>
  <c r="T901" i="7"/>
  <c r="S901" i="7"/>
  <c r="R901" i="7"/>
  <c r="Q901" i="7"/>
  <c r="P901" i="7"/>
  <c r="O901" i="7"/>
  <c r="N901" i="7"/>
  <c r="M901" i="7"/>
  <c r="L901" i="7"/>
  <c r="K901" i="7"/>
  <c r="J901" i="7"/>
  <c r="I901" i="7"/>
  <c r="H901" i="7"/>
  <c r="G901" i="7"/>
  <c r="F901" i="7"/>
  <c r="E901" i="7"/>
  <c r="AG900" i="7"/>
  <c r="AF900" i="7"/>
  <c r="AE900" i="7"/>
  <c r="AD900" i="7"/>
  <c r="AC900" i="7"/>
  <c r="AB900" i="7"/>
  <c r="AA900" i="7"/>
  <c r="Z900" i="7"/>
  <c r="Y900" i="7"/>
  <c r="X900" i="7"/>
  <c r="W900" i="7"/>
  <c r="V900" i="7"/>
  <c r="U900" i="7"/>
  <c r="T900" i="7"/>
  <c r="S900" i="7"/>
  <c r="R900" i="7"/>
  <c r="Q900" i="7"/>
  <c r="P900" i="7"/>
  <c r="O900" i="7"/>
  <c r="N900" i="7"/>
  <c r="M900" i="7"/>
  <c r="L900" i="7"/>
  <c r="K900" i="7"/>
  <c r="J900" i="7"/>
  <c r="I900" i="7"/>
  <c r="H900" i="7"/>
  <c r="G900" i="7"/>
  <c r="F900" i="7"/>
  <c r="E900" i="7"/>
  <c r="AG899" i="7"/>
  <c r="AF899" i="7"/>
  <c r="AE899" i="7"/>
  <c r="AD899" i="7"/>
  <c r="AC899" i="7"/>
  <c r="AB899" i="7"/>
  <c r="AA899" i="7"/>
  <c r="Z899" i="7"/>
  <c r="Y899" i="7"/>
  <c r="X899" i="7"/>
  <c r="W899" i="7"/>
  <c r="V899" i="7"/>
  <c r="U899" i="7"/>
  <c r="T899" i="7"/>
  <c r="S899" i="7"/>
  <c r="R899" i="7"/>
  <c r="Q899" i="7"/>
  <c r="P899" i="7"/>
  <c r="O899" i="7"/>
  <c r="N899" i="7"/>
  <c r="M899" i="7"/>
  <c r="L899" i="7"/>
  <c r="K899" i="7"/>
  <c r="J899" i="7"/>
  <c r="I899" i="7"/>
  <c r="H899" i="7"/>
  <c r="G899" i="7"/>
  <c r="F899" i="7"/>
  <c r="E899" i="7"/>
  <c r="AG898" i="7"/>
  <c r="AF898" i="7"/>
  <c r="AE898" i="7"/>
  <c r="AD898" i="7"/>
  <c r="AC898" i="7"/>
  <c r="AB898" i="7"/>
  <c r="AA898" i="7"/>
  <c r="Z898" i="7"/>
  <c r="Y898" i="7"/>
  <c r="X898" i="7"/>
  <c r="W898" i="7"/>
  <c r="V898" i="7"/>
  <c r="U898" i="7"/>
  <c r="T898" i="7"/>
  <c r="S898" i="7"/>
  <c r="R898" i="7"/>
  <c r="Q898" i="7"/>
  <c r="P898" i="7"/>
  <c r="O898" i="7"/>
  <c r="N898" i="7"/>
  <c r="M898" i="7"/>
  <c r="L898" i="7"/>
  <c r="K898" i="7"/>
  <c r="J898" i="7"/>
  <c r="I898" i="7"/>
  <c r="H898" i="7"/>
  <c r="G898" i="7"/>
  <c r="F898" i="7"/>
  <c r="D858" i="4"/>
  <c r="D859" i="4"/>
  <c r="D880" i="4"/>
  <c r="D853" i="4"/>
  <c r="D854" i="4"/>
  <c r="D875" i="4"/>
  <c r="D855" i="4"/>
  <c r="D876" i="4"/>
  <c r="D856" i="4"/>
  <c r="D877" i="4"/>
  <c r="D857" i="4"/>
  <c r="D878" i="4"/>
  <c r="D879" i="4"/>
  <c r="D860" i="4"/>
  <c r="D881" i="4"/>
  <c r="D861" i="4"/>
  <c r="D882" i="4"/>
  <c r="D862" i="4"/>
  <c r="D883" i="4"/>
  <c r="D863" i="4"/>
  <c r="D884" i="4"/>
  <c r="D864" i="4"/>
  <c r="D885" i="4"/>
  <c r="D865" i="4"/>
  <c r="D886" i="4"/>
  <c r="D866" i="4"/>
  <c r="D887" i="4"/>
  <c r="D867" i="4"/>
  <c r="D888" i="4"/>
  <c r="D868" i="4"/>
  <c r="D889" i="4"/>
  <c r="D869" i="4"/>
  <c r="D890" i="4"/>
  <c r="D870" i="4"/>
  <c r="D891" i="4"/>
  <c r="D871" i="4"/>
  <c r="D892" i="4"/>
  <c r="D872" i="4"/>
  <c r="D893" i="4"/>
  <c r="D894" i="4"/>
  <c r="D896" i="4"/>
  <c r="D903" i="4"/>
  <c r="AG872" i="4"/>
  <c r="AG894" i="4"/>
  <c r="AG853" i="4"/>
  <c r="AG854" i="4"/>
  <c r="AG875" i="4"/>
  <c r="AG855" i="4"/>
  <c r="AG876" i="4"/>
  <c r="AG856" i="4"/>
  <c r="AG877" i="4"/>
  <c r="AG857" i="4"/>
  <c r="AG878" i="4"/>
  <c r="AG858" i="4"/>
  <c r="AG879" i="4"/>
  <c r="AG859" i="4"/>
  <c r="AG880" i="4"/>
  <c r="AG860" i="4"/>
  <c r="AG881" i="4"/>
  <c r="AG861" i="4"/>
  <c r="AG882" i="4"/>
  <c r="AG862" i="4"/>
  <c r="AG883" i="4"/>
  <c r="AG863" i="4"/>
  <c r="AG884" i="4"/>
  <c r="AG864" i="4"/>
  <c r="AG885" i="4"/>
  <c r="AG865" i="4"/>
  <c r="AG886" i="4"/>
  <c r="AG866" i="4"/>
  <c r="AG887" i="4"/>
  <c r="AG867" i="4"/>
  <c r="AG888" i="4"/>
  <c r="AG868" i="4"/>
  <c r="AG889" i="4"/>
  <c r="AG869" i="4"/>
  <c r="AG890" i="4"/>
  <c r="AG870" i="4"/>
  <c r="AG891" i="4"/>
  <c r="AG871" i="4"/>
  <c r="AG892" i="4"/>
  <c r="AG893" i="4"/>
  <c r="AG896" i="4"/>
  <c r="AG917" i="4"/>
  <c r="AF872" i="4"/>
  <c r="AF894" i="4"/>
  <c r="AF853" i="4"/>
  <c r="AF854" i="4"/>
  <c r="AF875" i="4"/>
  <c r="AF855" i="4"/>
  <c r="AF876" i="4"/>
  <c r="AF856" i="4"/>
  <c r="AF877" i="4"/>
  <c r="AF857" i="4"/>
  <c r="AF878" i="4"/>
  <c r="AF858" i="4"/>
  <c r="AF879" i="4"/>
  <c r="AF859" i="4"/>
  <c r="AF880" i="4"/>
  <c r="AF860" i="4"/>
  <c r="AF881" i="4"/>
  <c r="AF861" i="4"/>
  <c r="AF882" i="4"/>
  <c r="AF862" i="4"/>
  <c r="AF883" i="4"/>
  <c r="AF863" i="4"/>
  <c r="AF884" i="4"/>
  <c r="AF864" i="4"/>
  <c r="AF885" i="4"/>
  <c r="AF865" i="4"/>
  <c r="AF886" i="4"/>
  <c r="AF866" i="4"/>
  <c r="AF887" i="4"/>
  <c r="AF867" i="4"/>
  <c r="AF888" i="4"/>
  <c r="AF868" i="4"/>
  <c r="AF889" i="4"/>
  <c r="AF869" i="4"/>
  <c r="AF890" i="4"/>
  <c r="AF870" i="4"/>
  <c r="AF891" i="4"/>
  <c r="AF871" i="4"/>
  <c r="AF892" i="4"/>
  <c r="AF893" i="4"/>
  <c r="AF896" i="4"/>
  <c r="AF917" i="4"/>
  <c r="AE872" i="4"/>
  <c r="AE894" i="4"/>
  <c r="AE853" i="4"/>
  <c r="AE854" i="4"/>
  <c r="AE875" i="4"/>
  <c r="AE855" i="4"/>
  <c r="AE876" i="4"/>
  <c r="AE856" i="4"/>
  <c r="AE877" i="4"/>
  <c r="AE857" i="4"/>
  <c r="AE878" i="4"/>
  <c r="AE858" i="4"/>
  <c r="AE879" i="4"/>
  <c r="AE859" i="4"/>
  <c r="AE880" i="4"/>
  <c r="AE860" i="4"/>
  <c r="AE881" i="4"/>
  <c r="AE861" i="4"/>
  <c r="AE882" i="4"/>
  <c r="AE862" i="4"/>
  <c r="AE883" i="4"/>
  <c r="AE863" i="4"/>
  <c r="AE884" i="4"/>
  <c r="AE864" i="4"/>
  <c r="AE885" i="4"/>
  <c r="AE865" i="4"/>
  <c r="AE886" i="4"/>
  <c r="AE866" i="4"/>
  <c r="AE887" i="4"/>
  <c r="AE867" i="4"/>
  <c r="AE888" i="4"/>
  <c r="AE868" i="4"/>
  <c r="AE889" i="4"/>
  <c r="AE869" i="4"/>
  <c r="AE890" i="4"/>
  <c r="AE870" i="4"/>
  <c r="AE891" i="4"/>
  <c r="AE871" i="4"/>
  <c r="AE892" i="4"/>
  <c r="AE893" i="4"/>
  <c r="AE896" i="4"/>
  <c r="AE917" i="4"/>
  <c r="AD872" i="4"/>
  <c r="AD894" i="4"/>
  <c r="AD853" i="4"/>
  <c r="AD854" i="4"/>
  <c r="AD875" i="4"/>
  <c r="AD855" i="4"/>
  <c r="AD876" i="4"/>
  <c r="AD856" i="4"/>
  <c r="AD877" i="4"/>
  <c r="AD857" i="4"/>
  <c r="AD878" i="4"/>
  <c r="AD858" i="4"/>
  <c r="AD879" i="4"/>
  <c r="AD859" i="4"/>
  <c r="AD880" i="4"/>
  <c r="AD860" i="4"/>
  <c r="AD881" i="4"/>
  <c r="AD861" i="4"/>
  <c r="AD882" i="4"/>
  <c r="AD862" i="4"/>
  <c r="AD883" i="4"/>
  <c r="AD863" i="4"/>
  <c r="AD884" i="4"/>
  <c r="AD864" i="4"/>
  <c r="AD885" i="4"/>
  <c r="AD865" i="4"/>
  <c r="AD886" i="4"/>
  <c r="AD866" i="4"/>
  <c r="AD887" i="4"/>
  <c r="AD867" i="4"/>
  <c r="AD888" i="4"/>
  <c r="AD868" i="4"/>
  <c r="AD889" i="4"/>
  <c r="AD869" i="4"/>
  <c r="AD890" i="4"/>
  <c r="AD870" i="4"/>
  <c r="AD891" i="4"/>
  <c r="AD871" i="4"/>
  <c r="AD892" i="4"/>
  <c r="AD893" i="4"/>
  <c r="AD896" i="4"/>
  <c r="AD917" i="4"/>
  <c r="AC872" i="4"/>
  <c r="AC894" i="4"/>
  <c r="AC853" i="4"/>
  <c r="AC854" i="4"/>
  <c r="AC875" i="4"/>
  <c r="AC855" i="4"/>
  <c r="AC876" i="4"/>
  <c r="AC856" i="4"/>
  <c r="AC877" i="4"/>
  <c r="AC857" i="4"/>
  <c r="AC878" i="4"/>
  <c r="AC858" i="4"/>
  <c r="AC879" i="4"/>
  <c r="AC859" i="4"/>
  <c r="AC880" i="4"/>
  <c r="AC860" i="4"/>
  <c r="AC881" i="4"/>
  <c r="AC861" i="4"/>
  <c r="AC882" i="4"/>
  <c r="AC862" i="4"/>
  <c r="AC883" i="4"/>
  <c r="AC863" i="4"/>
  <c r="AC884" i="4"/>
  <c r="AC864" i="4"/>
  <c r="AC885" i="4"/>
  <c r="AC865" i="4"/>
  <c r="AC886" i="4"/>
  <c r="AC866" i="4"/>
  <c r="AC887" i="4"/>
  <c r="AC867" i="4"/>
  <c r="AC888" i="4"/>
  <c r="AC868" i="4"/>
  <c r="AC889" i="4"/>
  <c r="AC869" i="4"/>
  <c r="AC890" i="4"/>
  <c r="AC870" i="4"/>
  <c r="AC891" i="4"/>
  <c r="AC871" i="4"/>
  <c r="AC892" i="4"/>
  <c r="AC893" i="4"/>
  <c r="AC896" i="4"/>
  <c r="AC917" i="4"/>
  <c r="AB872" i="4"/>
  <c r="AB894" i="4"/>
  <c r="AB853" i="4"/>
  <c r="AB854" i="4"/>
  <c r="AB875" i="4"/>
  <c r="AB855" i="4"/>
  <c r="AB876" i="4"/>
  <c r="AB856" i="4"/>
  <c r="AB877" i="4"/>
  <c r="AB857" i="4"/>
  <c r="AB878" i="4"/>
  <c r="AB858" i="4"/>
  <c r="AB879" i="4"/>
  <c r="AB859" i="4"/>
  <c r="AB880" i="4"/>
  <c r="AB860" i="4"/>
  <c r="AB881" i="4"/>
  <c r="AB861" i="4"/>
  <c r="AB882" i="4"/>
  <c r="AB862" i="4"/>
  <c r="AB883" i="4"/>
  <c r="AB863" i="4"/>
  <c r="AB884" i="4"/>
  <c r="AB864" i="4"/>
  <c r="AB885" i="4"/>
  <c r="AB865" i="4"/>
  <c r="AB886" i="4"/>
  <c r="AB866" i="4"/>
  <c r="AB887" i="4"/>
  <c r="AB867" i="4"/>
  <c r="AB888" i="4"/>
  <c r="AB868" i="4"/>
  <c r="AB889" i="4"/>
  <c r="AB869" i="4"/>
  <c r="AB890" i="4"/>
  <c r="AB870" i="4"/>
  <c r="AB891" i="4"/>
  <c r="AB871" i="4"/>
  <c r="AB892" i="4"/>
  <c r="AB893" i="4"/>
  <c r="AB896" i="4"/>
  <c r="AB917" i="4"/>
  <c r="AA872" i="4"/>
  <c r="AA894" i="4"/>
  <c r="AA853" i="4"/>
  <c r="AA854" i="4"/>
  <c r="AA875" i="4"/>
  <c r="AA855" i="4"/>
  <c r="AA876" i="4"/>
  <c r="AA856" i="4"/>
  <c r="AA877" i="4"/>
  <c r="AA857" i="4"/>
  <c r="AA878" i="4"/>
  <c r="AA858" i="4"/>
  <c r="AA879" i="4"/>
  <c r="AA859" i="4"/>
  <c r="AA880" i="4"/>
  <c r="AA860" i="4"/>
  <c r="AA881" i="4"/>
  <c r="AA861" i="4"/>
  <c r="AA882" i="4"/>
  <c r="AA862" i="4"/>
  <c r="AA883" i="4"/>
  <c r="AA863" i="4"/>
  <c r="AA884" i="4"/>
  <c r="AA864" i="4"/>
  <c r="AA885" i="4"/>
  <c r="AA865" i="4"/>
  <c r="AA886" i="4"/>
  <c r="AA866" i="4"/>
  <c r="AA887" i="4"/>
  <c r="AA867" i="4"/>
  <c r="AA888" i="4"/>
  <c r="AA868" i="4"/>
  <c r="AA889" i="4"/>
  <c r="AA869" i="4"/>
  <c r="AA890" i="4"/>
  <c r="AA870" i="4"/>
  <c r="AA891" i="4"/>
  <c r="AA871" i="4"/>
  <c r="AA892" i="4"/>
  <c r="AA893" i="4"/>
  <c r="AA896" i="4"/>
  <c r="AA917" i="4"/>
  <c r="Z872" i="4"/>
  <c r="Z894" i="4"/>
  <c r="Z853" i="4"/>
  <c r="Z854" i="4"/>
  <c r="Z875" i="4"/>
  <c r="Z855" i="4"/>
  <c r="Z876" i="4"/>
  <c r="Z856" i="4"/>
  <c r="Z877" i="4"/>
  <c r="Z857" i="4"/>
  <c r="Z878" i="4"/>
  <c r="Z858" i="4"/>
  <c r="Z879" i="4"/>
  <c r="Z859" i="4"/>
  <c r="Z880" i="4"/>
  <c r="Z860" i="4"/>
  <c r="Z881" i="4"/>
  <c r="Z861" i="4"/>
  <c r="Z882" i="4"/>
  <c r="Z862" i="4"/>
  <c r="Z883" i="4"/>
  <c r="Z863" i="4"/>
  <c r="Z884" i="4"/>
  <c r="Z864" i="4"/>
  <c r="Z885" i="4"/>
  <c r="Z865" i="4"/>
  <c r="Z886" i="4"/>
  <c r="Z866" i="4"/>
  <c r="Z887" i="4"/>
  <c r="Z867" i="4"/>
  <c r="Z888" i="4"/>
  <c r="Z868" i="4"/>
  <c r="Z889" i="4"/>
  <c r="Z869" i="4"/>
  <c r="Z890" i="4"/>
  <c r="Z870" i="4"/>
  <c r="Z891" i="4"/>
  <c r="Z871" i="4"/>
  <c r="Z892" i="4"/>
  <c r="Z893" i="4"/>
  <c r="Z896" i="4"/>
  <c r="Z917" i="4"/>
  <c r="Y872" i="4"/>
  <c r="Y894" i="4"/>
  <c r="Y853" i="4"/>
  <c r="Y854" i="4"/>
  <c r="Y875" i="4"/>
  <c r="Y855" i="4"/>
  <c r="Y876" i="4"/>
  <c r="Y856" i="4"/>
  <c r="Y877" i="4"/>
  <c r="Y857" i="4"/>
  <c r="Y878" i="4"/>
  <c r="Y858" i="4"/>
  <c r="Y879" i="4"/>
  <c r="Y859" i="4"/>
  <c r="Y880" i="4"/>
  <c r="Y860" i="4"/>
  <c r="Y881" i="4"/>
  <c r="Y861" i="4"/>
  <c r="Y882" i="4"/>
  <c r="Y862" i="4"/>
  <c r="Y883" i="4"/>
  <c r="Y863" i="4"/>
  <c r="Y884" i="4"/>
  <c r="Y864" i="4"/>
  <c r="Y885" i="4"/>
  <c r="Y865" i="4"/>
  <c r="Y886" i="4"/>
  <c r="Y866" i="4"/>
  <c r="Y887" i="4"/>
  <c r="Y867" i="4"/>
  <c r="Y888" i="4"/>
  <c r="Y868" i="4"/>
  <c r="Y889" i="4"/>
  <c r="Y869" i="4"/>
  <c r="Y890" i="4"/>
  <c r="Y870" i="4"/>
  <c r="Y891" i="4"/>
  <c r="Y871" i="4"/>
  <c r="Y892" i="4"/>
  <c r="Y893" i="4"/>
  <c r="Y896" i="4"/>
  <c r="Y917" i="4"/>
  <c r="X872" i="4"/>
  <c r="X894" i="4"/>
  <c r="X853" i="4"/>
  <c r="X854" i="4"/>
  <c r="X875" i="4"/>
  <c r="X855" i="4"/>
  <c r="X876" i="4"/>
  <c r="X856" i="4"/>
  <c r="X877" i="4"/>
  <c r="X857" i="4"/>
  <c r="X878" i="4"/>
  <c r="X858" i="4"/>
  <c r="X879" i="4"/>
  <c r="X859" i="4"/>
  <c r="X880" i="4"/>
  <c r="X860" i="4"/>
  <c r="X881" i="4"/>
  <c r="X861" i="4"/>
  <c r="X882" i="4"/>
  <c r="X862" i="4"/>
  <c r="X883" i="4"/>
  <c r="X863" i="4"/>
  <c r="X884" i="4"/>
  <c r="X864" i="4"/>
  <c r="X885" i="4"/>
  <c r="X865" i="4"/>
  <c r="X886" i="4"/>
  <c r="X866" i="4"/>
  <c r="X887" i="4"/>
  <c r="X867" i="4"/>
  <c r="X888" i="4"/>
  <c r="X868" i="4"/>
  <c r="X889" i="4"/>
  <c r="X869" i="4"/>
  <c r="X890" i="4"/>
  <c r="X870" i="4"/>
  <c r="X891" i="4"/>
  <c r="X871" i="4"/>
  <c r="X892" i="4"/>
  <c r="X893" i="4"/>
  <c r="X896" i="4"/>
  <c r="X917" i="4"/>
  <c r="W872" i="4"/>
  <c r="W894" i="4"/>
  <c r="W853" i="4"/>
  <c r="W854" i="4"/>
  <c r="W875" i="4"/>
  <c r="W855" i="4"/>
  <c r="W876" i="4"/>
  <c r="W856" i="4"/>
  <c r="W877" i="4"/>
  <c r="W857" i="4"/>
  <c r="W878" i="4"/>
  <c r="W858" i="4"/>
  <c r="W879" i="4"/>
  <c r="W859" i="4"/>
  <c r="W880" i="4"/>
  <c r="W860" i="4"/>
  <c r="W881" i="4"/>
  <c r="W861" i="4"/>
  <c r="W882" i="4"/>
  <c r="W862" i="4"/>
  <c r="W883" i="4"/>
  <c r="W863" i="4"/>
  <c r="W884" i="4"/>
  <c r="W864" i="4"/>
  <c r="W885" i="4"/>
  <c r="W865" i="4"/>
  <c r="W886" i="4"/>
  <c r="W866" i="4"/>
  <c r="W887" i="4"/>
  <c r="W867" i="4"/>
  <c r="W888" i="4"/>
  <c r="W868" i="4"/>
  <c r="W889" i="4"/>
  <c r="W869" i="4"/>
  <c r="W890" i="4"/>
  <c r="W870" i="4"/>
  <c r="W891" i="4"/>
  <c r="W871" i="4"/>
  <c r="W892" i="4"/>
  <c r="W893" i="4"/>
  <c r="W896" i="4"/>
  <c r="W917" i="4"/>
  <c r="V872" i="4"/>
  <c r="V894" i="4"/>
  <c r="V853" i="4"/>
  <c r="V854" i="4"/>
  <c r="V875" i="4"/>
  <c r="V855" i="4"/>
  <c r="V876" i="4"/>
  <c r="V856" i="4"/>
  <c r="V877" i="4"/>
  <c r="V857" i="4"/>
  <c r="V878" i="4"/>
  <c r="V858" i="4"/>
  <c r="V879" i="4"/>
  <c r="V859" i="4"/>
  <c r="V880" i="4"/>
  <c r="V860" i="4"/>
  <c r="V881" i="4"/>
  <c r="V861" i="4"/>
  <c r="V882" i="4"/>
  <c r="V862" i="4"/>
  <c r="V883" i="4"/>
  <c r="V863" i="4"/>
  <c r="V884" i="4"/>
  <c r="V864" i="4"/>
  <c r="V885" i="4"/>
  <c r="V865" i="4"/>
  <c r="V886" i="4"/>
  <c r="V866" i="4"/>
  <c r="V887" i="4"/>
  <c r="V867" i="4"/>
  <c r="V888" i="4"/>
  <c r="V868" i="4"/>
  <c r="V889" i="4"/>
  <c r="V869" i="4"/>
  <c r="V890" i="4"/>
  <c r="V870" i="4"/>
  <c r="V891" i="4"/>
  <c r="V871" i="4"/>
  <c r="V892" i="4"/>
  <c r="V893" i="4"/>
  <c r="V896" i="4"/>
  <c r="V917" i="4"/>
  <c r="U872" i="4"/>
  <c r="U894" i="4"/>
  <c r="U853" i="4"/>
  <c r="U854" i="4"/>
  <c r="U875" i="4"/>
  <c r="U855" i="4"/>
  <c r="U876" i="4"/>
  <c r="U856" i="4"/>
  <c r="U877" i="4"/>
  <c r="U857" i="4"/>
  <c r="U878" i="4"/>
  <c r="U858" i="4"/>
  <c r="U879" i="4"/>
  <c r="U859" i="4"/>
  <c r="U880" i="4"/>
  <c r="U860" i="4"/>
  <c r="U881" i="4"/>
  <c r="U861" i="4"/>
  <c r="U882" i="4"/>
  <c r="U862" i="4"/>
  <c r="U883" i="4"/>
  <c r="U863" i="4"/>
  <c r="U884" i="4"/>
  <c r="U864" i="4"/>
  <c r="U885" i="4"/>
  <c r="U865" i="4"/>
  <c r="U886" i="4"/>
  <c r="U866" i="4"/>
  <c r="U887" i="4"/>
  <c r="U867" i="4"/>
  <c r="U888" i="4"/>
  <c r="U868" i="4"/>
  <c r="U889" i="4"/>
  <c r="U869" i="4"/>
  <c r="U890" i="4"/>
  <c r="U870" i="4"/>
  <c r="U891" i="4"/>
  <c r="U871" i="4"/>
  <c r="U892" i="4"/>
  <c r="U893" i="4"/>
  <c r="U896" i="4"/>
  <c r="U917" i="4"/>
  <c r="T872" i="4"/>
  <c r="T894" i="4"/>
  <c r="T853" i="4"/>
  <c r="T854" i="4"/>
  <c r="T875" i="4"/>
  <c r="T855" i="4"/>
  <c r="T876" i="4"/>
  <c r="T856" i="4"/>
  <c r="T877" i="4"/>
  <c r="T857" i="4"/>
  <c r="T878" i="4"/>
  <c r="T858" i="4"/>
  <c r="T879" i="4"/>
  <c r="T859" i="4"/>
  <c r="T880" i="4"/>
  <c r="T860" i="4"/>
  <c r="T881" i="4"/>
  <c r="T861" i="4"/>
  <c r="T882" i="4"/>
  <c r="T862" i="4"/>
  <c r="T883" i="4"/>
  <c r="T863" i="4"/>
  <c r="T884" i="4"/>
  <c r="T864" i="4"/>
  <c r="T885" i="4"/>
  <c r="T865" i="4"/>
  <c r="T886" i="4"/>
  <c r="T866" i="4"/>
  <c r="T887" i="4"/>
  <c r="T867" i="4"/>
  <c r="T888" i="4"/>
  <c r="T868" i="4"/>
  <c r="T889" i="4"/>
  <c r="T869" i="4"/>
  <c r="T890" i="4"/>
  <c r="T870" i="4"/>
  <c r="T891" i="4"/>
  <c r="T871" i="4"/>
  <c r="T892" i="4"/>
  <c r="T893" i="4"/>
  <c r="T896" i="4"/>
  <c r="T917" i="4"/>
  <c r="S872" i="4"/>
  <c r="S894" i="4"/>
  <c r="S853" i="4"/>
  <c r="S854" i="4"/>
  <c r="S875" i="4"/>
  <c r="S855" i="4"/>
  <c r="S876" i="4"/>
  <c r="S856" i="4"/>
  <c r="S877" i="4"/>
  <c r="S857" i="4"/>
  <c r="S878" i="4"/>
  <c r="S858" i="4"/>
  <c r="S879" i="4"/>
  <c r="S859" i="4"/>
  <c r="S880" i="4"/>
  <c r="S860" i="4"/>
  <c r="S881" i="4"/>
  <c r="S861" i="4"/>
  <c r="S882" i="4"/>
  <c r="S862" i="4"/>
  <c r="S883" i="4"/>
  <c r="S863" i="4"/>
  <c r="S884" i="4"/>
  <c r="S864" i="4"/>
  <c r="S885" i="4"/>
  <c r="S865" i="4"/>
  <c r="S886" i="4"/>
  <c r="S866" i="4"/>
  <c r="S887" i="4"/>
  <c r="S867" i="4"/>
  <c r="S888" i="4"/>
  <c r="S868" i="4"/>
  <c r="S889" i="4"/>
  <c r="S869" i="4"/>
  <c r="S890" i="4"/>
  <c r="S870" i="4"/>
  <c r="S891" i="4"/>
  <c r="S871" i="4"/>
  <c r="S892" i="4"/>
  <c r="S893" i="4"/>
  <c r="S896" i="4"/>
  <c r="S917" i="4"/>
  <c r="R872" i="4"/>
  <c r="R894" i="4"/>
  <c r="R853" i="4"/>
  <c r="R854" i="4"/>
  <c r="R875" i="4"/>
  <c r="R855" i="4"/>
  <c r="R876" i="4"/>
  <c r="R856" i="4"/>
  <c r="R877" i="4"/>
  <c r="R857" i="4"/>
  <c r="R878" i="4"/>
  <c r="R858" i="4"/>
  <c r="R879" i="4"/>
  <c r="R859" i="4"/>
  <c r="R880" i="4"/>
  <c r="R860" i="4"/>
  <c r="R881" i="4"/>
  <c r="R861" i="4"/>
  <c r="R882" i="4"/>
  <c r="R862" i="4"/>
  <c r="R883" i="4"/>
  <c r="R863" i="4"/>
  <c r="R884" i="4"/>
  <c r="R864" i="4"/>
  <c r="R885" i="4"/>
  <c r="R865" i="4"/>
  <c r="R886" i="4"/>
  <c r="R866" i="4"/>
  <c r="R887" i="4"/>
  <c r="R867" i="4"/>
  <c r="R888" i="4"/>
  <c r="R868" i="4"/>
  <c r="R889" i="4"/>
  <c r="R869" i="4"/>
  <c r="R890" i="4"/>
  <c r="R870" i="4"/>
  <c r="R891" i="4"/>
  <c r="R871" i="4"/>
  <c r="R892" i="4"/>
  <c r="R893" i="4"/>
  <c r="R896" i="4"/>
  <c r="R917" i="4"/>
  <c r="Q872" i="4"/>
  <c r="Q894" i="4"/>
  <c r="Q853" i="4"/>
  <c r="Q854" i="4"/>
  <c r="Q875" i="4"/>
  <c r="Q855" i="4"/>
  <c r="Q876" i="4"/>
  <c r="Q856" i="4"/>
  <c r="Q877" i="4"/>
  <c r="Q857" i="4"/>
  <c r="Q878" i="4"/>
  <c r="Q858" i="4"/>
  <c r="Q879" i="4"/>
  <c r="Q859" i="4"/>
  <c r="Q880" i="4"/>
  <c r="Q860" i="4"/>
  <c r="Q881" i="4"/>
  <c r="Q861" i="4"/>
  <c r="Q882" i="4"/>
  <c r="Q862" i="4"/>
  <c r="Q883" i="4"/>
  <c r="Q863" i="4"/>
  <c r="Q884" i="4"/>
  <c r="Q864" i="4"/>
  <c r="Q885" i="4"/>
  <c r="Q865" i="4"/>
  <c r="Q886" i="4"/>
  <c r="Q866" i="4"/>
  <c r="Q887" i="4"/>
  <c r="Q867" i="4"/>
  <c r="Q888" i="4"/>
  <c r="Q868" i="4"/>
  <c r="Q889" i="4"/>
  <c r="Q869" i="4"/>
  <c r="Q890" i="4"/>
  <c r="Q870" i="4"/>
  <c r="Q891" i="4"/>
  <c r="Q871" i="4"/>
  <c r="Q892" i="4"/>
  <c r="Q893" i="4"/>
  <c r="Q896" i="4"/>
  <c r="Q917" i="4"/>
  <c r="P872" i="4"/>
  <c r="P894" i="4"/>
  <c r="P853" i="4"/>
  <c r="P854" i="4"/>
  <c r="P875" i="4"/>
  <c r="P855" i="4"/>
  <c r="P876" i="4"/>
  <c r="P856" i="4"/>
  <c r="P877" i="4"/>
  <c r="P857" i="4"/>
  <c r="P878" i="4"/>
  <c r="P858" i="4"/>
  <c r="P879" i="4"/>
  <c r="P859" i="4"/>
  <c r="P880" i="4"/>
  <c r="P860" i="4"/>
  <c r="P881" i="4"/>
  <c r="P861" i="4"/>
  <c r="P882" i="4"/>
  <c r="P862" i="4"/>
  <c r="P883" i="4"/>
  <c r="P863" i="4"/>
  <c r="P884" i="4"/>
  <c r="P864" i="4"/>
  <c r="P885" i="4"/>
  <c r="P865" i="4"/>
  <c r="P886" i="4"/>
  <c r="P866" i="4"/>
  <c r="P887" i="4"/>
  <c r="P867" i="4"/>
  <c r="P888" i="4"/>
  <c r="P868" i="4"/>
  <c r="P889" i="4"/>
  <c r="P869" i="4"/>
  <c r="P890" i="4"/>
  <c r="P870" i="4"/>
  <c r="P891" i="4"/>
  <c r="P871" i="4"/>
  <c r="P892" i="4"/>
  <c r="P893" i="4"/>
  <c r="P896" i="4"/>
  <c r="P917" i="4"/>
  <c r="O872" i="4"/>
  <c r="O894" i="4"/>
  <c r="O853" i="4"/>
  <c r="O854" i="4"/>
  <c r="O875" i="4"/>
  <c r="O855" i="4"/>
  <c r="O876" i="4"/>
  <c r="O856" i="4"/>
  <c r="O877" i="4"/>
  <c r="O857" i="4"/>
  <c r="O878" i="4"/>
  <c r="O858" i="4"/>
  <c r="O879" i="4"/>
  <c r="O859" i="4"/>
  <c r="O880" i="4"/>
  <c r="O860" i="4"/>
  <c r="O881" i="4"/>
  <c r="O861" i="4"/>
  <c r="O882" i="4"/>
  <c r="O862" i="4"/>
  <c r="O883" i="4"/>
  <c r="O863" i="4"/>
  <c r="O884" i="4"/>
  <c r="O864" i="4"/>
  <c r="O885" i="4"/>
  <c r="O865" i="4"/>
  <c r="O886" i="4"/>
  <c r="O866" i="4"/>
  <c r="O887" i="4"/>
  <c r="O867" i="4"/>
  <c r="O888" i="4"/>
  <c r="O868" i="4"/>
  <c r="O889" i="4"/>
  <c r="O869" i="4"/>
  <c r="O890" i="4"/>
  <c r="O870" i="4"/>
  <c r="O891" i="4"/>
  <c r="O871" i="4"/>
  <c r="O892" i="4"/>
  <c r="O893" i="4"/>
  <c r="O896" i="4"/>
  <c r="O917" i="4"/>
  <c r="N872" i="4"/>
  <c r="N894" i="4"/>
  <c r="N853" i="4"/>
  <c r="N854" i="4"/>
  <c r="N875" i="4"/>
  <c r="N855" i="4"/>
  <c r="N876" i="4"/>
  <c r="N856" i="4"/>
  <c r="N877" i="4"/>
  <c r="N857" i="4"/>
  <c r="N878" i="4"/>
  <c r="N858" i="4"/>
  <c r="N879" i="4"/>
  <c r="N859" i="4"/>
  <c r="N880" i="4"/>
  <c r="N860" i="4"/>
  <c r="N881" i="4"/>
  <c r="N861" i="4"/>
  <c r="N882" i="4"/>
  <c r="N862" i="4"/>
  <c r="N883" i="4"/>
  <c r="N863" i="4"/>
  <c r="N884" i="4"/>
  <c r="N864" i="4"/>
  <c r="N885" i="4"/>
  <c r="N865" i="4"/>
  <c r="N886" i="4"/>
  <c r="N866" i="4"/>
  <c r="N887" i="4"/>
  <c r="N867" i="4"/>
  <c r="N888" i="4"/>
  <c r="N868" i="4"/>
  <c r="N889" i="4"/>
  <c r="N869" i="4"/>
  <c r="N890" i="4"/>
  <c r="N870" i="4"/>
  <c r="N891" i="4"/>
  <c r="N871" i="4"/>
  <c r="N892" i="4"/>
  <c r="N893" i="4"/>
  <c r="N896" i="4"/>
  <c r="N917" i="4"/>
  <c r="M872" i="4"/>
  <c r="M894" i="4"/>
  <c r="M853" i="4"/>
  <c r="M854" i="4"/>
  <c r="M875" i="4"/>
  <c r="M855" i="4"/>
  <c r="M876" i="4"/>
  <c r="M856" i="4"/>
  <c r="M877" i="4"/>
  <c r="M857" i="4"/>
  <c r="M878" i="4"/>
  <c r="M858" i="4"/>
  <c r="M879" i="4"/>
  <c r="M859" i="4"/>
  <c r="M880" i="4"/>
  <c r="M860" i="4"/>
  <c r="M881" i="4"/>
  <c r="M861" i="4"/>
  <c r="M882" i="4"/>
  <c r="M862" i="4"/>
  <c r="M883" i="4"/>
  <c r="M863" i="4"/>
  <c r="M884" i="4"/>
  <c r="M864" i="4"/>
  <c r="M885" i="4"/>
  <c r="M865" i="4"/>
  <c r="M886" i="4"/>
  <c r="M866" i="4"/>
  <c r="M887" i="4"/>
  <c r="M867" i="4"/>
  <c r="M888" i="4"/>
  <c r="M868" i="4"/>
  <c r="M889" i="4"/>
  <c r="M869" i="4"/>
  <c r="M890" i="4"/>
  <c r="M870" i="4"/>
  <c r="M891" i="4"/>
  <c r="M871" i="4"/>
  <c r="M892" i="4"/>
  <c r="M893" i="4"/>
  <c r="M896" i="4"/>
  <c r="M917" i="4"/>
  <c r="L872" i="4"/>
  <c r="L894" i="4"/>
  <c r="L853" i="4"/>
  <c r="L854" i="4"/>
  <c r="L875" i="4"/>
  <c r="L855" i="4"/>
  <c r="L876" i="4"/>
  <c r="L856" i="4"/>
  <c r="L877" i="4"/>
  <c r="L857" i="4"/>
  <c r="L878" i="4"/>
  <c r="L858" i="4"/>
  <c r="L879" i="4"/>
  <c r="L859" i="4"/>
  <c r="L880" i="4"/>
  <c r="L860" i="4"/>
  <c r="L881" i="4"/>
  <c r="L861" i="4"/>
  <c r="L882" i="4"/>
  <c r="L862" i="4"/>
  <c r="L883" i="4"/>
  <c r="L863" i="4"/>
  <c r="L884" i="4"/>
  <c r="L864" i="4"/>
  <c r="L885" i="4"/>
  <c r="L865" i="4"/>
  <c r="L886" i="4"/>
  <c r="L866" i="4"/>
  <c r="L887" i="4"/>
  <c r="L867" i="4"/>
  <c r="L888" i="4"/>
  <c r="L868" i="4"/>
  <c r="L889" i="4"/>
  <c r="L869" i="4"/>
  <c r="L890" i="4"/>
  <c r="L870" i="4"/>
  <c r="L891" i="4"/>
  <c r="L871" i="4"/>
  <c r="L892" i="4"/>
  <c r="L893" i="4"/>
  <c r="L896" i="4"/>
  <c r="L917" i="4"/>
  <c r="K872" i="4"/>
  <c r="K894" i="4"/>
  <c r="K853" i="4"/>
  <c r="K854" i="4"/>
  <c r="K875" i="4"/>
  <c r="K855" i="4"/>
  <c r="K876" i="4"/>
  <c r="K856" i="4"/>
  <c r="K877" i="4"/>
  <c r="K857" i="4"/>
  <c r="K878" i="4"/>
  <c r="K858" i="4"/>
  <c r="K879" i="4"/>
  <c r="K859" i="4"/>
  <c r="K880" i="4"/>
  <c r="K860" i="4"/>
  <c r="K881" i="4"/>
  <c r="K861" i="4"/>
  <c r="K882" i="4"/>
  <c r="K862" i="4"/>
  <c r="K883" i="4"/>
  <c r="K863" i="4"/>
  <c r="K884" i="4"/>
  <c r="K864" i="4"/>
  <c r="K885" i="4"/>
  <c r="K865" i="4"/>
  <c r="K886" i="4"/>
  <c r="K866" i="4"/>
  <c r="K887" i="4"/>
  <c r="K867" i="4"/>
  <c r="K888" i="4"/>
  <c r="K868" i="4"/>
  <c r="K889" i="4"/>
  <c r="K869" i="4"/>
  <c r="K890" i="4"/>
  <c r="K870" i="4"/>
  <c r="K891" i="4"/>
  <c r="K871" i="4"/>
  <c r="K892" i="4"/>
  <c r="K893" i="4"/>
  <c r="K896" i="4"/>
  <c r="K917" i="4"/>
  <c r="J872" i="4"/>
  <c r="J894" i="4"/>
  <c r="J853" i="4"/>
  <c r="J854" i="4"/>
  <c r="J875" i="4"/>
  <c r="J855" i="4"/>
  <c r="J876" i="4"/>
  <c r="J856" i="4"/>
  <c r="J877" i="4"/>
  <c r="J857" i="4"/>
  <c r="J878" i="4"/>
  <c r="J858" i="4"/>
  <c r="J879" i="4"/>
  <c r="J859" i="4"/>
  <c r="J880" i="4"/>
  <c r="J860" i="4"/>
  <c r="J881" i="4"/>
  <c r="J861" i="4"/>
  <c r="J882" i="4"/>
  <c r="J862" i="4"/>
  <c r="J883" i="4"/>
  <c r="J863" i="4"/>
  <c r="J884" i="4"/>
  <c r="J864" i="4"/>
  <c r="J885" i="4"/>
  <c r="J865" i="4"/>
  <c r="J886" i="4"/>
  <c r="J866" i="4"/>
  <c r="J887" i="4"/>
  <c r="J867" i="4"/>
  <c r="J888" i="4"/>
  <c r="J868" i="4"/>
  <c r="J889" i="4"/>
  <c r="J869" i="4"/>
  <c r="J890" i="4"/>
  <c r="J870" i="4"/>
  <c r="J891" i="4"/>
  <c r="J871" i="4"/>
  <c r="J892" i="4"/>
  <c r="J893" i="4"/>
  <c r="J896" i="4"/>
  <c r="J917" i="4"/>
  <c r="I872" i="4"/>
  <c r="I894" i="4"/>
  <c r="I853" i="4"/>
  <c r="I854" i="4"/>
  <c r="I875" i="4"/>
  <c r="I855" i="4"/>
  <c r="I876" i="4"/>
  <c r="I856" i="4"/>
  <c r="I877" i="4"/>
  <c r="I857" i="4"/>
  <c r="I878" i="4"/>
  <c r="I858" i="4"/>
  <c r="I879" i="4"/>
  <c r="I859" i="4"/>
  <c r="I880" i="4"/>
  <c r="I860" i="4"/>
  <c r="I881" i="4"/>
  <c r="I861" i="4"/>
  <c r="I882" i="4"/>
  <c r="I862" i="4"/>
  <c r="I883" i="4"/>
  <c r="I863" i="4"/>
  <c r="I884" i="4"/>
  <c r="I864" i="4"/>
  <c r="I885" i="4"/>
  <c r="I865" i="4"/>
  <c r="I886" i="4"/>
  <c r="I866" i="4"/>
  <c r="I887" i="4"/>
  <c r="I867" i="4"/>
  <c r="I888" i="4"/>
  <c r="I868" i="4"/>
  <c r="I889" i="4"/>
  <c r="I869" i="4"/>
  <c r="I890" i="4"/>
  <c r="I870" i="4"/>
  <c r="I891" i="4"/>
  <c r="I871" i="4"/>
  <c r="I892" i="4"/>
  <c r="I893" i="4"/>
  <c r="I896" i="4"/>
  <c r="I917" i="4"/>
  <c r="H872" i="4"/>
  <c r="H894" i="4"/>
  <c r="H853" i="4"/>
  <c r="H854" i="4"/>
  <c r="H875" i="4"/>
  <c r="H855" i="4"/>
  <c r="H876" i="4"/>
  <c r="H856" i="4"/>
  <c r="H877" i="4"/>
  <c r="H857" i="4"/>
  <c r="H878" i="4"/>
  <c r="H858" i="4"/>
  <c r="H879" i="4"/>
  <c r="H859" i="4"/>
  <c r="H880" i="4"/>
  <c r="H860" i="4"/>
  <c r="H881" i="4"/>
  <c r="H861" i="4"/>
  <c r="H882" i="4"/>
  <c r="H862" i="4"/>
  <c r="H883" i="4"/>
  <c r="H863" i="4"/>
  <c r="H884" i="4"/>
  <c r="H864" i="4"/>
  <c r="H885" i="4"/>
  <c r="H865" i="4"/>
  <c r="H886" i="4"/>
  <c r="H866" i="4"/>
  <c r="H887" i="4"/>
  <c r="H867" i="4"/>
  <c r="H888" i="4"/>
  <c r="H868" i="4"/>
  <c r="H889" i="4"/>
  <c r="H869" i="4"/>
  <c r="H890" i="4"/>
  <c r="H870" i="4"/>
  <c r="H891" i="4"/>
  <c r="H871" i="4"/>
  <c r="H892" i="4"/>
  <c r="H893" i="4"/>
  <c r="H896" i="4"/>
  <c r="H917" i="4"/>
  <c r="G872" i="4"/>
  <c r="G894" i="4"/>
  <c r="G853" i="4"/>
  <c r="G854" i="4"/>
  <c r="G875" i="4"/>
  <c r="G855" i="4"/>
  <c r="G876" i="4"/>
  <c r="G856" i="4"/>
  <c r="G877" i="4"/>
  <c r="G857" i="4"/>
  <c r="G878" i="4"/>
  <c r="G858" i="4"/>
  <c r="G879" i="4"/>
  <c r="G859" i="4"/>
  <c r="G880" i="4"/>
  <c r="G860" i="4"/>
  <c r="G881" i="4"/>
  <c r="G861" i="4"/>
  <c r="G882" i="4"/>
  <c r="G862" i="4"/>
  <c r="G883" i="4"/>
  <c r="G863" i="4"/>
  <c r="G884" i="4"/>
  <c r="G864" i="4"/>
  <c r="G885" i="4"/>
  <c r="G865" i="4"/>
  <c r="G886" i="4"/>
  <c r="G866" i="4"/>
  <c r="G887" i="4"/>
  <c r="G867" i="4"/>
  <c r="G888" i="4"/>
  <c r="G868" i="4"/>
  <c r="G889" i="4"/>
  <c r="G869" i="4"/>
  <c r="G890" i="4"/>
  <c r="G870" i="4"/>
  <c r="G891" i="4"/>
  <c r="G871" i="4"/>
  <c r="G892" i="4"/>
  <c r="G893" i="4"/>
  <c r="G896" i="4"/>
  <c r="G917" i="4"/>
  <c r="F872" i="4"/>
  <c r="F894" i="4"/>
  <c r="F853" i="4"/>
  <c r="F854" i="4"/>
  <c r="F875" i="4"/>
  <c r="F855" i="4"/>
  <c r="F876" i="4"/>
  <c r="F856" i="4"/>
  <c r="F877" i="4"/>
  <c r="F857" i="4"/>
  <c r="F878" i="4"/>
  <c r="F858" i="4"/>
  <c r="F879" i="4"/>
  <c r="F859" i="4"/>
  <c r="F880" i="4"/>
  <c r="F860" i="4"/>
  <c r="F881" i="4"/>
  <c r="F861" i="4"/>
  <c r="F882" i="4"/>
  <c r="F862" i="4"/>
  <c r="F883" i="4"/>
  <c r="F863" i="4"/>
  <c r="F884" i="4"/>
  <c r="F864" i="4"/>
  <c r="F885" i="4"/>
  <c r="F865" i="4"/>
  <c r="F886" i="4"/>
  <c r="F866" i="4"/>
  <c r="F887" i="4"/>
  <c r="F867" i="4"/>
  <c r="F888" i="4"/>
  <c r="F868" i="4"/>
  <c r="F889" i="4"/>
  <c r="F869" i="4"/>
  <c r="F890" i="4"/>
  <c r="F870" i="4"/>
  <c r="F891" i="4"/>
  <c r="F871" i="4"/>
  <c r="F892" i="4"/>
  <c r="F893" i="4"/>
  <c r="F896" i="4"/>
  <c r="F917" i="4"/>
  <c r="E872" i="4"/>
  <c r="E894" i="4"/>
  <c r="E853" i="4"/>
  <c r="E854" i="4"/>
  <c r="E875" i="4"/>
  <c r="E855" i="4"/>
  <c r="E876" i="4"/>
  <c r="E856" i="4"/>
  <c r="E877" i="4"/>
  <c r="E857" i="4"/>
  <c r="E878" i="4"/>
  <c r="E858" i="4"/>
  <c r="E879" i="4"/>
  <c r="E859" i="4"/>
  <c r="E880" i="4"/>
  <c r="E860" i="4"/>
  <c r="E881" i="4"/>
  <c r="E861" i="4"/>
  <c r="E882" i="4"/>
  <c r="E862" i="4"/>
  <c r="E883" i="4"/>
  <c r="E863" i="4"/>
  <c r="E884" i="4"/>
  <c r="E864" i="4"/>
  <c r="E885" i="4"/>
  <c r="E865" i="4"/>
  <c r="E886" i="4"/>
  <c r="E866" i="4"/>
  <c r="E887" i="4"/>
  <c r="E867" i="4"/>
  <c r="E888" i="4"/>
  <c r="E868" i="4"/>
  <c r="E889" i="4"/>
  <c r="E869" i="4"/>
  <c r="E890" i="4"/>
  <c r="E870" i="4"/>
  <c r="E891" i="4"/>
  <c r="E871" i="4"/>
  <c r="E892" i="4"/>
  <c r="E893" i="4"/>
  <c r="E896" i="4"/>
  <c r="E917" i="4"/>
  <c r="D917" i="4"/>
  <c r="AG916" i="4"/>
  <c r="AF916" i="4"/>
  <c r="AE916" i="4"/>
  <c r="AD916" i="4"/>
  <c r="AC916" i="4"/>
  <c r="AB916" i="4"/>
  <c r="AA916" i="4"/>
  <c r="Z916" i="4"/>
  <c r="Y916" i="4"/>
  <c r="X916" i="4"/>
  <c r="W916" i="4"/>
  <c r="V916" i="4"/>
  <c r="U916" i="4"/>
  <c r="T916" i="4"/>
  <c r="S916" i="4"/>
  <c r="R916" i="4"/>
  <c r="Q916" i="4"/>
  <c r="P916" i="4"/>
  <c r="O916" i="4"/>
  <c r="N916" i="4"/>
  <c r="M916" i="4"/>
  <c r="L916" i="4"/>
  <c r="K916" i="4"/>
  <c r="J916" i="4"/>
  <c r="I916" i="4"/>
  <c r="H916" i="4"/>
  <c r="G916" i="4"/>
  <c r="F916" i="4"/>
  <c r="E916" i="4"/>
  <c r="D916" i="4"/>
  <c r="AG915" i="4"/>
  <c r="AF915" i="4"/>
  <c r="AE915" i="4"/>
  <c r="AD915" i="4"/>
  <c r="AC915" i="4"/>
  <c r="AB915" i="4"/>
  <c r="AA915" i="4"/>
  <c r="Z915" i="4"/>
  <c r="Y915" i="4"/>
  <c r="X915" i="4"/>
  <c r="W915" i="4"/>
  <c r="V915" i="4"/>
  <c r="U915" i="4"/>
  <c r="T915" i="4"/>
  <c r="S915" i="4"/>
  <c r="R915" i="4"/>
  <c r="Q915" i="4"/>
  <c r="P915" i="4"/>
  <c r="O915" i="4"/>
  <c r="N915" i="4"/>
  <c r="M915" i="4"/>
  <c r="L915" i="4"/>
  <c r="K915" i="4"/>
  <c r="J915" i="4"/>
  <c r="I915" i="4"/>
  <c r="H915" i="4"/>
  <c r="G915" i="4"/>
  <c r="F915" i="4"/>
  <c r="E915" i="4"/>
  <c r="D915" i="4"/>
  <c r="AG914" i="4"/>
  <c r="AF914" i="4"/>
  <c r="AE914" i="4"/>
  <c r="AD914" i="4"/>
  <c r="AC914" i="4"/>
  <c r="AB914" i="4"/>
  <c r="AA914" i="4"/>
  <c r="Z914" i="4"/>
  <c r="Y914" i="4"/>
  <c r="X914" i="4"/>
  <c r="W914" i="4"/>
  <c r="V914" i="4"/>
  <c r="U914" i="4"/>
  <c r="T914" i="4"/>
  <c r="S914" i="4"/>
  <c r="R914" i="4"/>
  <c r="Q914" i="4"/>
  <c r="P914" i="4"/>
  <c r="O914" i="4"/>
  <c r="N914" i="4"/>
  <c r="M914" i="4"/>
  <c r="L914" i="4"/>
  <c r="K914" i="4"/>
  <c r="J914" i="4"/>
  <c r="I914" i="4"/>
  <c r="H914" i="4"/>
  <c r="G914" i="4"/>
  <c r="F914" i="4"/>
  <c r="E914" i="4"/>
  <c r="D914" i="4"/>
  <c r="AG913" i="4"/>
  <c r="AF913" i="4"/>
  <c r="AE913" i="4"/>
  <c r="AD913" i="4"/>
  <c r="AC913" i="4"/>
  <c r="AB913" i="4"/>
  <c r="AA913" i="4"/>
  <c r="Z913" i="4"/>
  <c r="Y913" i="4"/>
  <c r="X913" i="4"/>
  <c r="W913" i="4"/>
  <c r="V913" i="4"/>
  <c r="U913" i="4"/>
  <c r="T913" i="4"/>
  <c r="S913" i="4"/>
  <c r="R913" i="4"/>
  <c r="Q913" i="4"/>
  <c r="P913" i="4"/>
  <c r="O913" i="4"/>
  <c r="N913" i="4"/>
  <c r="M913" i="4"/>
  <c r="L913" i="4"/>
  <c r="K913" i="4"/>
  <c r="J913" i="4"/>
  <c r="I913" i="4"/>
  <c r="H913" i="4"/>
  <c r="G913" i="4"/>
  <c r="F913" i="4"/>
  <c r="E913" i="4"/>
  <c r="D913" i="4"/>
  <c r="AG912" i="4"/>
  <c r="AF912" i="4"/>
  <c r="AE912" i="4"/>
  <c r="AD912" i="4"/>
  <c r="AC912" i="4"/>
  <c r="AB912" i="4"/>
  <c r="AA912" i="4"/>
  <c r="Z912" i="4"/>
  <c r="Y912" i="4"/>
  <c r="X912" i="4"/>
  <c r="W912" i="4"/>
  <c r="V912" i="4"/>
  <c r="U912" i="4"/>
  <c r="T912" i="4"/>
  <c r="S912" i="4"/>
  <c r="R912" i="4"/>
  <c r="Q912" i="4"/>
  <c r="P912" i="4"/>
  <c r="O912" i="4"/>
  <c r="N912" i="4"/>
  <c r="M912" i="4"/>
  <c r="L912" i="4"/>
  <c r="K912" i="4"/>
  <c r="J912" i="4"/>
  <c r="I912" i="4"/>
  <c r="H912" i="4"/>
  <c r="G912" i="4"/>
  <c r="F912" i="4"/>
  <c r="E912" i="4"/>
  <c r="D912" i="4"/>
  <c r="AG911" i="4"/>
  <c r="AF911" i="4"/>
  <c r="AE911" i="4"/>
  <c r="AD911" i="4"/>
  <c r="AC911" i="4"/>
  <c r="AB911" i="4"/>
  <c r="AA911" i="4"/>
  <c r="Z911" i="4"/>
  <c r="Y911" i="4"/>
  <c r="X911" i="4"/>
  <c r="W911" i="4"/>
  <c r="V911" i="4"/>
  <c r="U911" i="4"/>
  <c r="T911" i="4"/>
  <c r="S911" i="4"/>
  <c r="R911" i="4"/>
  <c r="Q911" i="4"/>
  <c r="P911" i="4"/>
  <c r="O911" i="4"/>
  <c r="N911" i="4"/>
  <c r="M911" i="4"/>
  <c r="L911" i="4"/>
  <c r="K911" i="4"/>
  <c r="J911" i="4"/>
  <c r="I911" i="4"/>
  <c r="H911" i="4"/>
  <c r="G911" i="4"/>
  <c r="F911" i="4"/>
  <c r="E911" i="4"/>
  <c r="D911" i="4"/>
  <c r="AG910" i="4"/>
  <c r="AF910" i="4"/>
  <c r="AE910" i="4"/>
  <c r="AD910" i="4"/>
  <c r="AC910" i="4"/>
  <c r="AB910" i="4"/>
  <c r="AA910" i="4"/>
  <c r="Z910" i="4"/>
  <c r="Y910" i="4"/>
  <c r="X910" i="4"/>
  <c r="W910" i="4"/>
  <c r="V910" i="4"/>
  <c r="U910" i="4"/>
  <c r="T910" i="4"/>
  <c r="S910" i="4"/>
  <c r="R910" i="4"/>
  <c r="Q910" i="4"/>
  <c r="P910" i="4"/>
  <c r="O910" i="4"/>
  <c r="N910" i="4"/>
  <c r="M910" i="4"/>
  <c r="L910" i="4"/>
  <c r="K910" i="4"/>
  <c r="J910" i="4"/>
  <c r="I910" i="4"/>
  <c r="H910" i="4"/>
  <c r="G910" i="4"/>
  <c r="F910" i="4"/>
  <c r="E910" i="4"/>
  <c r="D910" i="4"/>
  <c r="AG909" i="4"/>
  <c r="AF909" i="4"/>
  <c r="AE909" i="4"/>
  <c r="AD909" i="4"/>
  <c r="AC909" i="4"/>
  <c r="AB909" i="4"/>
  <c r="AA909" i="4"/>
  <c r="Z909" i="4"/>
  <c r="Y909" i="4"/>
  <c r="X909" i="4"/>
  <c r="W909" i="4"/>
  <c r="V909" i="4"/>
  <c r="U909" i="4"/>
  <c r="T909" i="4"/>
  <c r="S909" i="4"/>
  <c r="R909" i="4"/>
  <c r="Q909" i="4"/>
  <c r="P909" i="4"/>
  <c r="O909" i="4"/>
  <c r="N909" i="4"/>
  <c r="M909" i="4"/>
  <c r="L909" i="4"/>
  <c r="K909" i="4"/>
  <c r="J909" i="4"/>
  <c r="I909" i="4"/>
  <c r="H909" i="4"/>
  <c r="G909" i="4"/>
  <c r="F909" i="4"/>
  <c r="E909" i="4"/>
  <c r="D909" i="4"/>
  <c r="AG908" i="4"/>
  <c r="AF908" i="4"/>
  <c r="AE908" i="4"/>
  <c r="AD908" i="4"/>
  <c r="AC908" i="4"/>
  <c r="AB908" i="4"/>
  <c r="AA908" i="4"/>
  <c r="Z908" i="4"/>
  <c r="Y908" i="4"/>
  <c r="X908" i="4"/>
  <c r="W908" i="4"/>
  <c r="V908" i="4"/>
  <c r="U908" i="4"/>
  <c r="T908" i="4"/>
  <c r="S908" i="4"/>
  <c r="R908" i="4"/>
  <c r="Q908" i="4"/>
  <c r="P908" i="4"/>
  <c r="O908" i="4"/>
  <c r="N908" i="4"/>
  <c r="M908" i="4"/>
  <c r="L908" i="4"/>
  <c r="K908" i="4"/>
  <c r="J908" i="4"/>
  <c r="I908" i="4"/>
  <c r="H908" i="4"/>
  <c r="G908" i="4"/>
  <c r="F908" i="4"/>
  <c r="E908" i="4"/>
  <c r="D908" i="4"/>
  <c r="AG907" i="4"/>
  <c r="AF907" i="4"/>
  <c r="AE907" i="4"/>
  <c r="AD907" i="4"/>
  <c r="AC907" i="4"/>
  <c r="AB907" i="4"/>
  <c r="AA907" i="4"/>
  <c r="Z907" i="4"/>
  <c r="Y907" i="4"/>
  <c r="X907" i="4"/>
  <c r="W907" i="4"/>
  <c r="V907" i="4"/>
  <c r="U907" i="4"/>
  <c r="T907" i="4"/>
  <c r="S907" i="4"/>
  <c r="R907" i="4"/>
  <c r="Q907" i="4"/>
  <c r="P907" i="4"/>
  <c r="O907" i="4"/>
  <c r="N907" i="4"/>
  <c r="M907" i="4"/>
  <c r="L907" i="4"/>
  <c r="K907" i="4"/>
  <c r="J907" i="4"/>
  <c r="I907" i="4"/>
  <c r="H907" i="4"/>
  <c r="G907" i="4"/>
  <c r="F907" i="4"/>
  <c r="E907" i="4"/>
  <c r="D907" i="4"/>
  <c r="AG906" i="4"/>
  <c r="AF906" i="4"/>
  <c r="AE906" i="4"/>
  <c r="AD906" i="4"/>
  <c r="AC906" i="4"/>
  <c r="AB906" i="4"/>
  <c r="AA906" i="4"/>
  <c r="Z906" i="4"/>
  <c r="Y906" i="4"/>
  <c r="X906" i="4"/>
  <c r="W906" i="4"/>
  <c r="V906" i="4"/>
  <c r="U906" i="4"/>
  <c r="T906" i="4"/>
  <c r="S906" i="4"/>
  <c r="R906" i="4"/>
  <c r="Q906" i="4"/>
  <c r="P906" i="4"/>
  <c r="O906" i="4"/>
  <c r="N906" i="4"/>
  <c r="M906" i="4"/>
  <c r="L906" i="4"/>
  <c r="K906" i="4"/>
  <c r="J906" i="4"/>
  <c r="I906" i="4"/>
  <c r="H906" i="4"/>
  <c r="G906" i="4"/>
  <c r="F906" i="4"/>
  <c r="E906" i="4"/>
  <c r="D906" i="4"/>
  <c r="AG905" i="4"/>
  <c r="AF905" i="4"/>
  <c r="AE905" i="4"/>
  <c r="AD905" i="4"/>
  <c r="AC905" i="4"/>
  <c r="AB905" i="4"/>
  <c r="AA905" i="4"/>
  <c r="Z905" i="4"/>
  <c r="Y905" i="4"/>
  <c r="X905" i="4"/>
  <c r="W905" i="4"/>
  <c r="V905" i="4"/>
  <c r="U905" i="4"/>
  <c r="T905" i="4"/>
  <c r="S905" i="4"/>
  <c r="R905" i="4"/>
  <c r="Q905" i="4"/>
  <c r="P905" i="4"/>
  <c r="O905" i="4"/>
  <c r="N905" i="4"/>
  <c r="M905" i="4"/>
  <c r="L905" i="4"/>
  <c r="K905" i="4"/>
  <c r="J905" i="4"/>
  <c r="I905" i="4"/>
  <c r="H905" i="4"/>
  <c r="G905" i="4"/>
  <c r="F905" i="4"/>
  <c r="E905" i="4"/>
  <c r="D905" i="4"/>
  <c r="AG904" i="4"/>
  <c r="AF904" i="4"/>
  <c r="AE904" i="4"/>
  <c r="AD904" i="4"/>
  <c r="AC904" i="4"/>
  <c r="AB904" i="4"/>
  <c r="AA904" i="4"/>
  <c r="Z904" i="4"/>
  <c r="Y904" i="4"/>
  <c r="X904" i="4"/>
  <c r="W904" i="4"/>
  <c r="V904" i="4"/>
  <c r="U904" i="4"/>
  <c r="T904" i="4"/>
  <c r="S904" i="4"/>
  <c r="R904" i="4"/>
  <c r="Q904" i="4"/>
  <c r="P904" i="4"/>
  <c r="O904" i="4"/>
  <c r="N904" i="4"/>
  <c r="M904" i="4"/>
  <c r="L904" i="4"/>
  <c r="K904" i="4"/>
  <c r="J904" i="4"/>
  <c r="I904" i="4"/>
  <c r="H904" i="4"/>
  <c r="G904" i="4"/>
  <c r="F904" i="4"/>
  <c r="E904" i="4"/>
  <c r="D904" i="4"/>
  <c r="AG903" i="4"/>
  <c r="AF903" i="4"/>
  <c r="AE903" i="4"/>
  <c r="AD903" i="4"/>
  <c r="AC903" i="4"/>
  <c r="AB903" i="4"/>
  <c r="AA903" i="4"/>
  <c r="Z903" i="4"/>
  <c r="Y903" i="4"/>
  <c r="X903" i="4"/>
  <c r="W903" i="4"/>
  <c r="V903" i="4"/>
  <c r="U903" i="4"/>
  <c r="T903" i="4"/>
  <c r="S903" i="4"/>
  <c r="R903" i="4"/>
  <c r="Q903" i="4"/>
  <c r="P903" i="4"/>
  <c r="O903" i="4"/>
  <c r="N903" i="4"/>
  <c r="M903" i="4"/>
  <c r="L903" i="4"/>
  <c r="K903" i="4"/>
  <c r="J903" i="4"/>
  <c r="I903" i="4"/>
  <c r="H903" i="4"/>
  <c r="G903" i="4"/>
  <c r="F903" i="4"/>
  <c r="E903" i="4"/>
  <c r="AG902" i="4"/>
  <c r="AF902" i="4"/>
  <c r="AE902" i="4"/>
  <c r="AD902" i="4"/>
  <c r="AC902" i="4"/>
  <c r="AB902" i="4"/>
  <c r="AA902" i="4"/>
  <c r="Z902" i="4"/>
  <c r="Y902" i="4"/>
  <c r="X902" i="4"/>
  <c r="W902" i="4"/>
  <c r="V902" i="4"/>
  <c r="U902" i="4"/>
  <c r="T902" i="4"/>
  <c r="S902" i="4"/>
  <c r="R902" i="4"/>
  <c r="Q902" i="4"/>
  <c r="P902" i="4"/>
  <c r="O902" i="4"/>
  <c r="N902" i="4"/>
  <c r="M902" i="4"/>
  <c r="L902" i="4"/>
  <c r="K902" i="4"/>
  <c r="J902" i="4"/>
  <c r="I902" i="4"/>
  <c r="H902" i="4"/>
  <c r="G902" i="4"/>
  <c r="F902" i="4"/>
  <c r="E902" i="4"/>
  <c r="D902" i="4"/>
  <c r="AG901" i="4"/>
  <c r="AF901" i="4"/>
  <c r="AE901" i="4"/>
  <c r="AD901" i="4"/>
  <c r="AC901" i="4"/>
  <c r="AB901" i="4"/>
  <c r="AA901" i="4"/>
  <c r="Z901" i="4"/>
  <c r="Y901" i="4"/>
  <c r="X901" i="4"/>
  <c r="W901" i="4"/>
  <c r="V901" i="4"/>
  <c r="U901" i="4"/>
  <c r="T901" i="4"/>
  <c r="S901" i="4"/>
  <c r="R901" i="4"/>
  <c r="Q901" i="4"/>
  <c r="P901" i="4"/>
  <c r="O901" i="4"/>
  <c r="N901" i="4"/>
  <c r="M901" i="4"/>
  <c r="L901" i="4"/>
  <c r="K901" i="4"/>
  <c r="J901" i="4"/>
  <c r="I901" i="4"/>
  <c r="H901" i="4"/>
  <c r="G901" i="4"/>
  <c r="F901" i="4"/>
  <c r="E901" i="4"/>
  <c r="D901" i="4"/>
  <c r="AG900" i="4"/>
  <c r="AF900" i="4"/>
  <c r="AE900" i="4"/>
  <c r="AD900" i="4"/>
  <c r="AC900" i="4"/>
  <c r="AB900" i="4"/>
  <c r="AA900" i="4"/>
  <c r="Z900" i="4"/>
  <c r="Y900" i="4"/>
  <c r="X900" i="4"/>
  <c r="W900" i="4"/>
  <c r="V900" i="4"/>
  <c r="U900" i="4"/>
  <c r="T900" i="4"/>
  <c r="S900" i="4"/>
  <c r="R900" i="4"/>
  <c r="Q900" i="4"/>
  <c r="P900" i="4"/>
  <c r="O900" i="4"/>
  <c r="N900" i="4"/>
  <c r="M900" i="4"/>
  <c r="L900" i="4"/>
  <c r="K900" i="4"/>
  <c r="J900" i="4"/>
  <c r="I900" i="4"/>
  <c r="H900" i="4"/>
  <c r="G900" i="4"/>
  <c r="F900" i="4"/>
  <c r="E900" i="4"/>
  <c r="D900" i="4"/>
  <c r="AG899" i="4"/>
  <c r="AF899" i="4"/>
  <c r="AE899" i="4"/>
  <c r="AD899" i="4"/>
  <c r="AC899" i="4"/>
  <c r="AB899" i="4"/>
  <c r="AA899" i="4"/>
  <c r="Z899" i="4"/>
  <c r="Y899" i="4"/>
  <c r="X899" i="4"/>
  <c r="W899" i="4"/>
  <c r="V899" i="4"/>
  <c r="U899" i="4"/>
  <c r="T899" i="4"/>
  <c r="S899" i="4"/>
  <c r="R899" i="4"/>
  <c r="Q899" i="4"/>
  <c r="P899" i="4"/>
  <c r="O899" i="4"/>
  <c r="N899" i="4"/>
  <c r="M899" i="4"/>
  <c r="L899" i="4"/>
  <c r="K899" i="4"/>
  <c r="J899" i="4"/>
  <c r="I899" i="4"/>
  <c r="H899" i="4"/>
  <c r="G899" i="4"/>
  <c r="F899" i="4"/>
  <c r="E899" i="4"/>
  <c r="D899" i="4"/>
  <c r="AG898" i="4"/>
  <c r="AF898" i="4"/>
  <c r="AE898" i="4"/>
  <c r="AD898" i="4"/>
  <c r="AC898" i="4"/>
  <c r="AB898" i="4"/>
  <c r="AA898" i="4"/>
  <c r="Z898" i="4"/>
  <c r="Y898" i="4"/>
  <c r="X898" i="4"/>
  <c r="W898" i="4"/>
  <c r="V898" i="4"/>
  <c r="U898" i="4"/>
  <c r="T898" i="4"/>
  <c r="S898" i="4"/>
  <c r="R898" i="4"/>
  <c r="Q898" i="4"/>
  <c r="P898" i="4"/>
  <c r="O898" i="4"/>
  <c r="N898" i="4"/>
  <c r="M898" i="4"/>
  <c r="L898" i="4"/>
  <c r="K898" i="4"/>
  <c r="J898" i="4"/>
  <c r="I898" i="4"/>
  <c r="H898" i="4"/>
  <c r="G898" i="4"/>
  <c r="F898" i="4"/>
  <c r="E898" i="4"/>
  <c r="D898" i="4"/>
  <c r="D854" i="1"/>
  <c r="D855" i="1"/>
  <c r="D876" i="1"/>
  <c r="D853" i="1"/>
  <c r="D875" i="1"/>
  <c r="D856" i="1"/>
  <c r="D877" i="1"/>
  <c r="D857" i="1"/>
  <c r="D878" i="1"/>
  <c r="D858" i="1"/>
  <c r="D879" i="1"/>
  <c r="D859" i="1"/>
  <c r="D880" i="1"/>
  <c r="D860" i="1"/>
  <c r="D881" i="1"/>
  <c r="D861" i="1"/>
  <c r="D882" i="1"/>
  <c r="D862" i="1"/>
  <c r="D883" i="1"/>
  <c r="D863" i="1"/>
  <c r="D884" i="1"/>
  <c r="D864" i="1"/>
  <c r="D885" i="1"/>
  <c r="D865" i="1"/>
  <c r="D886" i="1"/>
  <c r="D866" i="1"/>
  <c r="D887" i="1"/>
  <c r="D867" i="1"/>
  <c r="D888" i="1"/>
  <c r="D868" i="1"/>
  <c r="D889" i="1"/>
  <c r="D869" i="1"/>
  <c r="D890" i="1"/>
  <c r="D870" i="1"/>
  <c r="D891" i="1"/>
  <c r="D871" i="1"/>
  <c r="D892" i="1"/>
  <c r="D872" i="1"/>
  <c r="D893" i="1"/>
  <c r="D894" i="1"/>
  <c r="D896" i="1"/>
  <c r="D899" i="1"/>
  <c r="E854" i="1"/>
  <c r="E855" i="1"/>
  <c r="E876" i="1"/>
  <c r="E853" i="1"/>
  <c r="E875" i="1"/>
  <c r="E856" i="1"/>
  <c r="E877" i="1"/>
  <c r="E857" i="1"/>
  <c r="E878" i="1"/>
  <c r="E858" i="1"/>
  <c r="E879" i="1"/>
  <c r="E859" i="1"/>
  <c r="E880" i="1"/>
  <c r="E860" i="1"/>
  <c r="E881" i="1"/>
  <c r="E861" i="1"/>
  <c r="E882" i="1"/>
  <c r="E862" i="1"/>
  <c r="E883" i="1"/>
  <c r="E863" i="1"/>
  <c r="E884" i="1"/>
  <c r="E864" i="1"/>
  <c r="E885" i="1"/>
  <c r="E865" i="1"/>
  <c r="E886" i="1"/>
  <c r="E866" i="1"/>
  <c r="E887" i="1"/>
  <c r="E867" i="1"/>
  <c r="E888" i="1"/>
  <c r="E868" i="1"/>
  <c r="E889" i="1"/>
  <c r="E869" i="1"/>
  <c r="E890" i="1"/>
  <c r="E870" i="1"/>
  <c r="E891" i="1"/>
  <c r="E871" i="1"/>
  <c r="E892" i="1"/>
  <c r="E872" i="1"/>
  <c r="E893" i="1"/>
  <c r="E894" i="1"/>
  <c r="E896" i="1"/>
  <c r="E899" i="1"/>
  <c r="F854" i="1"/>
  <c r="F855" i="1"/>
  <c r="F876" i="1"/>
  <c r="F853" i="1"/>
  <c r="F875" i="1"/>
  <c r="F856" i="1"/>
  <c r="F877" i="1"/>
  <c r="F857" i="1"/>
  <c r="F878" i="1"/>
  <c r="F858" i="1"/>
  <c r="F879" i="1"/>
  <c r="F859" i="1"/>
  <c r="F880" i="1"/>
  <c r="F860" i="1"/>
  <c r="F881" i="1"/>
  <c r="F861" i="1"/>
  <c r="F882" i="1"/>
  <c r="F862" i="1"/>
  <c r="F883" i="1"/>
  <c r="F863" i="1"/>
  <c r="F884" i="1"/>
  <c r="F864" i="1"/>
  <c r="F885" i="1"/>
  <c r="F865" i="1"/>
  <c r="F886" i="1"/>
  <c r="F866" i="1"/>
  <c r="F887" i="1"/>
  <c r="F867" i="1"/>
  <c r="F888" i="1"/>
  <c r="F868" i="1"/>
  <c r="F889" i="1"/>
  <c r="F869" i="1"/>
  <c r="F890" i="1"/>
  <c r="F870" i="1"/>
  <c r="F891" i="1"/>
  <c r="F871" i="1"/>
  <c r="F892" i="1"/>
  <c r="F872" i="1"/>
  <c r="F893" i="1"/>
  <c r="F894" i="1"/>
  <c r="F896" i="1"/>
  <c r="F899" i="1"/>
  <c r="G854" i="1"/>
  <c r="G855" i="1"/>
  <c r="G876" i="1"/>
  <c r="G853" i="1"/>
  <c r="G875" i="1"/>
  <c r="G856" i="1"/>
  <c r="G877" i="1"/>
  <c r="G857" i="1"/>
  <c r="G878" i="1"/>
  <c r="G858" i="1"/>
  <c r="G879" i="1"/>
  <c r="G859" i="1"/>
  <c r="G880" i="1"/>
  <c r="G860" i="1"/>
  <c r="G881" i="1"/>
  <c r="G861" i="1"/>
  <c r="G882" i="1"/>
  <c r="G862" i="1"/>
  <c r="G883" i="1"/>
  <c r="G863" i="1"/>
  <c r="G884" i="1"/>
  <c r="G864" i="1"/>
  <c r="G885" i="1"/>
  <c r="G865" i="1"/>
  <c r="G886" i="1"/>
  <c r="G866" i="1"/>
  <c r="G887" i="1"/>
  <c r="G867" i="1"/>
  <c r="G888" i="1"/>
  <c r="G868" i="1"/>
  <c r="G889" i="1"/>
  <c r="G869" i="1"/>
  <c r="G890" i="1"/>
  <c r="G870" i="1"/>
  <c r="G891" i="1"/>
  <c r="G871" i="1"/>
  <c r="G892" i="1"/>
  <c r="G872" i="1"/>
  <c r="G893" i="1"/>
  <c r="G894" i="1"/>
  <c r="G896" i="1"/>
  <c r="G899" i="1"/>
  <c r="H854" i="1"/>
  <c r="H855" i="1"/>
  <c r="H876" i="1"/>
  <c r="H853" i="1"/>
  <c r="H875" i="1"/>
  <c r="H856" i="1"/>
  <c r="H877" i="1"/>
  <c r="H857" i="1"/>
  <c r="H878" i="1"/>
  <c r="H858" i="1"/>
  <c r="H879" i="1"/>
  <c r="H859" i="1"/>
  <c r="H880" i="1"/>
  <c r="H860" i="1"/>
  <c r="H881" i="1"/>
  <c r="H861" i="1"/>
  <c r="H882" i="1"/>
  <c r="H862" i="1"/>
  <c r="H883" i="1"/>
  <c r="H863" i="1"/>
  <c r="H884" i="1"/>
  <c r="H864" i="1"/>
  <c r="H885" i="1"/>
  <c r="H865" i="1"/>
  <c r="H886" i="1"/>
  <c r="H866" i="1"/>
  <c r="H887" i="1"/>
  <c r="H867" i="1"/>
  <c r="H888" i="1"/>
  <c r="H868" i="1"/>
  <c r="H889" i="1"/>
  <c r="H869" i="1"/>
  <c r="H890" i="1"/>
  <c r="H870" i="1"/>
  <c r="H891" i="1"/>
  <c r="H871" i="1"/>
  <c r="H892" i="1"/>
  <c r="H872" i="1"/>
  <c r="H893" i="1"/>
  <c r="H894" i="1"/>
  <c r="H896" i="1"/>
  <c r="H899" i="1"/>
  <c r="I854" i="1"/>
  <c r="I855" i="1"/>
  <c r="I876" i="1"/>
  <c r="I853" i="1"/>
  <c r="I875" i="1"/>
  <c r="I856" i="1"/>
  <c r="I877" i="1"/>
  <c r="I857" i="1"/>
  <c r="I878" i="1"/>
  <c r="I858" i="1"/>
  <c r="I879" i="1"/>
  <c r="I859" i="1"/>
  <c r="I880" i="1"/>
  <c r="I860" i="1"/>
  <c r="I881" i="1"/>
  <c r="I861" i="1"/>
  <c r="I882" i="1"/>
  <c r="I862" i="1"/>
  <c r="I883" i="1"/>
  <c r="I863" i="1"/>
  <c r="I884" i="1"/>
  <c r="I864" i="1"/>
  <c r="I885" i="1"/>
  <c r="I865" i="1"/>
  <c r="I886" i="1"/>
  <c r="I866" i="1"/>
  <c r="I887" i="1"/>
  <c r="I867" i="1"/>
  <c r="I888" i="1"/>
  <c r="I868" i="1"/>
  <c r="I889" i="1"/>
  <c r="I869" i="1"/>
  <c r="I890" i="1"/>
  <c r="I870" i="1"/>
  <c r="I891" i="1"/>
  <c r="I871" i="1"/>
  <c r="I892" i="1"/>
  <c r="I872" i="1"/>
  <c r="I893" i="1"/>
  <c r="I894" i="1"/>
  <c r="I896" i="1"/>
  <c r="I899" i="1"/>
  <c r="J854" i="1"/>
  <c r="J855" i="1"/>
  <c r="J876" i="1"/>
  <c r="J853" i="1"/>
  <c r="J875" i="1"/>
  <c r="J856" i="1"/>
  <c r="J877" i="1"/>
  <c r="J857" i="1"/>
  <c r="J878" i="1"/>
  <c r="J858" i="1"/>
  <c r="J879" i="1"/>
  <c r="J859" i="1"/>
  <c r="J880" i="1"/>
  <c r="J860" i="1"/>
  <c r="J881" i="1"/>
  <c r="J861" i="1"/>
  <c r="J882" i="1"/>
  <c r="J862" i="1"/>
  <c r="J883" i="1"/>
  <c r="J863" i="1"/>
  <c r="J884" i="1"/>
  <c r="J864" i="1"/>
  <c r="J885" i="1"/>
  <c r="J865" i="1"/>
  <c r="J886" i="1"/>
  <c r="J866" i="1"/>
  <c r="J887" i="1"/>
  <c r="J867" i="1"/>
  <c r="J888" i="1"/>
  <c r="J868" i="1"/>
  <c r="J889" i="1"/>
  <c r="J869" i="1"/>
  <c r="J890" i="1"/>
  <c r="J870" i="1"/>
  <c r="J891" i="1"/>
  <c r="J871" i="1"/>
  <c r="J892" i="1"/>
  <c r="J872" i="1"/>
  <c r="J893" i="1"/>
  <c r="J894" i="1"/>
  <c r="J896" i="1"/>
  <c r="J899" i="1"/>
  <c r="K854" i="1"/>
  <c r="K855" i="1"/>
  <c r="K876" i="1"/>
  <c r="K853" i="1"/>
  <c r="K875" i="1"/>
  <c r="K856" i="1"/>
  <c r="K877" i="1"/>
  <c r="K857" i="1"/>
  <c r="K878" i="1"/>
  <c r="K858" i="1"/>
  <c r="K879" i="1"/>
  <c r="K859" i="1"/>
  <c r="K880" i="1"/>
  <c r="K860" i="1"/>
  <c r="K881" i="1"/>
  <c r="K861" i="1"/>
  <c r="K882" i="1"/>
  <c r="K862" i="1"/>
  <c r="K883" i="1"/>
  <c r="K863" i="1"/>
  <c r="K884" i="1"/>
  <c r="K864" i="1"/>
  <c r="K885" i="1"/>
  <c r="K865" i="1"/>
  <c r="K886" i="1"/>
  <c r="K866" i="1"/>
  <c r="K887" i="1"/>
  <c r="K867" i="1"/>
  <c r="K888" i="1"/>
  <c r="K868" i="1"/>
  <c r="K889" i="1"/>
  <c r="K869" i="1"/>
  <c r="K890" i="1"/>
  <c r="K870" i="1"/>
  <c r="K891" i="1"/>
  <c r="K871" i="1"/>
  <c r="K892" i="1"/>
  <c r="K872" i="1"/>
  <c r="K893" i="1"/>
  <c r="K894" i="1"/>
  <c r="K896" i="1"/>
  <c r="K899" i="1"/>
  <c r="L854" i="1"/>
  <c r="L855" i="1"/>
  <c r="L876" i="1"/>
  <c r="L853" i="1"/>
  <c r="L875" i="1"/>
  <c r="L856" i="1"/>
  <c r="L877" i="1"/>
  <c r="L857" i="1"/>
  <c r="L878" i="1"/>
  <c r="L858" i="1"/>
  <c r="L879" i="1"/>
  <c r="L859" i="1"/>
  <c r="L880" i="1"/>
  <c r="L860" i="1"/>
  <c r="L881" i="1"/>
  <c r="L861" i="1"/>
  <c r="L882" i="1"/>
  <c r="L862" i="1"/>
  <c r="L883" i="1"/>
  <c r="L863" i="1"/>
  <c r="L884" i="1"/>
  <c r="L864" i="1"/>
  <c r="L885" i="1"/>
  <c r="L865" i="1"/>
  <c r="L886" i="1"/>
  <c r="L866" i="1"/>
  <c r="L887" i="1"/>
  <c r="L867" i="1"/>
  <c r="L888" i="1"/>
  <c r="L868" i="1"/>
  <c r="L889" i="1"/>
  <c r="L869" i="1"/>
  <c r="L890" i="1"/>
  <c r="L870" i="1"/>
  <c r="L891" i="1"/>
  <c r="L871" i="1"/>
  <c r="L892" i="1"/>
  <c r="L872" i="1"/>
  <c r="L893" i="1"/>
  <c r="L894" i="1"/>
  <c r="L896" i="1"/>
  <c r="L899" i="1"/>
  <c r="M854" i="1"/>
  <c r="M855" i="1"/>
  <c r="M876" i="1"/>
  <c r="M853" i="1"/>
  <c r="M875" i="1"/>
  <c r="M856" i="1"/>
  <c r="M877" i="1"/>
  <c r="M857" i="1"/>
  <c r="M878" i="1"/>
  <c r="M858" i="1"/>
  <c r="M879" i="1"/>
  <c r="M859" i="1"/>
  <c r="M880" i="1"/>
  <c r="M860" i="1"/>
  <c r="M881" i="1"/>
  <c r="M861" i="1"/>
  <c r="M882" i="1"/>
  <c r="M862" i="1"/>
  <c r="M883" i="1"/>
  <c r="M863" i="1"/>
  <c r="M884" i="1"/>
  <c r="M864" i="1"/>
  <c r="M885" i="1"/>
  <c r="M865" i="1"/>
  <c r="M886" i="1"/>
  <c r="M866" i="1"/>
  <c r="M887" i="1"/>
  <c r="M867" i="1"/>
  <c r="M888" i="1"/>
  <c r="M868" i="1"/>
  <c r="M889" i="1"/>
  <c r="M869" i="1"/>
  <c r="M890" i="1"/>
  <c r="M870" i="1"/>
  <c r="M891" i="1"/>
  <c r="M871" i="1"/>
  <c r="M892" i="1"/>
  <c r="M872" i="1"/>
  <c r="M893" i="1"/>
  <c r="M894" i="1"/>
  <c r="M896" i="1"/>
  <c r="M899" i="1"/>
  <c r="N854" i="1"/>
  <c r="N855" i="1"/>
  <c r="N876" i="1"/>
  <c r="N853" i="1"/>
  <c r="N875" i="1"/>
  <c r="N856" i="1"/>
  <c r="N877" i="1"/>
  <c r="N857" i="1"/>
  <c r="N878" i="1"/>
  <c r="N858" i="1"/>
  <c r="N879" i="1"/>
  <c r="N859" i="1"/>
  <c r="N880" i="1"/>
  <c r="N860" i="1"/>
  <c r="N881" i="1"/>
  <c r="N861" i="1"/>
  <c r="N882" i="1"/>
  <c r="N862" i="1"/>
  <c r="N883" i="1"/>
  <c r="N863" i="1"/>
  <c r="N884" i="1"/>
  <c r="N864" i="1"/>
  <c r="N885" i="1"/>
  <c r="N865" i="1"/>
  <c r="N886" i="1"/>
  <c r="N866" i="1"/>
  <c r="N887" i="1"/>
  <c r="N867" i="1"/>
  <c r="N888" i="1"/>
  <c r="N868" i="1"/>
  <c r="N889" i="1"/>
  <c r="N869" i="1"/>
  <c r="N890" i="1"/>
  <c r="N870" i="1"/>
  <c r="N891" i="1"/>
  <c r="N871" i="1"/>
  <c r="N892" i="1"/>
  <c r="N872" i="1"/>
  <c r="N893" i="1"/>
  <c r="N894" i="1"/>
  <c r="N896" i="1"/>
  <c r="N899" i="1"/>
  <c r="O854" i="1"/>
  <c r="O855" i="1"/>
  <c r="O876" i="1"/>
  <c r="O853" i="1"/>
  <c r="O875" i="1"/>
  <c r="O856" i="1"/>
  <c r="O877" i="1"/>
  <c r="O857" i="1"/>
  <c r="O878" i="1"/>
  <c r="O858" i="1"/>
  <c r="O879" i="1"/>
  <c r="O859" i="1"/>
  <c r="O880" i="1"/>
  <c r="O860" i="1"/>
  <c r="O881" i="1"/>
  <c r="O861" i="1"/>
  <c r="O882" i="1"/>
  <c r="O862" i="1"/>
  <c r="O883" i="1"/>
  <c r="O863" i="1"/>
  <c r="O884" i="1"/>
  <c r="O864" i="1"/>
  <c r="O885" i="1"/>
  <c r="O865" i="1"/>
  <c r="O886" i="1"/>
  <c r="O866" i="1"/>
  <c r="O887" i="1"/>
  <c r="O867" i="1"/>
  <c r="O888" i="1"/>
  <c r="O868" i="1"/>
  <c r="O889" i="1"/>
  <c r="O869" i="1"/>
  <c r="O890" i="1"/>
  <c r="O870" i="1"/>
  <c r="O891" i="1"/>
  <c r="O871" i="1"/>
  <c r="O892" i="1"/>
  <c r="O872" i="1"/>
  <c r="O893" i="1"/>
  <c r="O894" i="1"/>
  <c r="O896" i="1"/>
  <c r="O899" i="1"/>
  <c r="P854" i="1"/>
  <c r="P855" i="1"/>
  <c r="P876" i="1"/>
  <c r="P853" i="1"/>
  <c r="P875" i="1"/>
  <c r="P856" i="1"/>
  <c r="P877" i="1"/>
  <c r="P857" i="1"/>
  <c r="P878" i="1"/>
  <c r="P858" i="1"/>
  <c r="P879" i="1"/>
  <c r="P859" i="1"/>
  <c r="P880" i="1"/>
  <c r="P860" i="1"/>
  <c r="P881" i="1"/>
  <c r="P861" i="1"/>
  <c r="P882" i="1"/>
  <c r="P862" i="1"/>
  <c r="P883" i="1"/>
  <c r="P863" i="1"/>
  <c r="P884" i="1"/>
  <c r="P864" i="1"/>
  <c r="P885" i="1"/>
  <c r="P865" i="1"/>
  <c r="P886" i="1"/>
  <c r="P866" i="1"/>
  <c r="P887" i="1"/>
  <c r="P867" i="1"/>
  <c r="P888" i="1"/>
  <c r="P868" i="1"/>
  <c r="P889" i="1"/>
  <c r="P869" i="1"/>
  <c r="P890" i="1"/>
  <c r="P870" i="1"/>
  <c r="P891" i="1"/>
  <c r="P871" i="1"/>
  <c r="P892" i="1"/>
  <c r="P872" i="1"/>
  <c r="P893" i="1"/>
  <c r="P894" i="1"/>
  <c r="P896" i="1"/>
  <c r="P899" i="1"/>
  <c r="Q854" i="1"/>
  <c r="Q855" i="1"/>
  <c r="Q876" i="1"/>
  <c r="Q853" i="1"/>
  <c r="Q875" i="1"/>
  <c r="Q856" i="1"/>
  <c r="Q877" i="1"/>
  <c r="Q857" i="1"/>
  <c r="Q878" i="1"/>
  <c r="Q858" i="1"/>
  <c r="Q879" i="1"/>
  <c r="Q859" i="1"/>
  <c r="Q880" i="1"/>
  <c r="Q860" i="1"/>
  <c r="Q881" i="1"/>
  <c r="Q861" i="1"/>
  <c r="Q882" i="1"/>
  <c r="Q862" i="1"/>
  <c r="Q883" i="1"/>
  <c r="Q863" i="1"/>
  <c r="Q884" i="1"/>
  <c r="Q864" i="1"/>
  <c r="Q885" i="1"/>
  <c r="Q865" i="1"/>
  <c r="Q886" i="1"/>
  <c r="Q866" i="1"/>
  <c r="Q887" i="1"/>
  <c r="Q867" i="1"/>
  <c r="Q888" i="1"/>
  <c r="Q868" i="1"/>
  <c r="Q889" i="1"/>
  <c r="Q869" i="1"/>
  <c r="Q890" i="1"/>
  <c r="Q870" i="1"/>
  <c r="Q891" i="1"/>
  <c r="Q871" i="1"/>
  <c r="Q892" i="1"/>
  <c r="Q872" i="1"/>
  <c r="Q893" i="1"/>
  <c r="Q894" i="1"/>
  <c r="Q896" i="1"/>
  <c r="Q899" i="1"/>
  <c r="R854" i="1"/>
  <c r="R855" i="1"/>
  <c r="R876" i="1"/>
  <c r="R853" i="1"/>
  <c r="R875" i="1"/>
  <c r="R856" i="1"/>
  <c r="R877" i="1"/>
  <c r="R857" i="1"/>
  <c r="R878" i="1"/>
  <c r="R858" i="1"/>
  <c r="R879" i="1"/>
  <c r="R859" i="1"/>
  <c r="R880" i="1"/>
  <c r="R860" i="1"/>
  <c r="R881" i="1"/>
  <c r="R861" i="1"/>
  <c r="R882" i="1"/>
  <c r="R862" i="1"/>
  <c r="R883" i="1"/>
  <c r="R863" i="1"/>
  <c r="R884" i="1"/>
  <c r="R864" i="1"/>
  <c r="R885" i="1"/>
  <c r="R865" i="1"/>
  <c r="R886" i="1"/>
  <c r="R866" i="1"/>
  <c r="R887" i="1"/>
  <c r="R867" i="1"/>
  <c r="R888" i="1"/>
  <c r="R868" i="1"/>
  <c r="R889" i="1"/>
  <c r="R869" i="1"/>
  <c r="R890" i="1"/>
  <c r="R870" i="1"/>
  <c r="R891" i="1"/>
  <c r="R871" i="1"/>
  <c r="R892" i="1"/>
  <c r="R872" i="1"/>
  <c r="R893" i="1"/>
  <c r="R894" i="1"/>
  <c r="R896" i="1"/>
  <c r="R899" i="1"/>
  <c r="S854" i="1"/>
  <c r="S855" i="1"/>
  <c r="S876" i="1"/>
  <c r="S853" i="1"/>
  <c r="S875" i="1"/>
  <c r="S856" i="1"/>
  <c r="S877" i="1"/>
  <c r="S857" i="1"/>
  <c r="S878" i="1"/>
  <c r="S858" i="1"/>
  <c r="S879" i="1"/>
  <c r="S859" i="1"/>
  <c r="S880" i="1"/>
  <c r="S860" i="1"/>
  <c r="S881" i="1"/>
  <c r="S861" i="1"/>
  <c r="S882" i="1"/>
  <c r="S862" i="1"/>
  <c r="S883" i="1"/>
  <c r="S863" i="1"/>
  <c r="S884" i="1"/>
  <c r="S864" i="1"/>
  <c r="S885" i="1"/>
  <c r="S865" i="1"/>
  <c r="S886" i="1"/>
  <c r="S866" i="1"/>
  <c r="S887" i="1"/>
  <c r="S867" i="1"/>
  <c r="S888" i="1"/>
  <c r="S868" i="1"/>
  <c r="S889" i="1"/>
  <c r="S869" i="1"/>
  <c r="S890" i="1"/>
  <c r="S870" i="1"/>
  <c r="S891" i="1"/>
  <c r="S871" i="1"/>
  <c r="S892" i="1"/>
  <c r="S872" i="1"/>
  <c r="S893" i="1"/>
  <c r="S894" i="1"/>
  <c r="S896" i="1"/>
  <c r="S899" i="1"/>
  <c r="T854" i="1"/>
  <c r="T855" i="1"/>
  <c r="T876" i="1"/>
  <c r="T853" i="1"/>
  <c r="T875" i="1"/>
  <c r="T856" i="1"/>
  <c r="T877" i="1"/>
  <c r="T857" i="1"/>
  <c r="T878" i="1"/>
  <c r="T858" i="1"/>
  <c r="T879" i="1"/>
  <c r="T859" i="1"/>
  <c r="T880" i="1"/>
  <c r="T860" i="1"/>
  <c r="T881" i="1"/>
  <c r="T861" i="1"/>
  <c r="T882" i="1"/>
  <c r="T862" i="1"/>
  <c r="T883" i="1"/>
  <c r="T863" i="1"/>
  <c r="T884" i="1"/>
  <c r="T864" i="1"/>
  <c r="T885" i="1"/>
  <c r="T865" i="1"/>
  <c r="T886" i="1"/>
  <c r="T866" i="1"/>
  <c r="T887" i="1"/>
  <c r="T867" i="1"/>
  <c r="T888" i="1"/>
  <c r="T868" i="1"/>
  <c r="T889" i="1"/>
  <c r="T869" i="1"/>
  <c r="T890" i="1"/>
  <c r="T870" i="1"/>
  <c r="T891" i="1"/>
  <c r="T871" i="1"/>
  <c r="T892" i="1"/>
  <c r="T872" i="1"/>
  <c r="T893" i="1"/>
  <c r="T894" i="1"/>
  <c r="T896" i="1"/>
  <c r="T899" i="1"/>
  <c r="U854" i="1"/>
  <c r="U855" i="1"/>
  <c r="U876" i="1"/>
  <c r="U853" i="1"/>
  <c r="U875" i="1"/>
  <c r="U856" i="1"/>
  <c r="U877" i="1"/>
  <c r="U857" i="1"/>
  <c r="U878" i="1"/>
  <c r="U858" i="1"/>
  <c r="U879" i="1"/>
  <c r="U859" i="1"/>
  <c r="U880" i="1"/>
  <c r="U860" i="1"/>
  <c r="U881" i="1"/>
  <c r="U861" i="1"/>
  <c r="U882" i="1"/>
  <c r="U862" i="1"/>
  <c r="U883" i="1"/>
  <c r="U863" i="1"/>
  <c r="U884" i="1"/>
  <c r="U864" i="1"/>
  <c r="U885" i="1"/>
  <c r="U865" i="1"/>
  <c r="U886" i="1"/>
  <c r="U866" i="1"/>
  <c r="U887" i="1"/>
  <c r="U867" i="1"/>
  <c r="U888" i="1"/>
  <c r="U868" i="1"/>
  <c r="U889" i="1"/>
  <c r="U869" i="1"/>
  <c r="U890" i="1"/>
  <c r="U870" i="1"/>
  <c r="U891" i="1"/>
  <c r="U871" i="1"/>
  <c r="U892" i="1"/>
  <c r="U872" i="1"/>
  <c r="U893" i="1"/>
  <c r="U894" i="1"/>
  <c r="U896" i="1"/>
  <c r="U899" i="1"/>
  <c r="V854" i="1"/>
  <c r="V855" i="1"/>
  <c r="V876" i="1"/>
  <c r="V853" i="1"/>
  <c r="V875" i="1"/>
  <c r="V856" i="1"/>
  <c r="V877" i="1"/>
  <c r="V857" i="1"/>
  <c r="V878" i="1"/>
  <c r="V858" i="1"/>
  <c r="V879" i="1"/>
  <c r="V859" i="1"/>
  <c r="V880" i="1"/>
  <c r="V860" i="1"/>
  <c r="V881" i="1"/>
  <c r="V861" i="1"/>
  <c r="V882" i="1"/>
  <c r="V862" i="1"/>
  <c r="V883" i="1"/>
  <c r="V863" i="1"/>
  <c r="V884" i="1"/>
  <c r="V864" i="1"/>
  <c r="V885" i="1"/>
  <c r="V865" i="1"/>
  <c r="V886" i="1"/>
  <c r="V866" i="1"/>
  <c r="V887" i="1"/>
  <c r="V867" i="1"/>
  <c r="V888" i="1"/>
  <c r="V868" i="1"/>
  <c r="V889" i="1"/>
  <c r="V869" i="1"/>
  <c r="V890" i="1"/>
  <c r="V870" i="1"/>
  <c r="V891" i="1"/>
  <c r="V871" i="1"/>
  <c r="V892" i="1"/>
  <c r="V872" i="1"/>
  <c r="V893" i="1"/>
  <c r="V894" i="1"/>
  <c r="V896" i="1"/>
  <c r="V899" i="1"/>
  <c r="W854" i="1"/>
  <c r="W855" i="1"/>
  <c r="W876" i="1"/>
  <c r="W853" i="1"/>
  <c r="W875" i="1"/>
  <c r="W856" i="1"/>
  <c r="W877" i="1"/>
  <c r="W857" i="1"/>
  <c r="W878" i="1"/>
  <c r="W858" i="1"/>
  <c r="W879" i="1"/>
  <c r="W859" i="1"/>
  <c r="W880" i="1"/>
  <c r="W860" i="1"/>
  <c r="W881" i="1"/>
  <c r="W861" i="1"/>
  <c r="W882" i="1"/>
  <c r="W862" i="1"/>
  <c r="W883" i="1"/>
  <c r="W863" i="1"/>
  <c r="W884" i="1"/>
  <c r="W864" i="1"/>
  <c r="W885" i="1"/>
  <c r="W865" i="1"/>
  <c r="W886" i="1"/>
  <c r="W866" i="1"/>
  <c r="W887" i="1"/>
  <c r="W867" i="1"/>
  <c r="W888" i="1"/>
  <c r="W868" i="1"/>
  <c r="W889" i="1"/>
  <c r="W869" i="1"/>
  <c r="W890" i="1"/>
  <c r="W870" i="1"/>
  <c r="W891" i="1"/>
  <c r="W871" i="1"/>
  <c r="W892" i="1"/>
  <c r="W872" i="1"/>
  <c r="W893" i="1"/>
  <c r="W894" i="1"/>
  <c r="W896" i="1"/>
  <c r="W899" i="1"/>
  <c r="X854" i="1"/>
  <c r="X855" i="1"/>
  <c r="X876" i="1"/>
  <c r="X853" i="1"/>
  <c r="X875" i="1"/>
  <c r="X856" i="1"/>
  <c r="X877" i="1"/>
  <c r="X857" i="1"/>
  <c r="X878" i="1"/>
  <c r="X858" i="1"/>
  <c r="X879" i="1"/>
  <c r="X859" i="1"/>
  <c r="X880" i="1"/>
  <c r="X860" i="1"/>
  <c r="X881" i="1"/>
  <c r="X861" i="1"/>
  <c r="X882" i="1"/>
  <c r="X862" i="1"/>
  <c r="X883" i="1"/>
  <c r="X863" i="1"/>
  <c r="X884" i="1"/>
  <c r="X864" i="1"/>
  <c r="X885" i="1"/>
  <c r="X865" i="1"/>
  <c r="X886" i="1"/>
  <c r="X866" i="1"/>
  <c r="X887" i="1"/>
  <c r="X867" i="1"/>
  <c r="X888" i="1"/>
  <c r="X868" i="1"/>
  <c r="X889" i="1"/>
  <c r="X869" i="1"/>
  <c r="X890" i="1"/>
  <c r="X870" i="1"/>
  <c r="X891" i="1"/>
  <c r="X871" i="1"/>
  <c r="X892" i="1"/>
  <c r="X872" i="1"/>
  <c r="X893" i="1"/>
  <c r="X894" i="1"/>
  <c r="X896" i="1"/>
  <c r="X899" i="1"/>
  <c r="Y854" i="1"/>
  <c r="Y855" i="1"/>
  <c r="Y876" i="1"/>
  <c r="Y853" i="1"/>
  <c r="Y875" i="1"/>
  <c r="Y856" i="1"/>
  <c r="Y877" i="1"/>
  <c r="Y857" i="1"/>
  <c r="Y878" i="1"/>
  <c r="Y858" i="1"/>
  <c r="Y879" i="1"/>
  <c r="Y859" i="1"/>
  <c r="Y880" i="1"/>
  <c r="Y860" i="1"/>
  <c r="Y881" i="1"/>
  <c r="Y861" i="1"/>
  <c r="Y882" i="1"/>
  <c r="Y862" i="1"/>
  <c r="Y883" i="1"/>
  <c r="Y863" i="1"/>
  <c r="Y884" i="1"/>
  <c r="Y864" i="1"/>
  <c r="Y885" i="1"/>
  <c r="Y865" i="1"/>
  <c r="Y886" i="1"/>
  <c r="Y866" i="1"/>
  <c r="Y887" i="1"/>
  <c r="Y867" i="1"/>
  <c r="Y888" i="1"/>
  <c r="Y868" i="1"/>
  <c r="Y889" i="1"/>
  <c r="Y869" i="1"/>
  <c r="Y890" i="1"/>
  <c r="Y870" i="1"/>
  <c r="Y891" i="1"/>
  <c r="Y871" i="1"/>
  <c r="Y892" i="1"/>
  <c r="Y872" i="1"/>
  <c r="Y893" i="1"/>
  <c r="Y894" i="1"/>
  <c r="Y896" i="1"/>
  <c r="Y899" i="1"/>
  <c r="Z854" i="1"/>
  <c r="Z855" i="1"/>
  <c r="Z876" i="1"/>
  <c r="Z853" i="1"/>
  <c r="Z875" i="1"/>
  <c r="Z856" i="1"/>
  <c r="Z877" i="1"/>
  <c r="Z857" i="1"/>
  <c r="Z878" i="1"/>
  <c r="Z858" i="1"/>
  <c r="Z879" i="1"/>
  <c r="Z859" i="1"/>
  <c r="Z880" i="1"/>
  <c r="Z860" i="1"/>
  <c r="Z881" i="1"/>
  <c r="Z861" i="1"/>
  <c r="Z882" i="1"/>
  <c r="Z862" i="1"/>
  <c r="Z883" i="1"/>
  <c r="Z863" i="1"/>
  <c r="Z884" i="1"/>
  <c r="Z864" i="1"/>
  <c r="Z885" i="1"/>
  <c r="Z865" i="1"/>
  <c r="Z886" i="1"/>
  <c r="Z866" i="1"/>
  <c r="Z887" i="1"/>
  <c r="Z867" i="1"/>
  <c r="Z888" i="1"/>
  <c r="Z868" i="1"/>
  <c r="Z889" i="1"/>
  <c r="Z869" i="1"/>
  <c r="Z890" i="1"/>
  <c r="Z870" i="1"/>
  <c r="Z891" i="1"/>
  <c r="Z871" i="1"/>
  <c r="Z892" i="1"/>
  <c r="Z872" i="1"/>
  <c r="Z893" i="1"/>
  <c r="Z894" i="1"/>
  <c r="Z896" i="1"/>
  <c r="Z899" i="1"/>
  <c r="AA854" i="1"/>
  <c r="AA855" i="1"/>
  <c r="AA876" i="1"/>
  <c r="AA853" i="1"/>
  <c r="AA875" i="1"/>
  <c r="AA856" i="1"/>
  <c r="AA877" i="1"/>
  <c r="AA857" i="1"/>
  <c r="AA878" i="1"/>
  <c r="AA858" i="1"/>
  <c r="AA879" i="1"/>
  <c r="AA859" i="1"/>
  <c r="AA880" i="1"/>
  <c r="AA860" i="1"/>
  <c r="AA881" i="1"/>
  <c r="AA861" i="1"/>
  <c r="AA882" i="1"/>
  <c r="AA862" i="1"/>
  <c r="AA883" i="1"/>
  <c r="AA863" i="1"/>
  <c r="AA884" i="1"/>
  <c r="AA864" i="1"/>
  <c r="AA885" i="1"/>
  <c r="AA865" i="1"/>
  <c r="AA886" i="1"/>
  <c r="AA866" i="1"/>
  <c r="AA887" i="1"/>
  <c r="AA867" i="1"/>
  <c r="AA888" i="1"/>
  <c r="AA868" i="1"/>
  <c r="AA889" i="1"/>
  <c r="AA869" i="1"/>
  <c r="AA890" i="1"/>
  <c r="AA870" i="1"/>
  <c r="AA891" i="1"/>
  <c r="AA871" i="1"/>
  <c r="AA892" i="1"/>
  <c r="AA872" i="1"/>
  <c r="AA893" i="1"/>
  <c r="AA894" i="1"/>
  <c r="AA896" i="1"/>
  <c r="AA899" i="1"/>
  <c r="AB854" i="1"/>
  <c r="AB855" i="1"/>
  <c r="AB876" i="1"/>
  <c r="AB853" i="1"/>
  <c r="AB875" i="1"/>
  <c r="AB856" i="1"/>
  <c r="AB877" i="1"/>
  <c r="AB857" i="1"/>
  <c r="AB878" i="1"/>
  <c r="AB858" i="1"/>
  <c r="AB879" i="1"/>
  <c r="AB859" i="1"/>
  <c r="AB880" i="1"/>
  <c r="AB860" i="1"/>
  <c r="AB881" i="1"/>
  <c r="AB861" i="1"/>
  <c r="AB882" i="1"/>
  <c r="AB862" i="1"/>
  <c r="AB883" i="1"/>
  <c r="AB863" i="1"/>
  <c r="AB884" i="1"/>
  <c r="AB864" i="1"/>
  <c r="AB885" i="1"/>
  <c r="AB865" i="1"/>
  <c r="AB886" i="1"/>
  <c r="AB866" i="1"/>
  <c r="AB887" i="1"/>
  <c r="AB867" i="1"/>
  <c r="AB888" i="1"/>
  <c r="AB868" i="1"/>
  <c r="AB889" i="1"/>
  <c r="AB869" i="1"/>
  <c r="AB890" i="1"/>
  <c r="AB870" i="1"/>
  <c r="AB891" i="1"/>
  <c r="AB871" i="1"/>
  <c r="AB892" i="1"/>
  <c r="AB872" i="1"/>
  <c r="AB893" i="1"/>
  <c r="AB894" i="1"/>
  <c r="AB896" i="1"/>
  <c r="AB899" i="1"/>
  <c r="AC854" i="1"/>
  <c r="AC855" i="1"/>
  <c r="AC876" i="1"/>
  <c r="AC853" i="1"/>
  <c r="AC875" i="1"/>
  <c r="AC856" i="1"/>
  <c r="AC877" i="1"/>
  <c r="AC857" i="1"/>
  <c r="AC878" i="1"/>
  <c r="AC858" i="1"/>
  <c r="AC879" i="1"/>
  <c r="AC859" i="1"/>
  <c r="AC880" i="1"/>
  <c r="AC860" i="1"/>
  <c r="AC881" i="1"/>
  <c r="AC861" i="1"/>
  <c r="AC882" i="1"/>
  <c r="AC862" i="1"/>
  <c r="AC883" i="1"/>
  <c r="AC863" i="1"/>
  <c r="AC884" i="1"/>
  <c r="AC864" i="1"/>
  <c r="AC885" i="1"/>
  <c r="AC865" i="1"/>
  <c r="AC886" i="1"/>
  <c r="AC866" i="1"/>
  <c r="AC887" i="1"/>
  <c r="AC867" i="1"/>
  <c r="AC888" i="1"/>
  <c r="AC868" i="1"/>
  <c r="AC889" i="1"/>
  <c r="AC869" i="1"/>
  <c r="AC890" i="1"/>
  <c r="AC870" i="1"/>
  <c r="AC891" i="1"/>
  <c r="AC871" i="1"/>
  <c r="AC892" i="1"/>
  <c r="AC872" i="1"/>
  <c r="AC893" i="1"/>
  <c r="AC894" i="1"/>
  <c r="AC896" i="1"/>
  <c r="AC899" i="1"/>
  <c r="AD854" i="1"/>
  <c r="AD855" i="1"/>
  <c r="AD876" i="1"/>
  <c r="AD853" i="1"/>
  <c r="AD875" i="1"/>
  <c r="AD856" i="1"/>
  <c r="AD877" i="1"/>
  <c r="AD857" i="1"/>
  <c r="AD878" i="1"/>
  <c r="AD858" i="1"/>
  <c r="AD879" i="1"/>
  <c r="AD859" i="1"/>
  <c r="AD880" i="1"/>
  <c r="AD860" i="1"/>
  <c r="AD881" i="1"/>
  <c r="AD861" i="1"/>
  <c r="AD882" i="1"/>
  <c r="AD862" i="1"/>
  <c r="AD883" i="1"/>
  <c r="AD863" i="1"/>
  <c r="AD884" i="1"/>
  <c r="AD864" i="1"/>
  <c r="AD885" i="1"/>
  <c r="AD865" i="1"/>
  <c r="AD886" i="1"/>
  <c r="AD866" i="1"/>
  <c r="AD887" i="1"/>
  <c r="AD867" i="1"/>
  <c r="AD888" i="1"/>
  <c r="AD868" i="1"/>
  <c r="AD889" i="1"/>
  <c r="AD869" i="1"/>
  <c r="AD890" i="1"/>
  <c r="AD870" i="1"/>
  <c r="AD891" i="1"/>
  <c r="AD871" i="1"/>
  <c r="AD892" i="1"/>
  <c r="AD872" i="1"/>
  <c r="AD893" i="1"/>
  <c r="AD894" i="1"/>
  <c r="AD896" i="1"/>
  <c r="AD899" i="1"/>
  <c r="AE854" i="1"/>
  <c r="AE855" i="1"/>
  <c r="AE876" i="1"/>
  <c r="AE853" i="1"/>
  <c r="AE875" i="1"/>
  <c r="AE856" i="1"/>
  <c r="AE877" i="1"/>
  <c r="AE857" i="1"/>
  <c r="AE878" i="1"/>
  <c r="AE858" i="1"/>
  <c r="AE879" i="1"/>
  <c r="AE859" i="1"/>
  <c r="AE880" i="1"/>
  <c r="AE860" i="1"/>
  <c r="AE881" i="1"/>
  <c r="AE861" i="1"/>
  <c r="AE882" i="1"/>
  <c r="AE862" i="1"/>
  <c r="AE883" i="1"/>
  <c r="AE863" i="1"/>
  <c r="AE884" i="1"/>
  <c r="AE864" i="1"/>
  <c r="AE885" i="1"/>
  <c r="AE865" i="1"/>
  <c r="AE886" i="1"/>
  <c r="AE866" i="1"/>
  <c r="AE887" i="1"/>
  <c r="AE867" i="1"/>
  <c r="AE888" i="1"/>
  <c r="AE868" i="1"/>
  <c r="AE889" i="1"/>
  <c r="AE869" i="1"/>
  <c r="AE890" i="1"/>
  <c r="AE870" i="1"/>
  <c r="AE891" i="1"/>
  <c r="AE871" i="1"/>
  <c r="AE892" i="1"/>
  <c r="AE872" i="1"/>
  <c r="AE893" i="1"/>
  <c r="AE894" i="1"/>
  <c r="AE896" i="1"/>
  <c r="AE899" i="1"/>
  <c r="AF854" i="1"/>
  <c r="AF855" i="1"/>
  <c r="AF876" i="1"/>
  <c r="AF853" i="1"/>
  <c r="AF875" i="1"/>
  <c r="AF856" i="1"/>
  <c r="AF877" i="1"/>
  <c r="AF857" i="1"/>
  <c r="AF878" i="1"/>
  <c r="AF858" i="1"/>
  <c r="AF879" i="1"/>
  <c r="AF859" i="1"/>
  <c r="AF880" i="1"/>
  <c r="AF860" i="1"/>
  <c r="AF881" i="1"/>
  <c r="AF861" i="1"/>
  <c r="AF882" i="1"/>
  <c r="AF862" i="1"/>
  <c r="AF883" i="1"/>
  <c r="AF863" i="1"/>
  <c r="AF884" i="1"/>
  <c r="AF864" i="1"/>
  <c r="AF885" i="1"/>
  <c r="AF865" i="1"/>
  <c r="AF886" i="1"/>
  <c r="AF866" i="1"/>
  <c r="AF887" i="1"/>
  <c r="AF867" i="1"/>
  <c r="AF888" i="1"/>
  <c r="AF868" i="1"/>
  <c r="AF889" i="1"/>
  <c r="AF869" i="1"/>
  <c r="AF890" i="1"/>
  <c r="AF870" i="1"/>
  <c r="AF891" i="1"/>
  <c r="AF871" i="1"/>
  <c r="AF892" i="1"/>
  <c r="AF872" i="1"/>
  <c r="AF893" i="1"/>
  <c r="AF894" i="1"/>
  <c r="AF896" i="1"/>
  <c r="AF899" i="1"/>
  <c r="AG854" i="1"/>
  <c r="AG855" i="1"/>
  <c r="AG876" i="1"/>
  <c r="AG853" i="1"/>
  <c r="AG875" i="1"/>
  <c r="AG856" i="1"/>
  <c r="AG877" i="1"/>
  <c r="AG857" i="1"/>
  <c r="AG878" i="1"/>
  <c r="AG858" i="1"/>
  <c r="AG879" i="1"/>
  <c r="AG859" i="1"/>
  <c r="AG880" i="1"/>
  <c r="AG860" i="1"/>
  <c r="AG881" i="1"/>
  <c r="AG861" i="1"/>
  <c r="AG882" i="1"/>
  <c r="AG862" i="1"/>
  <c r="AG883" i="1"/>
  <c r="AG863" i="1"/>
  <c r="AG884" i="1"/>
  <c r="AG864" i="1"/>
  <c r="AG885" i="1"/>
  <c r="AG865" i="1"/>
  <c r="AG886" i="1"/>
  <c r="AG866" i="1"/>
  <c r="AG887" i="1"/>
  <c r="AG867" i="1"/>
  <c r="AG888" i="1"/>
  <c r="AG868" i="1"/>
  <c r="AG889" i="1"/>
  <c r="AG869" i="1"/>
  <c r="AG890" i="1"/>
  <c r="AG870" i="1"/>
  <c r="AG891" i="1"/>
  <c r="AG871" i="1"/>
  <c r="AG892" i="1"/>
  <c r="AG872" i="1"/>
  <c r="AG893" i="1"/>
  <c r="AG894" i="1"/>
  <c r="AG896" i="1"/>
  <c r="AG899" i="1"/>
  <c r="D900" i="1"/>
  <c r="E900" i="1"/>
  <c r="F900" i="1"/>
  <c r="G900" i="1"/>
  <c r="H900" i="1"/>
  <c r="I900" i="1"/>
  <c r="J900" i="1"/>
  <c r="K900" i="1"/>
  <c r="L900" i="1"/>
  <c r="M900" i="1"/>
  <c r="N900" i="1"/>
  <c r="O900" i="1"/>
  <c r="P900" i="1"/>
  <c r="Q900" i="1"/>
  <c r="R900" i="1"/>
  <c r="S900" i="1"/>
  <c r="T900" i="1"/>
  <c r="U900" i="1"/>
  <c r="V900" i="1"/>
  <c r="W900" i="1"/>
  <c r="X900" i="1"/>
  <c r="Y900" i="1"/>
  <c r="Z900" i="1"/>
  <c r="AA900" i="1"/>
  <c r="AB900" i="1"/>
  <c r="AC900" i="1"/>
  <c r="AD900" i="1"/>
  <c r="AE900" i="1"/>
  <c r="AF900" i="1"/>
  <c r="AG900" i="1"/>
  <c r="D901" i="1"/>
  <c r="E901" i="1"/>
  <c r="F901" i="1"/>
  <c r="G901" i="1"/>
  <c r="H901" i="1"/>
  <c r="I901" i="1"/>
  <c r="J901" i="1"/>
  <c r="K901" i="1"/>
  <c r="L901" i="1"/>
  <c r="M901" i="1"/>
  <c r="N901" i="1"/>
  <c r="O901" i="1"/>
  <c r="P901" i="1"/>
  <c r="Q901" i="1"/>
  <c r="R901" i="1"/>
  <c r="S901" i="1"/>
  <c r="T901" i="1"/>
  <c r="U901" i="1"/>
  <c r="V901" i="1"/>
  <c r="W901" i="1"/>
  <c r="X901" i="1"/>
  <c r="Y901" i="1"/>
  <c r="Z901" i="1"/>
  <c r="AA901" i="1"/>
  <c r="AB901" i="1"/>
  <c r="AC901" i="1"/>
  <c r="AD901" i="1"/>
  <c r="AE901" i="1"/>
  <c r="AF901" i="1"/>
  <c r="AG901" i="1"/>
  <c r="D902" i="1"/>
  <c r="E902" i="1"/>
  <c r="F902" i="1"/>
  <c r="G902" i="1"/>
  <c r="H902" i="1"/>
  <c r="I902" i="1"/>
  <c r="J902" i="1"/>
  <c r="K902" i="1"/>
  <c r="L902" i="1"/>
  <c r="M902" i="1"/>
  <c r="N902" i="1"/>
  <c r="O902" i="1"/>
  <c r="P902" i="1"/>
  <c r="Q902" i="1"/>
  <c r="R902" i="1"/>
  <c r="S902" i="1"/>
  <c r="T902" i="1"/>
  <c r="U902" i="1"/>
  <c r="V902" i="1"/>
  <c r="W902" i="1"/>
  <c r="X902" i="1"/>
  <c r="Y902" i="1"/>
  <c r="Z902" i="1"/>
  <c r="AA902" i="1"/>
  <c r="AB902" i="1"/>
  <c r="AC902" i="1"/>
  <c r="AD902" i="1"/>
  <c r="AE902" i="1"/>
  <c r="AF902" i="1"/>
  <c r="AG902" i="1"/>
  <c r="D903" i="1"/>
  <c r="E903" i="1"/>
  <c r="F903" i="1"/>
  <c r="G903" i="1"/>
  <c r="H903" i="1"/>
  <c r="I903" i="1"/>
  <c r="J903" i="1"/>
  <c r="K903" i="1"/>
  <c r="L903" i="1"/>
  <c r="M903" i="1"/>
  <c r="N903" i="1"/>
  <c r="O903" i="1"/>
  <c r="P903" i="1"/>
  <c r="Q903" i="1"/>
  <c r="R903" i="1"/>
  <c r="S903" i="1"/>
  <c r="T903" i="1"/>
  <c r="U903" i="1"/>
  <c r="V903" i="1"/>
  <c r="W903" i="1"/>
  <c r="X903" i="1"/>
  <c r="Y903" i="1"/>
  <c r="Z903" i="1"/>
  <c r="AA903" i="1"/>
  <c r="AB903" i="1"/>
  <c r="AC903" i="1"/>
  <c r="AD903" i="1"/>
  <c r="AE903" i="1"/>
  <c r="AF903" i="1"/>
  <c r="AG903" i="1"/>
  <c r="D904" i="1"/>
  <c r="E904" i="1"/>
  <c r="F904" i="1"/>
  <c r="G904" i="1"/>
  <c r="H904" i="1"/>
  <c r="I904" i="1"/>
  <c r="J904" i="1"/>
  <c r="K904" i="1"/>
  <c r="L904" i="1"/>
  <c r="M904" i="1"/>
  <c r="N904" i="1"/>
  <c r="O904" i="1"/>
  <c r="P904" i="1"/>
  <c r="Q904" i="1"/>
  <c r="R904" i="1"/>
  <c r="S904" i="1"/>
  <c r="T904" i="1"/>
  <c r="U904" i="1"/>
  <c r="V904" i="1"/>
  <c r="W904" i="1"/>
  <c r="X904" i="1"/>
  <c r="Y904" i="1"/>
  <c r="Z904" i="1"/>
  <c r="AA904" i="1"/>
  <c r="AB904" i="1"/>
  <c r="AC904" i="1"/>
  <c r="AD904" i="1"/>
  <c r="AE904" i="1"/>
  <c r="AF904" i="1"/>
  <c r="AG904" i="1"/>
  <c r="D905" i="1"/>
  <c r="E905" i="1"/>
  <c r="F905" i="1"/>
  <c r="G905" i="1"/>
  <c r="H905" i="1"/>
  <c r="I905" i="1"/>
  <c r="J905" i="1"/>
  <c r="K905" i="1"/>
  <c r="L905" i="1"/>
  <c r="M905" i="1"/>
  <c r="N905" i="1"/>
  <c r="O905" i="1"/>
  <c r="P905" i="1"/>
  <c r="Q905" i="1"/>
  <c r="R905" i="1"/>
  <c r="S905" i="1"/>
  <c r="T905" i="1"/>
  <c r="U905" i="1"/>
  <c r="V905" i="1"/>
  <c r="W905" i="1"/>
  <c r="X905" i="1"/>
  <c r="Y905" i="1"/>
  <c r="Z905" i="1"/>
  <c r="AA905" i="1"/>
  <c r="AB905" i="1"/>
  <c r="AC905" i="1"/>
  <c r="AD905" i="1"/>
  <c r="AE905" i="1"/>
  <c r="AF905" i="1"/>
  <c r="AG905" i="1"/>
  <c r="D906" i="1"/>
  <c r="E906" i="1"/>
  <c r="F906" i="1"/>
  <c r="G906" i="1"/>
  <c r="H906" i="1"/>
  <c r="I906" i="1"/>
  <c r="J906" i="1"/>
  <c r="K906" i="1"/>
  <c r="L906" i="1"/>
  <c r="M906" i="1"/>
  <c r="N906" i="1"/>
  <c r="O906" i="1"/>
  <c r="P906" i="1"/>
  <c r="Q906" i="1"/>
  <c r="R906" i="1"/>
  <c r="S906" i="1"/>
  <c r="T906" i="1"/>
  <c r="U906" i="1"/>
  <c r="V906" i="1"/>
  <c r="W906" i="1"/>
  <c r="X906" i="1"/>
  <c r="Y906" i="1"/>
  <c r="Z906" i="1"/>
  <c r="AA906" i="1"/>
  <c r="AB906" i="1"/>
  <c r="AC906" i="1"/>
  <c r="AD906" i="1"/>
  <c r="AE906" i="1"/>
  <c r="AF906" i="1"/>
  <c r="AG906" i="1"/>
  <c r="D907" i="1"/>
  <c r="E907" i="1"/>
  <c r="F907" i="1"/>
  <c r="G907" i="1"/>
  <c r="H907" i="1"/>
  <c r="I907" i="1"/>
  <c r="J907" i="1"/>
  <c r="K907" i="1"/>
  <c r="L907" i="1"/>
  <c r="M907" i="1"/>
  <c r="N907" i="1"/>
  <c r="O907" i="1"/>
  <c r="P907" i="1"/>
  <c r="Q907" i="1"/>
  <c r="R907" i="1"/>
  <c r="S907" i="1"/>
  <c r="T907" i="1"/>
  <c r="U907" i="1"/>
  <c r="V907" i="1"/>
  <c r="W907" i="1"/>
  <c r="X907" i="1"/>
  <c r="Y907" i="1"/>
  <c r="Z907" i="1"/>
  <c r="AA907" i="1"/>
  <c r="AB907" i="1"/>
  <c r="AC907" i="1"/>
  <c r="AD907" i="1"/>
  <c r="AE907" i="1"/>
  <c r="AF907" i="1"/>
  <c r="AG907" i="1"/>
  <c r="D908" i="1"/>
  <c r="E908" i="1"/>
  <c r="F908" i="1"/>
  <c r="G908" i="1"/>
  <c r="H908" i="1"/>
  <c r="I908" i="1"/>
  <c r="J908" i="1"/>
  <c r="K908" i="1"/>
  <c r="L908" i="1"/>
  <c r="M908" i="1"/>
  <c r="N908" i="1"/>
  <c r="O908" i="1"/>
  <c r="P908" i="1"/>
  <c r="Q908" i="1"/>
  <c r="R908" i="1"/>
  <c r="S908" i="1"/>
  <c r="T908" i="1"/>
  <c r="U908" i="1"/>
  <c r="V908" i="1"/>
  <c r="W908" i="1"/>
  <c r="X908" i="1"/>
  <c r="Y908" i="1"/>
  <c r="Z908" i="1"/>
  <c r="AA908" i="1"/>
  <c r="AB908" i="1"/>
  <c r="AC908" i="1"/>
  <c r="AD908" i="1"/>
  <c r="AE908" i="1"/>
  <c r="AF908" i="1"/>
  <c r="AG908" i="1"/>
  <c r="D909" i="1"/>
  <c r="E909" i="1"/>
  <c r="F909" i="1"/>
  <c r="G909" i="1"/>
  <c r="H909" i="1"/>
  <c r="I909" i="1"/>
  <c r="J909" i="1"/>
  <c r="K909" i="1"/>
  <c r="L909" i="1"/>
  <c r="M909" i="1"/>
  <c r="N909" i="1"/>
  <c r="O909" i="1"/>
  <c r="P909" i="1"/>
  <c r="Q909" i="1"/>
  <c r="R909" i="1"/>
  <c r="S909" i="1"/>
  <c r="T909" i="1"/>
  <c r="U909" i="1"/>
  <c r="V909" i="1"/>
  <c r="W909" i="1"/>
  <c r="X909" i="1"/>
  <c r="Y909" i="1"/>
  <c r="Z909" i="1"/>
  <c r="AA909" i="1"/>
  <c r="AB909" i="1"/>
  <c r="AC909" i="1"/>
  <c r="AD909" i="1"/>
  <c r="AE909" i="1"/>
  <c r="AF909" i="1"/>
  <c r="AG909" i="1"/>
  <c r="D910" i="1"/>
  <c r="E910" i="1"/>
  <c r="F910" i="1"/>
  <c r="G910" i="1"/>
  <c r="H910" i="1"/>
  <c r="I910" i="1"/>
  <c r="J910" i="1"/>
  <c r="K910" i="1"/>
  <c r="L910" i="1"/>
  <c r="M910" i="1"/>
  <c r="N910" i="1"/>
  <c r="O910" i="1"/>
  <c r="P910" i="1"/>
  <c r="Q910" i="1"/>
  <c r="R910" i="1"/>
  <c r="S910" i="1"/>
  <c r="T910" i="1"/>
  <c r="U910" i="1"/>
  <c r="V910" i="1"/>
  <c r="W910" i="1"/>
  <c r="X910" i="1"/>
  <c r="Y910" i="1"/>
  <c r="Z910" i="1"/>
  <c r="AA910" i="1"/>
  <c r="AB910" i="1"/>
  <c r="AC910" i="1"/>
  <c r="AD910" i="1"/>
  <c r="AE910" i="1"/>
  <c r="AF910" i="1"/>
  <c r="AG910" i="1"/>
  <c r="D911" i="1"/>
  <c r="E911" i="1"/>
  <c r="F911" i="1"/>
  <c r="G911" i="1"/>
  <c r="H911" i="1"/>
  <c r="I911" i="1"/>
  <c r="J911" i="1"/>
  <c r="K911" i="1"/>
  <c r="L911" i="1"/>
  <c r="M911" i="1"/>
  <c r="N911" i="1"/>
  <c r="O911" i="1"/>
  <c r="P911" i="1"/>
  <c r="Q911" i="1"/>
  <c r="R911" i="1"/>
  <c r="S911" i="1"/>
  <c r="T911" i="1"/>
  <c r="U911" i="1"/>
  <c r="V911" i="1"/>
  <c r="W911" i="1"/>
  <c r="X911" i="1"/>
  <c r="Y911" i="1"/>
  <c r="Z911" i="1"/>
  <c r="AA911" i="1"/>
  <c r="AB911" i="1"/>
  <c r="AC911" i="1"/>
  <c r="AD911" i="1"/>
  <c r="AE911" i="1"/>
  <c r="AF911" i="1"/>
  <c r="AG911" i="1"/>
  <c r="D912" i="1"/>
  <c r="E912" i="1"/>
  <c r="F912" i="1"/>
  <c r="G912" i="1"/>
  <c r="H912" i="1"/>
  <c r="I912" i="1"/>
  <c r="J912" i="1"/>
  <c r="K912" i="1"/>
  <c r="L912" i="1"/>
  <c r="M912" i="1"/>
  <c r="N912" i="1"/>
  <c r="O912" i="1"/>
  <c r="P912" i="1"/>
  <c r="Q912" i="1"/>
  <c r="R912" i="1"/>
  <c r="S912" i="1"/>
  <c r="T912" i="1"/>
  <c r="U912" i="1"/>
  <c r="V912" i="1"/>
  <c r="W912" i="1"/>
  <c r="X912" i="1"/>
  <c r="Y912" i="1"/>
  <c r="Z912" i="1"/>
  <c r="AA912" i="1"/>
  <c r="AB912" i="1"/>
  <c r="AC912" i="1"/>
  <c r="AD912" i="1"/>
  <c r="AE912" i="1"/>
  <c r="AF912" i="1"/>
  <c r="AG912" i="1"/>
  <c r="D913" i="1"/>
  <c r="E913" i="1"/>
  <c r="F913" i="1"/>
  <c r="G913" i="1"/>
  <c r="H913" i="1"/>
  <c r="I913" i="1"/>
  <c r="J913" i="1"/>
  <c r="K913" i="1"/>
  <c r="L913" i="1"/>
  <c r="M913" i="1"/>
  <c r="N913" i="1"/>
  <c r="O913" i="1"/>
  <c r="P913" i="1"/>
  <c r="Q913" i="1"/>
  <c r="R913" i="1"/>
  <c r="S913" i="1"/>
  <c r="T913" i="1"/>
  <c r="U913" i="1"/>
  <c r="V913" i="1"/>
  <c r="W913" i="1"/>
  <c r="X913" i="1"/>
  <c r="Y913" i="1"/>
  <c r="Z913" i="1"/>
  <c r="AA913" i="1"/>
  <c r="AB913" i="1"/>
  <c r="AC913" i="1"/>
  <c r="AD913" i="1"/>
  <c r="AE913" i="1"/>
  <c r="AF913" i="1"/>
  <c r="AG913" i="1"/>
  <c r="D914" i="1"/>
  <c r="E914" i="1"/>
  <c r="F914" i="1"/>
  <c r="G914" i="1"/>
  <c r="H914" i="1"/>
  <c r="I914" i="1"/>
  <c r="J914" i="1"/>
  <c r="K914" i="1"/>
  <c r="L914" i="1"/>
  <c r="M914" i="1"/>
  <c r="N914" i="1"/>
  <c r="O914" i="1"/>
  <c r="P914" i="1"/>
  <c r="Q914" i="1"/>
  <c r="R914" i="1"/>
  <c r="S914" i="1"/>
  <c r="T914" i="1"/>
  <c r="U914" i="1"/>
  <c r="V914" i="1"/>
  <c r="W914" i="1"/>
  <c r="X914" i="1"/>
  <c r="Y914" i="1"/>
  <c r="Z914" i="1"/>
  <c r="AA914" i="1"/>
  <c r="AB914" i="1"/>
  <c r="AC914" i="1"/>
  <c r="AD914" i="1"/>
  <c r="AE914" i="1"/>
  <c r="AF914" i="1"/>
  <c r="AG914" i="1"/>
  <c r="D915" i="1"/>
  <c r="E915" i="1"/>
  <c r="F915" i="1"/>
  <c r="G915" i="1"/>
  <c r="H915" i="1"/>
  <c r="I915" i="1"/>
  <c r="J915" i="1"/>
  <c r="K915" i="1"/>
  <c r="L915" i="1"/>
  <c r="M915" i="1"/>
  <c r="N915" i="1"/>
  <c r="O915" i="1"/>
  <c r="P915" i="1"/>
  <c r="Q915" i="1"/>
  <c r="R915" i="1"/>
  <c r="S915" i="1"/>
  <c r="T915" i="1"/>
  <c r="U915" i="1"/>
  <c r="V915" i="1"/>
  <c r="W915" i="1"/>
  <c r="X915" i="1"/>
  <c r="Y915" i="1"/>
  <c r="Z915" i="1"/>
  <c r="AA915" i="1"/>
  <c r="AB915" i="1"/>
  <c r="AC915" i="1"/>
  <c r="AD915" i="1"/>
  <c r="AE915" i="1"/>
  <c r="AF915" i="1"/>
  <c r="AG915" i="1"/>
  <c r="D916" i="1"/>
  <c r="E916" i="1"/>
  <c r="F916" i="1"/>
  <c r="G916" i="1"/>
  <c r="H916" i="1"/>
  <c r="I916" i="1"/>
  <c r="J916" i="1"/>
  <c r="K916" i="1"/>
  <c r="L916" i="1"/>
  <c r="M916" i="1"/>
  <c r="N916" i="1"/>
  <c r="O916" i="1"/>
  <c r="P916" i="1"/>
  <c r="Q916" i="1"/>
  <c r="R916" i="1"/>
  <c r="S916" i="1"/>
  <c r="T916" i="1"/>
  <c r="U916" i="1"/>
  <c r="V916" i="1"/>
  <c r="W916" i="1"/>
  <c r="X916" i="1"/>
  <c r="Y916" i="1"/>
  <c r="Z916" i="1"/>
  <c r="AA916" i="1"/>
  <c r="AB916" i="1"/>
  <c r="AC916" i="1"/>
  <c r="AD916" i="1"/>
  <c r="AE916" i="1"/>
  <c r="AF916" i="1"/>
  <c r="AG916" i="1"/>
  <c r="D917" i="1"/>
  <c r="E917" i="1"/>
  <c r="F917" i="1"/>
  <c r="G917" i="1"/>
  <c r="H917" i="1"/>
  <c r="I917" i="1"/>
  <c r="J917" i="1"/>
  <c r="K917" i="1"/>
  <c r="L917" i="1"/>
  <c r="M917" i="1"/>
  <c r="N917" i="1"/>
  <c r="O917" i="1"/>
  <c r="P917" i="1"/>
  <c r="Q917" i="1"/>
  <c r="R917" i="1"/>
  <c r="S917" i="1"/>
  <c r="T917" i="1"/>
  <c r="U917" i="1"/>
  <c r="V917" i="1"/>
  <c r="W917" i="1"/>
  <c r="X917" i="1"/>
  <c r="Y917" i="1"/>
  <c r="Z917" i="1"/>
  <c r="AA917" i="1"/>
  <c r="AB917" i="1"/>
  <c r="AC917" i="1"/>
  <c r="AD917" i="1"/>
  <c r="AE917" i="1"/>
  <c r="AF917" i="1"/>
  <c r="AG917" i="1"/>
  <c r="E898" i="1"/>
  <c r="F898" i="1"/>
  <c r="G898" i="1"/>
  <c r="H898" i="1"/>
  <c r="I898" i="1"/>
  <c r="J898" i="1"/>
  <c r="K898" i="1"/>
  <c r="L898" i="1"/>
  <c r="M898" i="1"/>
  <c r="N898" i="1"/>
  <c r="O898" i="1"/>
  <c r="P898" i="1"/>
  <c r="Q898" i="1"/>
  <c r="R898" i="1"/>
  <c r="S898" i="1"/>
  <c r="T898" i="1"/>
  <c r="U898" i="1"/>
  <c r="V898" i="1"/>
  <c r="W898" i="1"/>
  <c r="X898" i="1"/>
  <c r="Y898" i="1"/>
  <c r="Z898" i="1"/>
  <c r="AA898" i="1"/>
  <c r="AB898" i="1"/>
  <c r="AC898" i="1"/>
  <c r="AD898" i="1"/>
  <c r="AE898" i="1"/>
  <c r="AF898" i="1"/>
  <c r="AG898" i="1"/>
  <c r="D898" i="1"/>
  <c r="AT35" i="24"/>
  <c r="AQ35" i="24"/>
  <c r="AN35" i="24"/>
  <c r="AI35" i="24"/>
  <c r="E844" i="10"/>
  <c r="F844" i="10"/>
  <c r="G844" i="10"/>
  <c r="H844" i="10"/>
  <c r="I844" i="10"/>
  <c r="J844" i="10"/>
  <c r="K844" i="10"/>
  <c r="L844" i="10"/>
  <c r="M844" i="10"/>
  <c r="N844" i="10"/>
  <c r="O844" i="10"/>
  <c r="P844" i="10"/>
  <c r="Q844" i="10"/>
  <c r="R844" i="10"/>
  <c r="S844" i="10"/>
  <c r="T844" i="10"/>
  <c r="U844" i="10"/>
  <c r="V844" i="10"/>
  <c r="W844" i="10"/>
  <c r="X844" i="10"/>
  <c r="Y844" i="10"/>
  <c r="Z844" i="10"/>
  <c r="AA844" i="10"/>
  <c r="AB844" i="10"/>
  <c r="AC844" i="10"/>
  <c r="AD844" i="10"/>
  <c r="AE844" i="10"/>
  <c r="AF844" i="10"/>
  <c r="AG844" i="10"/>
  <c r="E845" i="10"/>
  <c r="F845" i="10"/>
  <c r="G845" i="10"/>
  <c r="H845" i="10"/>
  <c r="I845" i="10"/>
  <c r="J845" i="10"/>
  <c r="K845" i="10"/>
  <c r="L845" i="10"/>
  <c r="M845" i="10"/>
  <c r="N845" i="10"/>
  <c r="O845" i="10"/>
  <c r="P845" i="10"/>
  <c r="Q845" i="10"/>
  <c r="R845" i="10"/>
  <c r="S845" i="10"/>
  <c r="T845" i="10"/>
  <c r="U845" i="10"/>
  <c r="V845" i="10"/>
  <c r="W845" i="10"/>
  <c r="X845" i="10"/>
  <c r="Y845" i="10"/>
  <c r="Z845" i="10"/>
  <c r="AA845" i="10"/>
  <c r="AB845" i="10"/>
  <c r="AC845" i="10"/>
  <c r="AD845" i="10"/>
  <c r="AE845" i="10"/>
  <c r="AF845" i="10"/>
  <c r="AG845" i="10"/>
  <c r="E846" i="10"/>
  <c r="F846" i="10"/>
  <c r="G846" i="10"/>
  <c r="H846" i="10"/>
  <c r="I846" i="10"/>
  <c r="J846" i="10"/>
  <c r="K846" i="10"/>
  <c r="L846" i="10"/>
  <c r="M846" i="10"/>
  <c r="N846" i="10"/>
  <c r="O846" i="10"/>
  <c r="P846" i="10"/>
  <c r="Q846" i="10"/>
  <c r="R846" i="10"/>
  <c r="S846" i="10"/>
  <c r="T846" i="10"/>
  <c r="U846" i="10"/>
  <c r="V846" i="10"/>
  <c r="W846" i="10"/>
  <c r="X846" i="10"/>
  <c r="Y846" i="10"/>
  <c r="Z846" i="10"/>
  <c r="AA846" i="10"/>
  <c r="AB846" i="10"/>
  <c r="AC846" i="10"/>
  <c r="AD846" i="10"/>
  <c r="AE846" i="10"/>
  <c r="AF846" i="10"/>
  <c r="AG846" i="10"/>
  <c r="E847" i="10"/>
  <c r="F847" i="10"/>
  <c r="G847" i="10"/>
  <c r="H847" i="10"/>
  <c r="I847" i="10"/>
  <c r="J847" i="10"/>
  <c r="K847" i="10"/>
  <c r="L847" i="10"/>
  <c r="M847" i="10"/>
  <c r="N847" i="10"/>
  <c r="O847" i="10"/>
  <c r="P847" i="10"/>
  <c r="Q847" i="10"/>
  <c r="R847" i="10"/>
  <c r="S847" i="10"/>
  <c r="T847" i="10"/>
  <c r="U847" i="10"/>
  <c r="V847" i="10"/>
  <c r="W847" i="10"/>
  <c r="X847" i="10"/>
  <c r="Y847" i="10"/>
  <c r="Z847" i="10"/>
  <c r="AA847" i="10"/>
  <c r="AB847" i="10"/>
  <c r="AC847" i="10"/>
  <c r="AD847" i="10"/>
  <c r="AE847" i="10"/>
  <c r="AF847" i="10"/>
  <c r="AG847" i="10"/>
  <c r="E848" i="10"/>
  <c r="F848" i="10"/>
  <c r="G848" i="10"/>
  <c r="H848" i="10"/>
  <c r="I848" i="10"/>
  <c r="J848" i="10"/>
  <c r="K848" i="10"/>
  <c r="L848" i="10"/>
  <c r="M848" i="10"/>
  <c r="N848" i="10"/>
  <c r="O848" i="10"/>
  <c r="P848" i="10"/>
  <c r="Q848" i="10"/>
  <c r="R848" i="10"/>
  <c r="S848" i="10"/>
  <c r="T848" i="10"/>
  <c r="U848" i="10"/>
  <c r="V848" i="10"/>
  <c r="W848" i="10"/>
  <c r="X848" i="10"/>
  <c r="Y848" i="10"/>
  <c r="Z848" i="10"/>
  <c r="AA848" i="10"/>
  <c r="AB848" i="10"/>
  <c r="AC848" i="10"/>
  <c r="AD848" i="10"/>
  <c r="AE848" i="10"/>
  <c r="AF848" i="10"/>
  <c r="AG848" i="10"/>
  <c r="E849" i="10"/>
  <c r="F849" i="10"/>
  <c r="G849" i="10"/>
  <c r="H849" i="10"/>
  <c r="I849" i="10"/>
  <c r="J849" i="10"/>
  <c r="K849" i="10"/>
  <c r="L849" i="10"/>
  <c r="M849" i="10"/>
  <c r="N849" i="10"/>
  <c r="O849" i="10"/>
  <c r="P849" i="10"/>
  <c r="Q849" i="10"/>
  <c r="R849" i="10"/>
  <c r="S849" i="10"/>
  <c r="T849" i="10"/>
  <c r="U849" i="10"/>
  <c r="V849" i="10"/>
  <c r="W849" i="10"/>
  <c r="X849" i="10"/>
  <c r="Y849" i="10"/>
  <c r="Z849" i="10"/>
  <c r="AA849" i="10"/>
  <c r="AB849" i="10"/>
  <c r="AC849" i="10"/>
  <c r="AD849" i="10"/>
  <c r="AE849" i="10"/>
  <c r="AF849" i="10"/>
  <c r="AG849" i="10"/>
  <c r="D848" i="10"/>
  <c r="D849" i="10"/>
  <c r="D847" i="10"/>
  <c r="D844" i="10"/>
  <c r="D845" i="10"/>
  <c r="D846" i="10"/>
  <c r="AH4" i="10"/>
  <c r="AI4" i="10"/>
  <c r="AH5" i="10"/>
  <c r="AI5" i="10"/>
  <c r="AH6" i="10"/>
  <c r="AI6" i="10"/>
  <c r="AH7" i="10"/>
  <c r="AI7" i="10"/>
  <c r="AH8" i="10"/>
  <c r="AI8" i="10"/>
  <c r="AH9" i="10"/>
  <c r="AI9" i="10"/>
  <c r="AH10" i="10"/>
  <c r="AI10" i="10"/>
  <c r="AH11" i="10"/>
  <c r="AI11" i="10"/>
  <c r="AH12" i="10"/>
  <c r="AI12" i="10"/>
  <c r="AH13" i="10"/>
  <c r="AI13" i="10"/>
  <c r="AH14" i="10"/>
  <c r="AI14" i="10"/>
  <c r="AH15" i="10"/>
  <c r="AI15" i="10"/>
  <c r="AH16" i="10"/>
  <c r="AI16" i="10"/>
  <c r="AH17" i="10"/>
  <c r="AI17" i="10"/>
  <c r="AH18" i="10"/>
  <c r="AI18" i="10"/>
  <c r="AH19" i="10"/>
  <c r="AI19" i="10"/>
  <c r="AH20" i="10"/>
  <c r="AI20" i="10"/>
  <c r="AH21" i="10"/>
  <c r="AI21" i="10"/>
  <c r="AH22" i="10"/>
  <c r="AI22" i="10"/>
  <c r="AH23" i="10"/>
  <c r="AI23" i="10"/>
  <c r="AH24" i="10"/>
  <c r="AI24" i="10"/>
  <c r="AH25" i="10"/>
  <c r="AI25" i="10"/>
  <c r="AH26" i="10"/>
  <c r="AI26" i="10"/>
  <c r="AH27" i="10"/>
  <c r="AI27" i="10"/>
  <c r="AH28" i="10"/>
  <c r="AI28" i="10"/>
  <c r="AH29" i="10"/>
  <c r="AI29" i="10"/>
  <c r="AH30" i="10"/>
  <c r="AI30" i="10"/>
  <c r="AH31" i="10"/>
  <c r="AI31" i="10"/>
  <c r="AH32" i="10"/>
  <c r="AI32" i="10"/>
  <c r="AH33" i="10"/>
  <c r="AI33" i="10"/>
  <c r="AH34" i="10"/>
  <c r="AI34" i="10"/>
  <c r="AH35" i="10"/>
  <c r="AI35" i="10"/>
  <c r="AH36" i="10"/>
  <c r="AI36" i="10"/>
  <c r="AH37" i="10"/>
  <c r="AI37" i="10"/>
  <c r="AH38" i="10"/>
  <c r="AI38" i="10"/>
  <c r="AH39" i="10"/>
  <c r="AI39" i="10"/>
  <c r="AH40" i="10"/>
  <c r="AI40" i="10"/>
  <c r="AH41" i="10"/>
  <c r="AI41" i="10"/>
  <c r="AH42" i="10"/>
  <c r="AI42" i="10"/>
  <c r="AH43" i="10"/>
  <c r="AI43" i="10"/>
  <c r="AH44" i="10"/>
  <c r="AI44" i="10"/>
  <c r="AH45" i="10"/>
  <c r="AI45" i="10"/>
  <c r="AH46" i="10"/>
  <c r="AI46" i="10"/>
  <c r="AH47" i="10"/>
  <c r="AI47" i="10"/>
  <c r="AH48" i="10"/>
  <c r="AI48" i="10"/>
  <c r="AH49" i="10"/>
  <c r="AI49" i="10"/>
  <c r="AH50" i="10"/>
  <c r="AI50" i="10"/>
  <c r="AH51" i="10"/>
  <c r="AI51" i="10"/>
  <c r="AH52" i="10"/>
  <c r="AI52" i="10"/>
  <c r="AH53" i="10"/>
  <c r="AI53" i="10"/>
  <c r="AH54" i="10"/>
  <c r="AI54" i="10"/>
  <c r="AH55" i="10"/>
  <c r="AI55" i="10"/>
  <c r="AH56" i="10"/>
  <c r="AI56" i="10"/>
  <c r="AH57" i="10"/>
  <c r="AI57" i="10"/>
  <c r="AH58" i="10"/>
  <c r="AI58" i="10"/>
  <c r="AH59" i="10"/>
  <c r="AI59" i="10"/>
  <c r="AH60" i="10"/>
  <c r="AI60" i="10"/>
  <c r="AH61" i="10"/>
  <c r="AI61" i="10"/>
  <c r="AH62" i="10"/>
  <c r="AI62" i="10"/>
  <c r="AH63" i="10"/>
  <c r="AI63" i="10"/>
  <c r="AH64" i="10"/>
  <c r="AI64" i="10"/>
  <c r="AH65" i="10"/>
  <c r="AI65" i="10"/>
  <c r="AH66" i="10"/>
  <c r="AI66" i="10"/>
  <c r="AH67" i="10"/>
  <c r="AI67" i="10"/>
  <c r="AH68" i="10"/>
  <c r="AI68" i="10"/>
  <c r="AH69" i="10"/>
  <c r="AI69" i="10"/>
  <c r="AH70" i="10"/>
  <c r="AI70" i="10"/>
  <c r="AH71" i="10"/>
  <c r="AI71" i="10"/>
  <c r="AH72" i="10"/>
  <c r="AI72" i="10"/>
  <c r="AH73" i="10"/>
  <c r="AI73" i="10"/>
  <c r="AH74" i="10"/>
  <c r="AI74" i="10"/>
  <c r="AH75" i="10"/>
  <c r="AI75" i="10"/>
  <c r="AH76" i="10"/>
  <c r="AI76" i="10"/>
  <c r="AH77" i="10"/>
  <c r="AI77" i="10"/>
  <c r="AH78" i="10"/>
  <c r="AI78" i="10"/>
  <c r="AH79" i="10"/>
  <c r="AI79" i="10"/>
  <c r="AH80" i="10"/>
  <c r="AI80" i="10"/>
  <c r="AH81" i="10"/>
  <c r="AI81" i="10"/>
  <c r="AH82" i="10"/>
  <c r="AI82" i="10"/>
  <c r="AH83" i="10"/>
  <c r="AI83" i="10"/>
  <c r="AH84" i="10"/>
  <c r="AI84" i="10"/>
  <c r="AH85" i="10"/>
  <c r="AI85" i="10"/>
  <c r="AH86" i="10"/>
  <c r="AI86" i="10"/>
  <c r="AH87" i="10"/>
  <c r="AI87" i="10"/>
  <c r="AH88" i="10"/>
  <c r="AI88" i="10"/>
  <c r="AH89" i="10"/>
  <c r="AI89" i="10"/>
  <c r="AH90" i="10"/>
  <c r="AI90" i="10"/>
  <c r="AH91" i="10"/>
  <c r="AI91" i="10"/>
  <c r="AH92" i="10"/>
  <c r="AI92" i="10"/>
  <c r="AH93" i="10"/>
  <c r="AI93" i="10"/>
  <c r="AH94" i="10"/>
  <c r="AI94" i="10"/>
  <c r="AH95" i="10"/>
  <c r="AI95" i="10"/>
  <c r="AH96" i="10"/>
  <c r="AI96" i="10"/>
  <c r="AH97" i="10"/>
  <c r="AI97" i="10"/>
  <c r="AH98" i="10"/>
  <c r="AI98" i="10"/>
  <c r="AH99" i="10"/>
  <c r="AI99" i="10"/>
  <c r="AH100" i="10"/>
  <c r="AI100" i="10"/>
  <c r="AH101" i="10"/>
  <c r="AI101" i="10"/>
  <c r="AH102" i="10"/>
  <c r="AI102" i="10"/>
  <c r="AH103" i="10"/>
  <c r="AI103" i="10"/>
  <c r="AH104" i="10"/>
  <c r="AI104" i="10"/>
  <c r="AH105" i="10"/>
  <c r="AI105" i="10"/>
  <c r="AH106" i="10"/>
  <c r="AI106" i="10"/>
  <c r="AH107" i="10"/>
  <c r="AI107" i="10"/>
  <c r="AH108" i="10"/>
  <c r="AI108" i="10"/>
  <c r="AH109" i="10"/>
  <c r="AI109" i="10"/>
  <c r="AH110" i="10"/>
  <c r="AI110" i="10"/>
  <c r="AH111" i="10"/>
  <c r="AI111" i="10"/>
  <c r="AH112" i="10"/>
  <c r="AI112" i="10"/>
  <c r="AH113" i="10"/>
  <c r="AI113" i="10"/>
  <c r="AH114" i="10"/>
  <c r="AI114" i="10"/>
  <c r="AH115" i="10"/>
  <c r="AI115" i="10"/>
  <c r="AH116" i="10"/>
  <c r="AI116" i="10"/>
  <c r="AH117" i="10"/>
  <c r="AI117" i="10"/>
  <c r="AH118" i="10"/>
  <c r="AI118" i="10"/>
  <c r="AH119" i="10"/>
  <c r="AI119" i="10"/>
  <c r="AH120" i="10"/>
  <c r="AI120" i="10"/>
  <c r="AH121" i="10"/>
  <c r="AI121" i="10"/>
  <c r="AH122" i="10"/>
  <c r="AI122" i="10"/>
  <c r="AH123" i="10"/>
  <c r="AI123" i="10"/>
  <c r="AH124" i="10"/>
  <c r="AI124" i="10"/>
  <c r="AH125" i="10"/>
  <c r="AI125" i="10"/>
  <c r="AH126" i="10"/>
  <c r="AI126" i="10"/>
  <c r="AH127" i="10"/>
  <c r="AI127" i="10"/>
  <c r="AH128" i="10"/>
  <c r="AI128" i="10"/>
  <c r="AH129" i="10"/>
  <c r="AI129" i="10"/>
  <c r="AH130" i="10"/>
  <c r="AI130" i="10"/>
  <c r="AH131" i="10"/>
  <c r="AI131" i="10"/>
  <c r="AH132" i="10"/>
  <c r="AI132" i="10"/>
  <c r="AH133" i="10"/>
  <c r="AI133" i="10"/>
  <c r="AH134" i="10"/>
  <c r="AI134" i="10"/>
  <c r="AH135" i="10"/>
  <c r="AI135" i="10"/>
  <c r="AH136" i="10"/>
  <c r="AI136" i="10"/>
  <c r="AH137" i="10"/>
  <c r="AI137" i="10"/>
  <c r="AH138" i="10"/>
  <c r="AI138" i="10"/>
  <c r="AH139" i="10"/>
  <c r="AI139" i="10"/>
  <c r="AH140" i="10"/>
  <c r="AI140" i="10"/>
  <c r="AH141" i="10"/>
  <c r="AI141" i="10"/>
  <c r="AH142" i="10"/>
  <c r="AI142" i="10"/>
  <c r="AH143" i="10"/>
  <c r="AI143" i="10"/>
  <c r="AH144" i="10"/>
  <c r="AI144" i="10"/>
  <c r="AH145" i="10"/>
  <c r="AI145" i="10"/>
  <c r="AH146" i="10"/>
  <c r="AI146" i="10"/>
  <c r="AH147" i="10"/>
  <c r="AI147" i="10"/>
  <c r="AH148" i="10"/>
  <c r="AI148" i="10"/>
  <c r="AH149" i="10"/>
  <c r="AI149" i="10"/>
  <c r="AH150" i="10"/>
  <c r="AI150" i="10"/>
  <c r="AH151" i="10"/>
  <c r="AI151" i="10"/>
  <c r="AH152" i="10"/>
  <c r="AI152" i="10"/>
  <c r="AH153" i="10"/>
  <c r="AI153" i="10"/>
  <c r="AH154" i="10"/>
  <c r="AI154" i="10"/>
  <c r="AH155" i="10"/>
  <c r="AI155" i="10"/>
  <c r="AH156" i="10"/>
  <c r="AI156" i="10"/>
  <c r="AH157" i="10"/>
  <c r="AI157" i="10"/>
  <c r="AH158" i="10"/>
  <c r="AI158" i="10"/>
  <c r="AH159" i="10"/>
  <c r="AI159" i="10"/>
  <c r="AH160" i="10"/>
  <c r="AI160" i="10"/>
  <c r="AH161" i="10"/>
  <c r="AI161" i="10"/>
  <c r="AH162" i="10"/>
  <c r="AI162" i="10"/>
  <c r="AH163" i="10"/>
  <c r="AI163" i="10"/>
  <c r="AH164" i="10"/>
  <c r="AI164" i="10"/>
  <c r="AH165" i="10"/>
  <c r="AI165" i="10"/>
  <c r="AH166" i="10"/>
  <c r="AI166" i="10"/>
  <c r="AH167" i="10"/>
  <c r="AI167" i="10"/>
  <c r="AH168" i="10"/>
  <c r="AI168" i="10"/>
  <c r="AH169" i="10"/>
  <c r="AI169" i="10"/>
  <c r="AH170" i="10"/>
  <c r="AI170" i="10"/>
  <c r="AH171" i="10"/>
  <c r="AI171" i="10"/>
  <c r="AH172" i="10"/>
  <c r="AI172" i="10"/>
  <c r="AH173" i="10"/>
  <c r="AI173" i="10"/>
  <c r="AH174" i="10"/>
  <c r="AI174" i="10"/>
  <c r="AH175" i="10"/>
  <c r="AI175" i="10"/>
  <c r="AH176" i="10"/>
  <c r="AI176" i="10"/>
  <c r="AH177" i="10"/>
  <c r="AI177" i="10"/>
  <c r="AH178" i="10"/>
  <c r="AI178" i="10"/>
  <c r="AH179" i="10"/>
  <c r="AI179" i="10"/>
  <c r="AH180" i="10"/>
  <c r="AI180" i="10"/>
  <c r="AH181" i="10"/>
  <c r="AI181" i="10"/>
  <c r="AH182" i="10"/>
  <c r="AI182" i="10"/>
  <c r="AH183" i="10"/>
  <c r="AI183" i="10"/>
  <c r="AH184" i="10"/>
  <c r="AI184" i="10"/>
  <c r="AH185" i="10"/>
  <c r="AI185" i="10"/>
  <c r="AH186" i="10"/>
  <c r="AI186" i="10"/>
  <c r="AH187" i="10"/>
  <c r="AI187" i="10"/>
  <c r="AH188" i="10"/>
  <c r="AI188" i="10"/>
  <c r="AH189" i="10"/>
  <c r="AI189" i="10"/>
  <c r="AH190" i="10"/>
  <c r="AI190" i="10"/>
  <c r="AH191" i="10"/>
  <c r="AI191" i="10"/>
  <c r="AH192" i="10"/>
  <c r="AI192" i="10"/>
  <c r="AH193" i="10"/>
  <c r="AI193" i="10"/>
  <c r="AH194" i="10"/>
  <c r="AI194" i="10"/>
  <c r="AH195" i="10"/>
  <c r="AI195" i="10"/>
  <c r="AH196" i="10"/>
  <c r="AI196" i="10"/>
  <c r="AH197" i="10"/>
  <c r="AI197" i="10"/>
  <c r="AH198" i="10"/>
  <c r="AI198" i="10"/>
  <c r="AH199" i="10"/>
  <c r="AI199" i="10"/>
  <c r="AH200" i="10"/>
  <c r="AI200" i="10"/>
  <c r="AH201" i="10"/>
  <c r="AI201" i="10"/>
  <c r="AH202" i="10"/>
  <c r="AI202" i="10"/>
  <c r="AH203" i="10"/>
  <c r="AI203" i="10"/>
  <c r="AH204" i="10"/>
  <c r="AI204" i="10"/>
  <c r="AH205" i="10"/>
  <c r="AI205" i="10"/>
  <c r="AH206" i="10"/>
  <c r="AI206" i="10"/>
  <c r="AH207" i="10"/>
  <c r="AI207" i="10"/>
  <c r="AH208" i="10"/>
  <c r="AI208" i="10"/>
  <c r="AH209" i="10"/>
  <c r="AI209" i="10"/>
  <c r="AH210" i="10"/>
  <c r="AI210" i="10"/>
  <c r="AH211" i="10"/>
  <c r="AI211" i="10"/>
  <c r="AH212" i="10"/>
  <c r="AI212" i="10"/>
  <c r="AH213" i="10"/>
  <c r="AI213" i="10"/>
  <c r="AH214" i="10"/>
  <c r="AI214" i="10"/>
  <c r="AH215" i="10"/>
  <c r="AI215" i="10"/>
  <c r="AH216" i="10"/>
  <c r="AI216" i="10"/>
  <c r="AH217" i="10"/>
  <c r="AI217" i="10"/>
  <c r="AH218" i="10"/>
  <c r="AI218" i="10"/>
  <c r="AH219" i="10"/>
  <c r="AI219" i="10"/>
  <c r="AH220" i="10"/>
  <c r="AI220" i="10"/>
  <c r="AH221" i="10"/>
  <c r="AI221" i="10"/>
  <c r="AH222" i="10"/>
  <c r="AI222" i="10"/>
  <c r="AH223" i="10"/>
  <c r="AI223" i="10"/>
  <c r="AH224" i="10"/>
  <c r="AI224" i="10"/>
  <c r="AH225" i="10"/>
  <c r="AI225" i="10"/>
  <c r="AH226" i="10"/>
  <c r="AI226" i="10"/>
  <c r="AH227" i="10"/>
  <c r="AI227" i="10"/>
  <c r="AH228" i="10"/>
  <c r="AI228" i="10"/>
  <c r="AH229" i="10"/>
  <c r="AI229" i="10"/>
  <c r="AH230" i="10"/>
  <c r="AI230" i="10"/>
  <c r="AH231" i="10"/>
  <c r="AI231" i="10"/>
  <c r="AH232" i="10"/>
  <c r="AI232" i="10"/>
  <c r="AH233" i="10"/>
  <c r="AI233" i="10"/>
  <c r="AH234" i="10"/>
  <c r="AI234" i="10"/>
  <c r="AH235" i="10"/>
  <c r="AI235" i="10"/>
  <c r="AH236" i="10"/>
  <c r="AI236" i="10"/>
  <c r="AH237" i="10"/>
  <c r="AI237" i="10"/>
  <c r="AH238" i="10"/>
  <c r="AI238" i="10"/>
  <c r="AH239" i="10"/>
  <c r="AI239" i="10"/>
  <c r="AH240" i="10"/>
  <c r="AI240" i="10"/>
  <c r="AH241" i="10"/>
  <c r="AI241" i="10"/>
  <c r="AH242" i="10"/>
  <c r="AI242" i="10"/>
  <c r="AH243" i="10"/>
  <c r="AI243" i="10"/>
  <c r="AH244" i="10"/>
  <c r="AI244" i="10"/>
  <c r="AH245" i="10"/>
  <c r="AI245" i="10"/>
  <c r="AH246" i="10"/>
  <c r="AI246" i="10"/>
  <c r="AH247" i="10"/>
  <c r="AI247" i="10"/>
  <c r="AH248" i="10"/>
  <c r="AI248" i="10"/>
  <c r="AH249" i="10"/>
  <c r="AI249" i="10"/>
  <c r="AH250" i="10"/>
  <c r="AI250" i="10"/>
  <c r="AH251" i="10"/>
  <c r="AI251" i="10"/>
  <c r="AH252" i="10"/>
  <c r="AI252" i="10"/>
  <c r="AH253" i="10"/>
  <c r="AI253" i="10"/>
  <c r="AH254" i="10"/>
  <c r="AI254" i="10"/>
  <c r="AH255" i="10"/>
  <c r="AI255" i="10"/>
  <c r="AH256" i="10"/>
  <c r="AI256" i="10"/>
  <c r="AH257" i="10"/>
  <c r="AI257" i="10"/>
  <c r="AH258" i="10"/>
  <c r="AI258" i="10"/>
  <c r="AH259" i="10"/>
  <c r="AI259" i="10"/>
  <c r="AH260" i="10"/>
  <c r="AI260" i="10"/>
  <c r="AH261" i="10"/>
  <c r="AI261" i="10"/>
  <c r="AH262" i="10"/>
  <c r="AI262" i="10"/>
  <c r="AH263" i="10"/>
  <c r="AI263" i="10"/>
  <c r="AH264" i="10"/>
  <c r="AI264" i="10"/>
  <c r="AH265" i="10"/>
  <c r="AI265" i="10"/>
  <c r="AH266" i="10"/>
  <c r="AI266" i="10"/>
  <c r="AH267" i="10"/>
  <c r="AI267" i="10"/>
  <c r="AH268" i="10"/>
  <c r="AI268" i="10"/>
  <c r="AH269" i="10"/>
  <c r="AI269" i="10"/>
  <c r="AH270" i="10"/>
  <c r="AI270" i="10"/>
  <c r="AH271" i="10"/>
  <c r="AI271" i="10"/>
  <c r="AH272" i="10"/>
  <c r="AI272" i="10"/>
  <c r="AH273" i="10"/>
  <c r="AI273" i="10"/>
  <c r="AH274" i="10"/>
  <c r="AI274" i="10"/>
  <c r="AH275" i="10"/>
  <c r="AI275" i="10"/>
  <c r="AH276" i="10"/>
  <c r="AI276" i="10"/>
  <c r="AH277" i="10"/>
  <c r="AI277" i="10"/>
  <c r="AH278" i="10"/>
  <c r="AI278" i="10"/>
  <c r="AH279" i="10"/>
  <c r="AI279" i="10"/>
  <c r="AH280" i="10"/>
  <c r="AI280" i="10"/>
  <c r="AH281" i="10"/>
  <c r="AI281" i="10"/>
  <c r="AH282" i="10"/>
  <c r="AI282" i="10"/>
  <c r="AH283" i="10"/>
  <c r="AI283" i="10"/>
  <c r="AH284" i="10"/>
  <c r="AI284" i="10"/>
  <c r="AH285" i="10"/>
  <c r="AI285" i="10"/>
  <c r="AH286" i="10"/>
  <c r="AI286" i="10"/>
  <c r="AH287" i="10"/>
  <c r="AI287" i="10"/>
  <c r="AH288" i="10"/>
  <c r="AI288" i="10"/>
  <c r="AH289" i="10"/>
  <c r="AI289" i="10"/>
  <c r="AH290" i="10"/>
  <c r="AI290" i="10"/>
  <c r="AH291" i="10"/>
  <c r="AI291" i="10"/>
  <c r="AH292" i="10"/>
  <c r="AI292" i="10"/>
  <c r="AH293" i="10"/>
  <c r="AI293" i="10"/>
  <c r="AH294" i="10"/>
  <c r="AI294" i="10"/>
  <c r="AH295" i="10"/>
  <c r="AI295" i="10"/>
  <c r="AH296" i="10"/>
  <c r="AI296" i="10"/>
  <c r="AH297" i="10"/>
  <c r="AI297" i="10"/>
  <c r="AH298" i="10"/>
  <c r="AI298" i="10"/>
  <c r="AH299" i="10"/>
  <c r="AI299" i="10"/>
  <c r="AH300" i="10"/>
  <c r="AI300" i="10"/>
  <c r="AH301" i="10"/>
  <c r="AI301" i="10"/>
  <c r="AH302" i="10"/>
  <c r="AI302" i="10"/>
  <c r="AH303" i="10"/>
  <c r="AI303" i="10"/>
  <c r="AH304" i="10"/>
  <c r="AI304" i="10"/>
  <c r="AH305" i="10"/>
  <c r="AI305" i="10"/>
  <c r="AH306" i="10"/>
  <c r="AI306" i="10"/>
  <c r="AH307" i="10"/>
  <c r="AI307" i="10"/>
  <c r="AH308" i="10"/>
  <c r="AI308" i="10"/>
  <c r="AH309" i="10"/>
  <c r="AI309" i="10"/>
  <c r="AH310" i="10"/>
  <c r="AI310" i="10"/>
  <c r="AH311" i="10"/>
  <c r="AI311" i="10"/>
  <c r="AH312" i="10"/>
  <c r="AI312" i="10"/>
  <c r="AH313" i="10"/>
  <c r="AI313" i="10"/>
  <c r="AH314" i="10"/>
  <c r="AI314" i="10"/>
  <c r="AH315" i="10"/>
  <c r="AI315" i="10"/>
  <c r="AH316" i="10"/>
  <c r="AI316" i="10"/>
  <c r="AH317" i="10"/>
  <c r="AI317" i="10"/>
  <c r="AH318" i="10"/>
  <c r="AI318" i="10"/>
  <c r="AH319" i="10"/>
  <c r="AI319" i="10"/>
  <c r="AH320" i="10"/>
  <c r="AI320" i="10"/>
  <c r="AH321" i="10"/>
  <c r="AI321" i="10"/>
  <c r="AH322" i="10"/>
  <c r="AI322" i="10"/>
  <c r="AH323" i="10"/>
  <c r="AI323" i="10"/>
  <c r="AH324" i="10"/>
  <c r="AI324" i="10"/>
  <c r="AH325" i="10"/>
  <c r="AI325" i="10"/>
  <c r="AH326" i="10"/>
  <c r="AI326" i="10"/>
  <c r="AH327" i="10"/>
  <c r="AI327" i="10"/>
  <c r="AH328" i="10"/>
  <c r="AI328" i="10"/>
  <c r="AH329" i="10"/>
  <c r="AI329" i="10"/>
  <c r="AH330" i="10"/>
  <c r="AI330" i="10"/>
  <c r="AH331" i="10"/>
  <c r="AI331" i="10"/>
  <c r="AH332" i="10"/>
  <c r="AI332" i="10"/>
  <c r="AH333" i="10"/>
  <c r="AI333" i="10"/>
  <c r="AH334" i="10"/>
  <c r="AI334" i="10"/>
  <c r="AH335" i="10"/>
  <c r="AI335" i="10"/>
  <c r="AH336" i="10"/>
  <c r="AI336" i="10"/>
  <c r="AH337" i="10"/>
  <c r="AI337" i="10"/>
  <c r="AH338" i="10"/>
  <c r="AI338" i="10"/>
  <c r="AH339" i="10"/>
  <c r="AI339" i="10"/>
  <c r="AH340" i="10"/>
  <c r="AI340" i="10"/>
  <c r="AH341" i="10"/>
  <c r="AI341" i="10"/>
  <c r="AH342" i="10"/>
  <c r="AI342" i="10"/>
  <c r="AH343" i="10"/>
  <c r="AI343" i="10"/>
  <c r="AH344" i="10"/>
  <c r="AI344" i="10"/>
  <c r="AH345" i="10"/>
  <c r="AI345" i="10"/>
  <c r="AH346" i="10"/>
  <c r="AI346" i="10"/>
  <c r="AH347" i="10"/>
  <c r="AI347" i="10"/>
  <c r="AH348" i="10"/>
  <c r="AI348" i="10"/>
  <c r="AH349" i="10"/>
  <c r="AI349" i="10"/>
  <c r="AH350" i="10"/>
  <c r="AI350" i="10"/>
  <c r="AH351" i="10"/>
  <c r="AI351" i="10"/>
  <c r="AH352" i="10"/>
  <c r="AI352" i="10"/>
  <c r="AH353" i="10"/>
  <c r="AI353" i="10"/>
  <c r="AH354" i="10"/>
  <c r="AI354" i="10"/>
  <c r="AH355" i="10"/>
  <c r="AI355" i="10"/>
  <c r="AH356" i="10"/>
  <c r="AI356" i="10"/>
  <c r="AH357" i="10"/>
  <c r="AI357" i="10"/>
  <c r="AH358" i="10"/>
  <c r="AI358" i="10"/>
  <c r="AH359" i="10"/>
  <c r="AI359" i="10"/>
  <c r="AH360" i="10"/>
  <c r="AI360" i="10"/>
  <c r="AH361" i="10"/>
  <c r="AI361" i="10"/>
  <c r="AH362" i="10"/>
  <c r="AI362" i="10"/>
  <c r="AH363" i="10"/>
  <c r="AI363" i="10"/>
  <c r="AH364" i="10"/>
  <c r="AI364" i="10"/>
  <c r="AH365" i="10"/>
  <c r="AI365" i="10"/>
  <c r="AH366" i="10"/>
  <c r="AI366" i="10"/>
  <c r="AH367" i="10"/>
  <c r="AI367" i="10"/>
  <c r="AH368" i="10"/>
  <c r="AI368" i="10"/>
  <c r="AH369" i="10"/>
  <c r="AI369" i="10"/>
  <c r="AH370" i="10"/>
  <c r="AI370" i="10"/>
  <c r="AH371" i="10"/>
  <c r="AI371" i="10"/>
  <c r="AH372" i="10"/>
  <c r="AI372" i="10"/>
  <c r="AH373" i="10"/>
  <c r="AI373" i="10"/>
  <c r="AH374" i="10"/>
  <c r="AI374" i="10"/>
  <c r="AH375" i="10"/>
  <c r="AI375" i="10"/>
  <c r="AH376" i="10"/>
  <c r="AI376" i="10"/>
  <c r="AH377" i="10"/>
  <c r="AI377" i="10"/>
  <c r="AH378" i="10"/>
  <c r="AI378" i="10"/>
  <c r="AH379" i="10"/>
  <c r="AI379" i="10"/>
  <c r="AH380" i="10"/>
  <c r="AI380" i="10"/>
  <c r="AH381" i="10"/>
  <c r="AI381" i="10"/>
  <c r="AH382" i="10"/>
  <c r="AI382" i="10"/>
  <c r="AH383" i="10"/>
  <c r="AI383" i="10"/>
  <c r="AH384" i="10"/>
  <c r="AI384" i="10"/>
  <c r="AH385" i="10"/>
  <c r="AI385" i="10"/>
  <c r="AH386" i="10"/>
  <c r="AI386" i="10"/>
  <c r="AH387" i="10"/>
  <c r="AI387" i="10"/>
  <c r="AH388" i="10"/>
  <c r="AI388" i="10"/>
  <c r="AH389" i="10"/>
  <c r="AI389" i="10"/>
  <c r="AH390" i="10"/>
  <c r="AI390" i="10"/>
  <c r="AH391" i="10"/>
  <c r="AI391" i="10"/>
  <c r="AH392" i="10"/>
  <c r="AI392" i="10"/>
  <c r="AH393" i="10"/>
  <c r="AI393" i="10"/>
  <c r="AH394" i="10"/>
  <c r="AI394" i="10"/>
  <c r="AH395" i="10"/>
  <c r="AI395" i="10"/>
  <c r="AH396" i="10"/>
  <c r="AI396" i="10"/>
  <c r="AH397" i="10"/>
  <c r="AI397" i="10"/>
  <c r="AH398" i="10"/>
  <c r="AI398" i="10"/>
  <c r="AH399" i="10"/>
  <c r="AI399" i="10"/>
  <c r="AH400" i="10"/>
  <c r="AI400" i="10"/>
  <c r="AH401" i="10"/>
  <c r="AI401" i="10"/>
  <c r="AH402" i="10"/>
  <c r="AI402" i="10"/>
  <c r="AH403" i="10"/>
  <c r="AI403" i="10"/>
  <c r="AH404" i="10"/>
  <c r="AI404" i="10"/>
  <c r="AH405" i="10"/>
  <c r="AI405" i="10"/>
  <c r="AH406" i="10"/>
  <c r="AI406" i="10"/>
  <c r="AH407" i="10"/>
  <c r="AI407" i="10"/>
  <c r="AH408" i="10"/>
  <c r="AI408" i="10"/>
  <c r="AH409" i="10"/>
  <c r="AI409" i="10"/>
  <c r="AH410" i="10"/>
  <c r="AI410" i="10"/>
  <c r="AH411" i="10"/>
  <c r="AI411" i="10"/>
  <c r="AH412" i="10"/>
  <c r="AI412" i="10"/>
  <c r="AH413" i="10"/>
  <c r="AI413" i="10"/>
  <c r="AH414" i="10"/>
  <c r="AI414" i="10"/>
  <c r="AH415" i="10"/>
  <c r="AI415" i="10"/>
  <c r="AH416" i="10"/>
  <c r="AI416" i="10"/>
  <c r="AH417" i="10"/>
  <c r="AI417" i="10"/>
  <c r="AH418" i="10"/>
  <c r="AI418" i="10"/>
  <c r="AH419" i="10"/>
  <c r="AI419" i="10"/>
  <c r="AH420" i="10"/>
  <c r="AI420" i="10"/>
  <c r="AH421" i="10"/>
  <c r="AI421" i="10"/>
  <c r="AH422" i="10"/>
  <c r="AI422" i="10"/>
  <c r="AH423" i="10"/>
  <c r="AI423" i="10"/>
  <c r="AH424" i="10"/>
  <c r="AI424" i="10"/>
  <c r="AH425" i="10"/>
  <c r="AI425" i="10"/>
  <c r="AH426" i="10"/>
  <c r="AI426" i="10"/>
  <c r="AH427" i="10"/>
  <c r="AI427" i="10"/>
  <c r="AH428" i="10"/>
  <c r="AI428" i="10"/>
  <c r="AH429" i="10"/>
  <c r="AI429" i="10"/>
  <c r="AH430" i="10"/>
  <c r="AI430" i="10"/>
  <c r="AH431" i="10"/>
  <c r="AI431" i="10"/>
  <c r="AH432" i="10"/>
  <c r="AI432" i="10"/>
  <c r="AH433" i="10"/>
  <c r="AI433" i="10"/>
  <c r="AH434" i="10"/>
  <c r="AI434" i="10"/>
  <c r="AH435" i="10"/>
  <c r="AI435" i="10"/>
  <c r="AH436" i="10"/>
  <c r="AI436" i="10"/>
  <c r="AH437" i="10"/>
  <c r="AI437" i="10"/>
  <c r="AH438" i="10"/>
  <c r="AI438" i="10"/>
  <c r="AH439" i="10"/>
  <c r="AI439" i="10"/>
  <c r="AH440" i="10"/>
  <c r="AI440" i="10"/>
  <c r="AH441" i="10"/>
  <c r="AI441" i="10"/>
  <c r="AH442" i="10"/>
  <c r="AI442" i="10"/>
  <c r="AH443" i="10"/>
  <c r="AI443" i="10"/>
  <c r="AH444" i="10"/>
  <c r="AI444" i="10"/>
  <c r="AH445" i="10"/>
  <c r="AI445" i="10"/>
  <c r="AH446" i="10"/>
  <c r="AI446" i="10"/>
  <c r="AH447" i="10"/>
  <c r="AI447" i="10"/>
  <c r="AH448" i="10"/>
  <c r="AI448" i="10"/>
  <c r="AH449" i="10"/>
  <c r="AI449" i="10"/>
  <c r="AH450" i="10"/>
  <c r="AI450" i="10"/>
  <c r="AH451" i="10"/>
  <c r="AI451" i="10"/>
  <c r="AH452" i="10"/>
  <c r="AI452" i="10"/>
  <c r="AH453" i="10"/>
  <c r="AI453" i="10"/>
  <c r="AH454" i="10"/>
  <c r="AI454" i="10"/>
  <c r="AH455" i="10"/>
  <c r="AI455" i="10"/>
  <c r="AH456" i="10"/>
  <c r="AI456" i="10"/>
  <c r="AH457" i="10"/>
  <c r="AI457" i="10"/>
  <c r="AH458" i="10"/>
  <c r="AI458" i="10"/>
  <c r="AH459" i="10"/>
  <c r="AI459" i="10"/>
  <c r="AH460" i="10"/>
  <c r="AI460" i="10"/>
  <c r="AH461" i="10"/>
  <c r="AI461" i="10"/>
  <c r="AH462" i="10"/>
  <c r="AI462" i="10"/>
  <c r="AH463" i="10"/>
  <c r="AI463" i="10"/>
  <c r="AH464" i="10"/>
  <c r="AI464" i="10"/>
  <c r="AH465" i="10"/>
  <c r="AI465" i="10"/>
  <c r="AH466" i="10"/>
  <c r="AI466" i="10"/>
  <c r="AH467" i="10"/>
  <c r="AI467" i="10"/>
  <c r="AH468" i="10"/>
  <c r="AI468" i="10"/>
  <c r="AH469" i="10"/>
  <c r="AI469" i="10"/>
  <c r="AH470" i="10"/>
  <c r="AI470" i="10"/>
  <c r="AH471" i="10"/>
  <c r="AI471" i="10"/>
  <c r="AH472" i="10"/>
  <c r="AI472" i="10"/>
  <c r="AH473" i="10"/>
  <c r="AI473" i="10"/>
  <c r="AH474" i="10"/>
  <c r="AI474" i="10"/>
  <c r="AH475" i="10"/>
  <c r="AI475" i="10"/>
  <c r="AH476" i="10"/>
  <c r="AI476" i="10"/>
  <c r="AH477" i="10"/>
  <c r="AI477" i="10"/>
  <c r="AH478" i="10"/>
  <c r="AI478" i="10"/>
  <c r="AH479" i="10"/>
  <c r="AI479" i="10"/>
  <c r="AH480" i="10"/>
  <c r="AI480" i="10"/>
  <c r="AH481" i="10"/>
  <c r="AI481" i="10"/>
  <c r="AH482" i="10"/>
  <c r="AI482" i="10"/>
  <c r="AH483" i="10"/>
  <c r="AI483" i="10"/>
  <c r="AH484" i="10"/>
  <c r="AI484" i="10"/>
  <c r="AH485" i="10"/>
  <c r="AI485" i="10"/>
  <c r="AH486" i="10"/>
  <c r="AI486" i="10"/>
  <c r="AH487" i="10"/>
  <c r="AI487" i="10"/>
  <c r="AH488" i="10"/>
  <c r="AI488" i="10"/>
  <c r="AH489" i="10"/>
  <c r="AI489" i="10"/>
  <c r="AH490" i="10"/>
  <c r="AI490" i="10"/>
  <c r="AH491" i="10"/>
  <c r="AI491" i="10"/>
  <c r="AH492" i="10"/>
  <c r="AI492" i="10"/>
  <c r="AH493" i="10"/>
  <c r="AI493" i="10"/>
  <c r="AH494" i="10"/>
  <c r="AI494" i="10"/>
  <c r="AH495" i="10"/>
  <c r="AI495" i="10"/>
  <c r="AH496" i="10"/>
  <c r="AI496" i="10"/>
  <c r="AH497" i="10"/>
  <c r="AI497" i="10"/>
  <c r="AH498" i="10"/>
  <c r="AI498" i="10"/>
  <c r="AH499" i="10"/>
  <c r="AI499" i="10"/>
  <c r="AH500" i="10"/>
  <c r="AI500" i="10"/>
  <c r="AH501" i="10"/>
  <c r="AI501" i="10"/>
  <c r="AH502" i="10"/>
  <c r="AI502" i="10"/>
  <c r="AH503" i="10"/>
  <c r="AI503" i="10"/>
  <c r="AH504" i="10"/>
  <c r="AI504" i="10"/>
  <c r="AH505" i="10"/>
  <c r="AI505" i="10"/>
  <c r="AH506" i="10"/>
  <c r="AI506" i="10"/>
  <c r="AH507" i="10"/>
  <c r="AI507" i="10"/>
  <c r="AH508" i="10"/>
  <c r="AI508" i="10"/>
  <c r="AH509" i="10"/>
  <c r="AI509" i="10"/>
  <c r="AH510" i="10"/>
  <c r="AI510" i="10"/>
  <c r="AH511" i="10"/>
  <c r="AI511" i="10"/>
  <c r="AH512" i="10"/>
  <c r="AI512" i="10"/>
  <c r="AH513" i="10"/>
  <c r="AI513" i="10"/>
  <c r="AH514" i="10"/>
  <c r="AI514" i="10"/>
  <c r="AH515" i="10"/>
  <c r="AI515" i="10"/>
  <c r="AH516" i="10"/>
  <c r="AI516" i="10"/>
  <c r="AH517" i="10"/>
  <c r="AI517" i="10"/>
  <c r="AH518" i="10"/>
  <c r="AI518" i="10"/>
  <c r="AH519" i="10"/>
  <c r="AI519" i="10"/>
  <c r="AH520" i="10"/>
  <c r="AI520" i="10"/>
  <c r="AH521" i="10"/>
  <c r="AI521" i="10"/>
  <c r="AH522" i="10"/>
  <c r="AI522" i="10"/>
  <c r="AH523" i="10"/>
  <c r="AI523" i="10"/>
  <c r="AH524" i="10"/>
  <c r="AI524" i="10"/>
  <c r="AH525" i="10"/>
  <c r="AI525" i="10"/>
  <c r="AH526" i="10"/>
  <c r="AI526" i="10"/>
  <c r="AH527" i="10"/>
  <c r="AI527" i="10"/>
  <c r="AH528" i="10"/>
  <c r="AI528" i="10"/>
  <c r="AH529" i="10"/>
  <c r="AI529" i="10"/>
  <c r="AH530" i="10"/>
  <c r="AI530" i="10"/>
  <c r="AH531" i="10"/>
  <c r="AI531" i="10"/>
  <c r="AH532" i="10"/>
  <c r="AI532" i="10"/>
  <c r="AH533" i="10"/>
  <c r="AI533" i="10"/>
  <c r="AH534" i="10"/>
  <c r="AI534" i="10"/>
  <c r="AH535" i="10"/>
  <c r="AI535" i="10"/>
  <c r="AH536" i="10"/>
  <c r="AI536" i="10"/>
  <c r="AH537" i="10"/>
  <c r="AI537" i="10"/>
  <c r="AH538" i="10"/>
  <c r="AI538" i="10"/>
  <c r="AH539" i="10"/>
  <c r="AI539" i="10"/>
  <c r="AH540" i="10"/>
  <c r="AI540" i="10"/>
  <c r="AH541" i="10"/>
  <c r="AI541" i="10"/>
  <c r="AH542" i="10"/>
  <c r="AI542" i="10"/>
  <c r="AH543" i="10"/>
  <c r="AI543" i="10"/>
  <c r="AH544" i="10"/>
  <c r="AI544" i="10"/>
  <c r="AH545" i="10"/>
  <c r="AI545" i="10"/>
  <c r="AH546" i="10"/>
  <c r="AI546" i="10"/>
  <c r="AH547" i="10"/>
  <c r="AI547" i="10"/>
  <c r="AH548" i="10"/>
  <c r="AI548" i="10"/>
  <c r="AH549" i="10"/>
  <c r="AI549" i="10"/>
  <c r="AH550" i="10"/>
  <c r="AI550" i="10"/>
  <c r="AH551" i="10"/>
  <c r="AI551" i="10"/>
  <c r="AH552" i="10"/>
  <c r="AI552" i="10"/>
  <c r="AH553" i="10"/>
  <c r="AI553" i="10"/>
  <c r="AH554" i="10"/>
  <c r="AI554" i="10"/>
  <c r="AH555" i="10"/>
  <c r="AI555" i="10"/>
  <c r="AH556" i="10"/>
  <c r="AI556" i="10"/>
  <c r="AH557" i="10"/>
  <c r="AI557" i="10"/>
  <c r="AH558" i="10"/>
  <c r="AI558" i="10"/>
  <c r="AH559" i="10"/>
  <c r="AI559" i="10"/>
  <c r="AH560" i="10"/>
  <c r="AI560" i="10"/>
  <c r="AH561" i="10"/>
  <c r="AI561" i="10"/>
  <c r="AH562" i="10"/>
  <c r="AI562" i="10"/>
  <c r="AH563" i="10"/>
  <c r="AI563" i="10"/>
  <c r="AH564" i="10"/>
  <c r="AI564" i="10"/>
  <c r="AH565" i="10"/>
  <c r="AI565" i="10"/>
  <c r="AH566" i="10"/>
  <c r="AI566" i="10"/>
  <c r="AH567" i="10"/>
  <c r="AI567" i="10"/>
  <c r="AH568" i="10"/>
  <c r="AI568" i="10"/>
  <c r="AH569" i="10"/>
  <c r="AI569" i="10"/>
  <c r="AH570" i="10"/>
  <c r="AI570" i="10"/>
  <c r="AH571" i="10"/>
  <c r="AI571" i="10"/>
  <c r="AH572" i="10"/>
  <c r="AI572" i="10"/>
  <c r="AH573" i="10"/>
  <c r="AI573" i="10"/>
  <c r="AH574" i="10"/>
  <c r="AI574" i="10"/>
  <c r="AH575" i="10"/>
  <c r="AI575" i="10"/>
  <c r="AH576" i="10"/>
  <c r="AI576" i="10"/>
  <c r="AH577" i="10"/>
  <c r="AI577" i="10"/>
  <c r="AH578" i="10"/>
  <c r="AI578" i="10"/>
  <c r="AH579" i="10"/>
  <c r="AI579" i="10"/>
  <c r="AH580" i="10"/>
  <c r="AI580" i="10"/>
  <c r="AH581" i="10"/>
  <c r="AI581" i="10"/>
  <c r="AH582" i="10"/>
  <c r="AI582" i="10"/>
  <c r="AH583" i="10"/>
  <c r="AI583" i="10"/>
  <c r="AH584" i="10"/>
  <c r="AI584" i="10"/>
  <c r="AH585" i="10"/>
  <c r="AI585" i="10"/>
  <c r="AH586" i="10"/>
  <c r="AI586" i="10"/>
  <c r="AH587" i="10"/>
  <c r="AI587" i="10"/>
  <c r="AH588" i="10"/>
  <c r="AI588" i="10"/>
  <c r="AH589" i="10"/>
  <c r="AI589" i="10"/>
  <c r="AH590" i="10"/>
  <c r="AI590" i="10"/>
  <c r="AH591" i="10"/>
  <c r="AI591" i="10"/>
  <c r="AH592" i="10"/>
  <c r="AI592" i="10"/>
  <c r="AH593" i="10"/>
  <c r="AI593" i="10"/>
  <c r="AH594" i="10"/>
  <c r="AI594" i="10"/>
  <c r="AH595" i="10"/>
  <c r="AI595" i="10"/>
  <c r="AH596" i="10"/>
  <c r="AI596" i="10"/>
  <c r="AH597" i="10"/>
  <c r="AI597" i="10"/>
  <c r="AH598" i="10"/>
  <c r="AI598" i="10"/>
  <c r="AH599" i="10"/>
  <c r="AI599" i="10"/>
  <c r="AH600" i="10"/>
  <c r="AI600" i="10"/>
  <c r="AH601" i="10"/>
  <c r="AI601" i="10"/>
  <c r="AH602" i="10"/>
  <c r="AI602" i="10"/>
  <c r="AH603" i="10"/>
  <c r="AI603" i="10"/>
  <c r="AH604" i="10"/>
  <c r="AI604" i="10"/>
  <c r="AH605" i="10"/>
  <c r="AI605" i="10"/>
  <c r="AH606" i="10"/>
  <c r="AI606" i="10"/>
  <c r="AH607" i="10"/>
  <c r="AI607" i="10"/>
  <c r="AH608" i="10"/>
  <c r="AI608" i="10"/>
  <c r="AH609" i="10"/>
  <c r="AI609" i="10"/>
  <c r="AH610" i="10"/>
  <c r="AI610" i="10"/>
  <c r="AH611" i="10"/>
  <c r="AI611" i="10"/>
  <c r="AH612" i="10"/>
  <c r="AI612" i="10"/>
  <c r="AH613" i="10"/>
  <c r="AI613" i="10"/>
  <c r="AH614" i="10"/>
  <c r="AI614" i="10"/>
  <c r="AH615" i="10"/>
  <c r="AI615" i="10"/>
  <c r="AH616" i="10"/>
  <c r="AI616" i="10"/>
  <c r="AH617" i="10"/>
  <c r="AI617" i="10"/>
  <c r="AH618" i="10"/>
  <c r="AI618" i="10"/>
  <c r="AH619" i="10"/>
  <c r="AI619" i="10"/>
  <c r="AH620" i="10"/>
  <c r="AI620" i="10"/>
  <c r="AH621" i="10"/>
  <c r="AI621" i="10"/>
  <c r="AH622" i="10"/>
  <c r="AI622" i="10"/>
  <c r="AH623" i="10"/>
  <c r="AI623" i="10"/>
  <c r="AH624" i="10"/>
  <c r="AI624" i="10"/>
  <c r="AH625" i="10"/>
  <c r="AI625" i="10"/>
  <c r="AH626" i="10"/>
  <c r="AI626" i="10"/>
  <c r="AH627" i="10"/>
  <c r="AI627" i="10"/>
  <c r="AH628" i="10"/>
  <c r="AI628" i="10"/>
  <c r="AH629" i="10"/>
  <c r="AI629" i="10"/>
  <c r="AH630" i="10"/>
  <c r="AI630" i="10"/>
  <c r="AH631" i="10"/>
  <c r="AI631" i="10"/>
  <c r="AH632" i="10"/>
  <c r="AI632" i="10"/>
  <c r="AH633" i="10"/>
  <c r="AI633" i="10"/>
  <c r="AH634" i="10"/>
  <c r="AI634" i="10"/>
  <c r="AH635" i="10"/>
  <c r="AI635" i="10"/>
  <c r="AH636" i="10"/>
  <c r="AI636" i="10"/>
  <c r="AH637" i="10"/>
  <c r="AI637" i="10"/>
  <c r="AH638" i="10"/>
  <c r="AI638" i="10"/>
  <c r="AH639" i="10"/>
  <c r="AI639" i="10"/>
  <c r="AH640" i="10"/>
  <c r="AI640" i="10"/>
  <c r="AH641" i="10"/>
  <c r="AI641" i="10"/>
  <c r="AH642" i="10"/>
  <c r="AI642" i="10"/>
  <c r="AH643" i="10"/>
  <c r="AI643" i="10"/>
  <c r="AH644" i="10"/>
  <c r="AI644" i="10"/>
  <c r="AH645" i="10"/>
  <c r="AI645" i="10"/>
  <c r="AH646" i="10"/>
  <c r="AI646" i="10"/>
  <c r="AH647" i="10"/>
  <c r="AI647" i="10"/>
  <c r="AH648" i="10"/>
  <c r="AI648" i="10"/>
  <c r="AH649" i="10"/>
  <c r="AI649" i="10"/>
  <c r="AH650" i="10"/>
  <c r="AI650" i="10"/>
  <c r="AH651" i="10"/>
  <c r="AI651" i="10"/>
  <c r="AH652" i="10"/>
  <c r="AI652" i="10"/>
  <c r="AH653" i="10"/>
  <c r="AI653" i="10"/>
  <c r="AH654" i="10"/>
  <c r="AI654" i="10"/>
  <c r="AH655" i="10"/>
  <c r="AI655" i="10"/>
  <c r="AH656" i="10"/>
  <c r="AI656" i="10"/>
  <c r="AH657" i="10"/>
  <c r="AI657" i="10"/>
  <c r="AH658" i="10"/>
  <c r="AI658" i="10"/>
  <c r="AH659" i="10"/>
  <c r="AI659" i="10"/>
  <c r="AH660" i="10"/>
  <c r="AI660" i="10"/>
  <c r="AH661" i="10"/>
  <c r="AI661" i="10"/>
  <c r="AH662" i="10"/>
  <c r="AI662" i="10"/>
  <c r="AH663" i="10"/>
  <c r="AI663" i="10"/>
  <c r="AH664" i="10"/>
  <c r="AI664" i="10"/>
  <c r="AH665" i="10"/>
  <c r="AI665" i="10"/>
  <c r="AH666" i="10"/>
  <c r="AI666" i="10"/>
  <c r="AH667" i="10"/>
  <c r="AI667" i="10"/>
  <c r="AH668" i="10"/>
  <c r="AI668" i="10"/>
  <c r="AH669" i="10"/>
  <c r="AI669" i="10"/>
  <c r="AH670" i="10"/>
  <c r="AI670" i="10"/>
  <c r="AH671" i="10"/>
  <c r="AI671" i="10"/>
  <c r="AH672" i="10"/>
  <c r="AI672" i="10"/>
  <c r="AH673" i="10"/>
  <c r="AI673" i="10"/>
  <c r="AH674" i="10"/>
  <c r="AI674" i="10"/>
  <c r="AH675" i="10"/>
  <c r="AI675" i="10"/>
  <c r="AH676" i="10"/>
  <c r="AI676" i="10"/>
  <c r="AH677" i="10"/>
  <c r="AI677" i="10"/>
  <c r="AH678" i="10"/>
  <c r="AI678" i="10"/>
  <c r="AH679" i="10"/>
  <c r="AI679" i="10"/>
  <c r="AH680" i="10"/>
  <c r="AI680" i="10"/>
  <c r="AH681" i="10"/>
  <c r="AI681" i="10"/>
  <c r="AH682" i="10"/>
  <c r="AI682" i="10"/>
  <c r="AH683" i="10"/>
  <c r="AI683" i="10"/>
  <c r="AH684" i="10"/>
  <c r="AI684" i="10"/>
  <c r="AH685" i="10"/>
  <c r="AI685" i="10"/>
  <c r="AH686" i="10"/>
  <c r="AI686" i="10"/>
  <c r="AH687" i="10"/>
  <c r="AI687" i="10"/>
  <c r="AH688" i="10"/>
  <c r="AI688" i="10"/>
  <c r="AH689" i="10"/>
  <c r="AI689" i="10"/>
  <c r="AH690" i="10"/>
  <c r="AI690" i="10"/>
  <c r="AH691" i="10"/>
  <c r="AI691" i="10"/>
  <c r="AH692" i="10"/>
  <c r="AI692" i="10"/>
  <c r="AH693" i="10"/>
  <c r="AI693" i="10"/>
  <c r="AH694" i="10"/>
  <c r="AI694" i="10"/>
  <c r="AH695" i="10"/>
  <c r="AI695" i="10"/>
  <c r="AH696" i="10"/>
  <c r="AI696" i="10"/>
  <c r="AH697" i="10"/>
  <c r="AI697" i="10"/>
  <c r="AH698" i="10"/>
  <c r="AI698" i="10"/>
  <c r="AH699" i="10"/>
  <c r="AI699" i="10"/>
  <c r="AH700" i="10"/>
  <c r="AI700" i="10"/>
  <c r="AH701" i="10"/>
  <c r="AI701" i="10"/>
  <c r="AH702" i="10"/>
  <c r="AI702" i="10"/>
  <c r="AH703" i="10"/>
  <c r="AI703" i="10"/>
  <c r="AH704" i="10"/>
  <c r="AI704" i="10"/>
  <c r="AH705" i="10"/>
  <c r="AI705" i="10"/>
  <c r="AH706" i="10"/>
  <c r="AI706" i="10"/>
  <c r="AH707" i="10"/>
  <c r="AI707" i="10"/>
  <c r="AH708" i="10"/>
  <c r="AI708" i="10"/>
  <c r="AH709" i="10"/>
  <c r="AI709" i="10"/>
  <c r="AH710" i="10"/>
  <c r="AI710" i="10"/>
  <c r="AH711" i="10"/>
  <c r="AI711" i="10"/>
  <c r="AH712" i="10"/>
  <c r="AI712" i="10"/>
  <c r="AH713" i="10"/>
  <c r="AI713" i="10"/>
  <c r="AH714" i="10"/>
  <c r="AI714" i="10"/>
  <c r="AH715" i="10"/>
  <c r="AI715" i="10"/>
  <c r="AH716" i="10"/>
  <c r="AI716" i="10"/>
  <c r="AH717" i="10"/>
  <c r="AI717" i="10"/>
  <c r="AH718" i="10"/>
  <c r="AI718" i="10"/>
  <c r="AH719" i="10"/>
  <c r="AI719" i="10"/>
  <c r="AH720" i="10"/>
  <c r="AI720" i="10"/>
  <c r="AH721" i="10"/>
  <c r="AI721" i="10"/>
  <c r="AH722" i="10"/>
  <c r="AI722" i="10"/>
  <c r="AH723" i="10"/>
  <c r="AI723" i="10"/>
  <c r="AH724" i="10"/>
  <c r="AI724" i="10"/>
  <c r="AH725" i="10"/>
  <c r="AI725" i="10"/>
  <c r="AH726" i="10"/>
  <c r="AI726" i="10"/>
  <c r="AH727" i="10"/>
  <c r="AI727" i="10"/>
  <c r="AH728" i="10"/>
  <c r="AI728" i="10"/>
  <c r="AH729" i="10"/>
  <c r="AI729" i="10"/>
  <c r="AH730" i="10"/>
  <c r="AI730" i="10"/>
  <c r="AH731" i="10"/>
  <c r="AI731" i="10"/>
  <c r="AH732" i="10"/>
  <c r="AI732" i="10"/>
  <c r="AH733" i="10"/>
  <c r="AI733" i="10"/>
  <c r="AH734" i="10"/>
  <c r="AI734" i="10"/>
  <c r="AH735" i="10"/>
  <c r="AI735" i="10"/>
  <c r="AH736" i="10"/>
  <c r="AI736" i="10"/>
  <c r="AH737" i="10"/>
  <c r="AI737" i="10"/>
  <c r="AH738" i="10"/>
  <c r="AI738" i="10"/>
  <c r="AH739" i="10"/>
  <c r="AI739" i="10"/>
  <c r="AH740" i="10"/>
  <c r="AI740" i="10"/>
  <c r="AH741" i="10"/>
  <c r="AI741" i="10"/>
  <c r="AH742" i="10"/>
  <c r="AI742" i="10"/>
  <c r="AH743" i="10"/>
  <c r="AI743" i="10"/>
  <c r="AH744" i="10"/>
  <c r="AI744" i="10"/>
  <c r="AH745" i="10"/>
  <c r="AI745" i="10"/>
  <c r="AH746" i="10"/>
  <c r="AI746" i="10"/>
  <c r="AH747" i="10"/>
  <c r="AI747" i="10"/>
  <c r="AH748" i="10"/>
  <c r="AI748" i="10"/>
  <c r="AH749" i="10"/>
  <c r="AI749" i="10"/>
  <c r="AH750" i="10"/>
  <c r="AI750" i="10"/>
  <c r="AH751" i="10"/>
  <c r="AI751" i="10"/>
  <c r="AH752" i="10"/>
  <c r="AI752" i="10"/>
  <c r="AH753" i="10"/>
  <c r="AI753" i="10"/>
  <c r="AH754" i="10"/>
  <c r="AI754" i="10"/>
  <c r="AH755" i="10"/>
  <c r="AI755" i="10"/>
  <c r="AH756" i="10"/>
  <c r="AI756" i="10"/>
  <c r="AH757" i="10"/>
  <c r="AI757" i="10"/>
  <c r="AH758" i="10"/>
  <c r="AI758" i="10"/>
  <c r="AH759" i="10"/>
  <c r="AI759" i="10"/>
  <c r="AH760" i="10"/>
  <c r="AI760" i="10"/>
  <c r="AH761" i="10"/>
  <c r="AI761" i="10"/>
  <c r="AH762" i="10"/>
  <c r="AI762" i="10"/>
  <c r="AH763" i="10"/>
  <c r="AI763" i="10"/>
  <c r="AH764" i="10"/>
  <c r="AI764" i="10"/>
  <c r="AH765" i="10"/>
  <c r="AI765" i="10"/>
  <c r="AH766" i="10"/>
  <c r="AI766" i="10"/>
  <c r="AH767" i="10"/>
  <c r="AI767" i="10"/>
  <c r="AH768" i="10"/>
  <c r="AI768" i="10"/>
  <c r="AH769" i="10"/>
  <c r="AI769" i="10"/>
  <c r="AH770" i="10"/>
  <c r="AI770" i="10"/>
  <c r="AH771" i="10"/>
  <c r="AI771" i="10"/>
  <c r="AH772" i="10"/>
  <c r="AI772" i="10"/>
  <c r="AH773" i="10"/>
  <c r="AI773" i="10"/>
  <c r="AH774" i="10"/>
  <c r="AI774" i="10"/>
  <c r="AH775" i="10"/>
  <c r="AI775" i="10"/>
  <c r="AH776" i="10"/>
  <c r="AI776" i="10"/>
  <c r="AH777" i="10"/>
  <c r="AI777" i="10"/>
  <c r="AH778" i="10"/>
  <c r="AI778" i="10"/>
  <c r="AH779" i="10"/>
  <c r="AI779" i="10"/>
  <c r="AH780" i="10"/>
  <c r="AI780" i="10"/>
  <c r="AH781" i="10"/>
  <c r="AI781" i="10"/>
  <c r="AH782" i="10"/>
  <c r="AI782" i="10"/>
  <c r="AH783" i="10"/>
  <c r="AI783" i="10"/>
  <c r="AH784" i="10"/>
  <c r="AI784" i="10"/>
  <c r="AH785" i="10"/>
  <c r="AI785" i="10"/>
  <c r="AH786" i="10"/>
  <c r="AI786" i="10"/>
  <c r="AH787" i="10"/>
  <c r="AI787" i="10"/>
  <c r="AH788" i="10"/>
  <c r="AI788" i="10"/>
  <c r="AH789" i="10"/>
  <c r="AI789" i="10"/>
  <c r="AH790" i="10"/>
  <c r="AI790" i="10"/>
  <c r="AH791" i="10"/>
  <c r="AI791" i="10"/>
  <c r="AH792" i="10"/>
  <c r="AI792" i="10"/>
  <c r="AH793" i="10"/>
  <c r="AI793" i="10"/>
  <c r="AH794" i="10"/>
  <c r="AI794" i="10"/>
  <c r="AH795" i="10"/>
  <c r="AI795" i="10"/>
  <c r="AH796" i="10"/>
  <c r="AI796" i="10"/>
  <c r="AH797" i="10"/>
  <c r="AI797" i="10"/>
  <c r="AH798" i="10"/>
  <c r="AI798" i="10"/>
  <c r="AH799" i="10"/>
  <c r="AI799" i="10"/>
  <c r="AH800" i="10"/>
  <c r="AI800" i="10"/>
  <c r="AH801" i="10"/>
  <c r="AI801" i="10"/>
  <c r="AH802" i="10"/>
  <c r="AI802" i="10"/>
  <c r="AH803" i="10"/>
  <c r="AI803" i="10"/>
  <c r="AH804" i="10"/>
  <c r="AI804" i="10"/>
  <c r="AH805" i="10"/>
  <c r="AI805" i="10"/>
  <c r="AH806" i="10"/>
  <c r="AI806" i="10"/>
  <c r="AH807" i="10"/>
  <c r="AI807" i="10"/>
  <c r="AH808" i="10"/>
  <c r="AI808" i="10"/>
  <c r="AH809" i="10"/>
  <c r="AI809" i="10"/>
  <c r="AH810" i="10"/>
  <c r="AI810" i="10"/>
  <c r="AH811" i="10"/>
  <c r="AI811" i="10"/>
  <c r="AH812" i="10"/>
  <c r="AI812" i="10"/>
  <c r="AH813" i="10"/>
  <c r="AI813" i="10"/>
  <c r="AH814" i="10"/>
  <c r="AI814" i="10"/>
  <c r="AH815" i="10"/>
  <c r="AI815" i="10"/>
  <c r="AH816" i="10"/>
  <c r="AI816" i="10"/>
  <c r="AH817" i="10"/>
  <c r="AI817" i="10"/>
  <c r="AH818" i="10"/>
  <c r="AI818" i="10"/>
  <c r="AH819" i="10"/>
  <c r="AI819" i="10"/>
  <c r="AH820" i="10"/>
  <c r="AI820" i="10"/>
  <c r="AH821" i="10"/>
  <c r="AI821" i="10"/>
  <c r="AH822" i="10"/>
  <c r="AI822" i="10"/>
  <c r="AH823" i="10"/>
  <c r="AI823" i="10"/>
  <c r="AH824" i="10"/>
  <c r="AI824" i="10"/>
  <c r="AH825" i="10"/>
  <c r="AI825" i="10"/>
  <c r="AH826" i="10"/>
  <c r="AI826" i="10"/>
  <c r="AH827" i="10"/>
  <c r="AI827" i="10"/>
  <c r="AH828" i="10"/>
  <c r="AI828" i="10"/>
  <c r="AH829" i="10"/>
  <c r="AI829" i="10"/>
  <c r="AH830" i="10"/>
  <c r="AI830" i="10"/>
  <c r="AH831" i="10"/>
  <c r="AI831" i="10"/>
  <c r="AH832" i="10"/>
  <c r="AI832" i="10"/>
  <c r="AH833" i="10"/>
  <c r="AI833" i="10"/>
  <c r="AH834" i="10"/>
  <c r="AI834" i="10"/>
  <c r="AH835" i="10"/>
  <c r="AI835" i="10"/>
  <c r="AH836" i="10"/>
  <c r="AI836" i="10"/>
  <c r="AH837" i="10"/>
  <c r="AI837" i="10"/>
  <c r="AH838" i="10"/>
  <c r="AI838" i="10"/>
  <c r="AH839" i="10"/>
  <c r="AI839" i="10"/>
  <c r="AH840" i="10"/>
  <c r="AI840" i="10"/>
  <c r="AH841" i="10"/>
  <c r="AI841" i="10"/>
  <c r="AH842" i="10"/>
  <c r="AI842" i="10"/>
  <c r="AH843" i="10"/>
  <c r="AI843" i="10"/>
  <c r="AH3" i="10"/>
  <c r="D21" i="14"/>
  <c r="D926" i="7"/>
  <c r="E844" i="7"/>
  <c r="F844" i="7"/>
  <c r="G844" i="7"/>
  <c r="H844" i="7"/>
  <c r="I844" i="7"/>
  <c r="J844" i="7"/>
  <c r="K844" i="7"/>
  <c r="L844" i="7"/>
  <c r="M844" i="7"/>
  <c r="N844" i="7"/>
  <c r="O844" i="7"/>
  <c r="P844" i="7"/>
  <c r="Q844" i="7"/>
  <c r="R844" i="7"/>
  <c r="S844" i="7"/>
  <c r="T844" i="7"/>
  <c r="U844" i="7"/>
  <c r="V844" i="7"/>
  <c r="W844" i="7"/>
  <c r="X844" i="7"/>
  <c r="Y844" i="7"/>
  <c r="Z844" i="7"/>
  <c r="AA844" i="7"/>
  <c r="AB844" i="7"/>
  <c r="AC844" i="7"/>
  <c r="AD844" i="7"/>
  <c r="AE844" i="7"/>
  <c r="AF844" i="7"/>
  <c r="AG844" i="7"/>
  <c r="E845" i="7"/>
  <c r="F845" i="7"/>
  <c r="G845" i="7"/>
  <c r="H845" i="7"/>
  <c r="I845" i="7"/>
  <c r="J845" i="7"/>
  <c r="K845" i="7"/>
  <c r="L845" i="7"/>
  <c r="M845" i="7"/>
  <c r="N845" i="7"/>
  <c r="O845" i="7"/>
  <c r="P845" i="7"/>
  <c r="Q845" i="7"/>
  <c r="R845" i="7"/>
  <c r="S845" i="7"/>
  <c r="T845" i="7"/>
  <c r="U845" i="7"/>
  <c r="V845" i="7"/>
  <c r="W845" i="7"/>
  <c r="X845" i="7"/>
  <c r="Y845" i="7"/>
  <c r="Z845" i="7"/>
  <c r="AA845" i="7"/>
  <c r="AB845" i="7"/>
  <c r="AC845" i="7"/>
  <c r="AD845" i="7"/>
  <c r="AE845" i="7"/>
  <c r="AF845" i="7"/>
  <c r="AG845" i="7"/>
  <c r="E846" i="7"/>
  <c r="F846" i="7"/>
  <c r="G846" i="7"/>
  <c r="H846" i="7"/>
  <c r="I846" i="7"/>
  <c r="J846" i="7"/>
  <c r="K846" i="7"/>
  <c r="L846" i="7"/>
  <c r="M846" i="7"/>
  <c r="N846" i="7"/>
  <c r="O846" i="7"/>
  <c r="P846" i="7"/>
  <c r="Q846" i="7"/>
  <c r="R846" i="7"/>
  <c r="S846" i="7"/>
  <c r="T846" i="7"/>
  <c r="U846" i="7"/>
  <c r="V846" i="7"/>
  <c r="W846" i="7"/>
  <c r="X846" i="7"/>
  <c r="Y846" i="7"/>
  <c r="Z846" i="7"/>
  <c r="AA846" i="7"/>
  <c r="AB846" i="7"/>
  <c r="AC846" i="7"/>
  <c r="AD846" i="7"/>
  <c r="AE846" i="7"/>
  <c r="AF846" i="7"/>
  <c r="AG846" i="7"/>
  <c r="E847" i="7"/>
  <c r="F847" i="7"/>
  <c r="G847" i="7"/>
  <c r="H847" i="7"/>
  <c r="I847" i="7"/>
  <c r="J847" i="7"/>
  <c r="K847" i="7"/>
  <c r="L847" i="7"/>
  <c r="M847" i="7"/>
  <c r="N847" i="7"/>
  <c r="O847" i="7"/>
  <c r="P847" i="7"/>
  <c r="Q847" i="7"/>
  <c r="R847" i="7"/>
  <c r="S847" i="7"/>
  <c r="T847" i="7"/>
  <c r="U847" i="7"/>
  <c r="V847" i="7"/>
  <c r="W847" i="7"/>
  <c r="X847" i="7"/>
  <c r="Y847" i="7"/>
  <c r="Z847" i="7"/>
  <c r="AA847" i="7"/>
  <c r="AB847" i="7"/>
  <c r="AC847" i="7"/>
  <c r="AD847" i="7"/>
  <c r="AE847" i="7"/>
  <c r="AF847" i="7"/>
  <c r="AG847" i="7"/>
  <c r="E848" i="7"/>
  <c r="F848" i="7"/>
  <c r="G848" i="7"/>
  <c r="H848" i="7"/>
  <c r="I848" i="7"/>
  <c r="J848" i="7"/>
  <c r="K848" i="7"/>
  <c r="L848" i="7"/>
  <c r="M848" i="7"/>
  <c r="N848" i="7"/>
  <c r="O848" i="7"/>
  <c r="P848" i="7"/>
  <c r="Q848" i="7"/>
  <c r="R848" i="7"/>
  <c r="S848" i="7"/>
  <c r="T848" i="7"/>
  <c r="U848" i="7"/>
  <c r="V848" i="7"/>
  <c r="W848" i="7"/>
  <c r="X848" i="7"/>
  <c r="Y848" i="7"/>
  <c r="Z848" i="7"/>
  <c r="AA848" i="7"/>
  <c r="AB848" i="7"/>
  <c r="AC848" i="7"/>
  <c r="AD848" i="7"/>
  <c r="AE848" i="7"/>
  <c r="AF848" i="7"/>
  <c r="AG848" i="7"/>
  <c r="E849" i="7"/>
  <c r="F849" i="7"/>
  <c r="G849" i="7"/>
  <c r="H849" i="7"/>
  <c r="I849" i="7"/>
  <c r="J849" i="7"/>
  <c r="K849" i="7"/>
  <c r="L849" i="7"/>
  <c r="M849" i="7"/>
  <c r="N849" i="7"/>
  <c r="O849" i="7"/>
  <c r="P849" i="7"/>
  <c r="Q849" i="7"/>
  <c r="R849" i="7"/>
  <c r="S849" i="7"/>
  <c r="T849" i="7"/>
  <c r="U849" i="7"/>
  <c r="V849" i="7"/>
  <c r="W849" i="7"/>
  <c r="X849" i="7"/>
  <c r="Y849" i="7"/>
  <c r="Z849" i="7"/>
  <c r="AA849" i="7"/>
  <c r="AB849" i="7"/>
  <c r="AC849" i="7"/>
  <c r="AD849" i="7"/>
  <c r="AE849" i="7"/>
  <c r="AF849" i="7"/>
  <c r="AG849" i="7"/>
  <c r="D849" i="7"/>
  <c r="D848" i="7"/>
  <c r="D847" i="7"/>
  <c r="D845" i="7"/>
  <c r="D846" i="7"/>
  <c r="AH4" i="7"/>
  <c r="AH5" i="7"/>
  <c r="AH6" i="7"/>
  <c r="AH7" i="7"/>
  <c r="AH8" i="7"/>
  <c r="AH9" i="7"/>
  <c r="AH10" i="7"/>
  <c r="AH11" i="7"/>
  <c r="AH12" i="7"/>
  <c r="AH13" i="7"/>
  <c r="AH14" i="7"/>
  <c r="AH15" i="7"/>
  <c r="AH16" i="7"/>
  <c r="AH17" i="7"/>
  <c r="AH18" i="7"/>
  <c r="AH19" i="7"/>
  <c r="AH20" i="7"/>
  <c r="AH21" i="7"/>
  <c r="AH22" i="7"/>
  <c r="AH23" i="7"/>
  <c r="AH24" i="7"/>
  <c r="AH25" i="7"/>
  <c r="AH26" i="7"/>
  <c r="AH27" i="7"/>
  <c r="AH28" i="7"/>
  <c r="AH29" i="7"/>
  <c r="AH30" i="7"/>
  <c r="AH31" i="7"/>
  <c r="AH32" i="7"/>
  <c r="AH33" i="7"/>
  <c r="AH34" i="7"/>
  <c r="AH35" i="7"/>
  <c r="AH36" i="7"/>
  <c r="AH37" i="7"/>
  <c r="AH38" i="7"/>
  <c r="AH39" i="7"/>
  <c r="AH40" i="7"/>
  <c r="AH41" i="7"/>
  <c r="AH42" i="7"/>
  <c r="AH43" i="7"/>
  <c r="AH44" i="7"/>
  <c r="AH45" i="7"/>
  <c r="AH46" i="7"/>
  <c r="AH47" i="7"/>
  <c r="AH48" i="7"/>
  <c r="AH49" i="7"/>
  <c r="AH50" i="7"/>
  <c r="AH51" i="7"/>
  <c r="AH52" i="7"/>
  <c r="AH53" i="7"/>
  <c r="AH54" i="7"/>
  <c r="AH55" i="7"/>
  <c r="AH56" i="7"/>
  <c r="AH57" i="7"/>
  <c r="AH58" i="7"/>
  <c r="AH59" i="7"/>
  <c r="AH60" i="7"/>
  <c r="AH61" i="7"/>
  <c r="AH62" i="7"/>
  <c r="AH63" i="7"/>
  <c r="AH64" i="7"/>
  <c r="AH65" i="7"/>
  <c r="AH66" i="7"/>
  <c r="AH67" i="7"/>
  <c r="AH68" i="7"/>
  <c r="AH69" i="7"/>
  <c r="AH70" i="7"/>
  <c r="AH71" i="7"/>
  <c r="AH72" i="7"/>
  <c r="AH73" i="7"/>
  <c r="AH74" i="7"/>
  <c r="AH75" i="7"/>
  <c r="AH76" i="7"/>
  <c r="AH77" i="7"/>
  <c r="AH78" i="7"/>
  <c r="AH79" i="7"/>
  <c r="AH80" i="7"/>
  <c r="AH81" i="7"/>
  <c r="AH82" i="7"/>
  <c r="AH83" i="7"/>
  <c r="AH84" i="7"/>
  <c r="AH85" i="7"/>
  <c r="AH86" i="7"/>
  <c r="AH87" i="7"/>
  <c r="AH88" i="7"/>
  <c r="AH89" i="7"/>
  <c r="AH90" i="7"/>
  <c r="AH91" i="7"/>
  <c r="AH92" i="7"/>
  <c r="AH93" i="7"/>
  <c r="AH94" i="7"/>
  <c r="AH95" i="7"/>
  <c r="AH96" i="7"/>
  <c r="AH97" i="7"/>
  <c r="AH98" i="7"/>
  <c r="AH99" i="7"/>
  <c r="AH100" i="7"/>
  <c r="AH101" i="7"/>
  <c r="AH102" i="7"/>
  <c r="AH103" i="7"/>
  <c r="AH104" i="7"/>
  <c r="AH105" i="7"/>
  <c r="AH106" i="7"/>
  <c r="AH107" i="7"/>
  <c r="AH108" i="7"/>
  <c r="AH109" i="7"/>
  <c r="AH110" i="7"/>
  <c r="AH111" i="7"/>
  <c r="AH112" i="7"/>
  <c r="AH113" i="7"/>
  <c r="AH114" i="7"/>
  <c r="AH115" i="7"/>
  <c r="AH116" i="7"/>
  <c r="AH117" i="7"/>
  <c r="AH118" i="7"/>
  <c r="AH119" i="7"/>
  <c r="AH120" i="7"/>
  <c r="AH121" i="7"/>
  <c r="AH122" i="7"/>
  <c r="AH123" i="7"/>
  <c r="AH124" i="7"/>
  <c r="AH125" i="7"/>
  <c r="AH126" i="7"/>
  <c r="AH127" i="7"/>
  <c r="AH128" i="7"/>
  <c r="AH129" i="7"/>
  <c r="AH130" i="7"/>
  <c r="AH131" i="7"/>
  <c r="AH132" i="7"/>
  <c r="AH133" i="7"/>
  <c r="AH134" i="7"/>
  <c r="AH135" i="7"/>
  <c r="AH136" i="7"/>
  <c r="AH137" i="7"/>
  <c r="AH138" i="7"/>
  <c r="AH139" i="7"/>
  <c r="AH140" i="7"/>
  <c r="AH141" i="7"/>
  <c r="AH142" i="7"/>
  <c r="AH143" i="7"/>
  <c r="AH144" i="7"/>
  <c r="AH145" i="7"/>
  <c r="AH146" i="7"/>
  <c r="AH147" i="7"/>
  <c r="AH148" i="7"/>
  <c r="AH149" i="7"/>
  <c r="AH150" i="7"/>
  <c r="AH151" i="7"/>
  <c r="AH152" i="7"/>
  <c r="AH153" i="7"/>
  <c r="AH154" i="7"/>
  <c r="AH155" i="7"/>
  <c r="AH156" i="7"/>
  <c r="AH157" i="7"/>
  <c r="AH158" i="7"/>
  <c r="AH159" i="7"/>
  <c r="AH160" i="7"/>
  <c r="AH161" i="7"/>
  <c r="AH162" i="7"/>
  <c r="AH163" i="7"/>
  <c r="AH164" i="7"/>
  <c r="AH165" i="7"/>
  <c r="AH166" i="7"/>
  <c r="AH167" i="7"/>
  <c r="AH168" i="7"/>
  <c r="AH169" i="7"/>
  <c r="AH170" i="7"/>
  <c r="AH171" i="7"/>
  <c r="AH172" i="7"/>
  <c r="AH173" i="7"/>
  <c r="AH174" i="7"/>
  <c r="AH175" i="7"/>
  <c r="AH176" i="7"/>
  <c r="AH177" i="7"/>
  <c r="AH178" i="7"/>
  <c r="AH179" i="7"/>
  <c r="AH180" i="7"/>
  <c r="AH181" i="7"/>
  <c r="AH182" i="7"/>
  <c r="AH183" i="7"/>
  <c r="AH184" i="7"/>
  <c r="AH185" i="7"/>
  <c r="AH186" i="7"/>
  <c r="AH187" i="7"/>
  <c r="AH188" i="7"/>
  <c r="AH189" i="7"/>
  <c r="AH190" i="7"/>
  <c r="AH191" i="7"/>
  <c r="AH192" i="7"/>
  <c r="AH193" i="7"/>
  <c r="AH194" i="7"/>
  <c r="AH195" i="7"/>
  <c r="AH196" i="7"/>
  <c r="AH197" i="7"/>
  <c r="AH198" i="7"/>
  <c r="AH199" i="7"/>
  <c r="AH200" i="7"/>
  <c r="AH201" i="7"/>
  <c r="AH202" i="7"/>
  <c r="AH203" i="7"/>
  <c r="AH204" i="7"/>
  <c r="AH205" i="7"/>
  <c r="AH206" i="7"/>
  <c r="AH207" i="7"/>
  <c r="AH208" i="7"/>
  <c r="AH209" i="7"/>
  <c r="AH210" i="7"/>
  <c r="AH211" i="7"/>
  <c r="AH212" i="7"/>
  <c r="AH213" i="7"/>
  <c r="AH214" i="7"/>
  <c r="AH215" i="7"/>
  <c r="AH216" i="7"/>
  <c r="AH217" i="7"/>
  <c r="AH218" i="7"/>
  <c r="AH219" i="7"/>
  <c r="AH220" i="7"/>
  <c r="AH221" i="7"/>
  <c r="AH222" i="7"/>
  <c r="AH223" i="7"/>
  <c r="AH224" i="7"/>
  <c r="AH225" i="7"/>
  <c r="AH226" i="7"/>
  <c r="AH227" i="7"/>
  <c r="AH228" i="7"/>
  <c r="AH229" i="7"/>
  <c r="AH230" i="7"/>
  <c r="AH231" i="7"/>
  <c r="AH232" i="7"/>
  <c r="AH233" i="7"/>
  <c r="AH234" i="7"/>
  <c r="AH235" i="7"/>
  <c r="AH236" i="7"/>
  <c r="AH237" i="7"/>
  <c r="AH238" i="7"/>
  <c r="AH239" i="7"/>
  <c r="AH240" i="7"/>
  <c r="AH241" i="7"/>
  <c r="AH242" i="7"/>
  <c r="AH243" i="7"/>
  <c r="AH244" i="7"/>
  <c r="AH245" i="7"/>
  <c r="AH246" i="7"/>
  <c r="AH247" i="7"/>
  <c r="AH248" i="7"/>
  <c r="AH249" i="7"/>
  <c r="AH250" i="7"/>
  <c r="AH251" i="7"/>
  <c r="AH252" i="7"/>
  <c r="AH253" i="7"/>
  <c r="AH254" i="7"/>
  <c r="AH255" i="7"/>
  <c r="AH256" i="7"/>
  <c r="AH257" i="7"/>
  <c r="AH258" i="7"/>
  <c r="AH259" i="7"/>
  <c r="AH260" i="7"/>
  <c r="AH261" i="7"/>
  <c r="AH262" i="7"/>
  <c r="AH263" i="7"/>
  <c r="AH264" i="7"/>
  <c r="AH265" i="7"/>
  <c r="AH266" i="7"/>
  <c r="AH267" i="7"/>
  <c r="AH268" i="7"/>
  <c r="AH269" i="7"/>
  <c r="AH270" i="7"/>
  <c r="AH271" i="7"/>
  <c r="AH272" i="7"/>
  <c r="AH273" i="7"/>
  <c r="AH274" i="7"/>
  <c r="AH275" i="7"/>
  <c r="AH276" i="7"/>
  <c r="AH277" i="7"/>
  <c r="AH278" i="7"/>
  <c r="AH279" i="7"/>
  <c r="AH280" i="7"/>
  <c r="AH281" i="7"/>
  <c r="AH282" i="7"/>
  <c r="AH283" i="7"/>
  <c r="AH284" i="7"/>
  <c r="AH285" i="7"/>
  <c r="AH286" i="7"/>
  <c r="AH287" i="7"/>
  <c r="AH288" i="7"/>
  <c r="AH289" i="7"/>
  <c r="AH290" i="7"/>
  <c r="AH291" i="7"/>
  <c r="AH292" i="7"/>
  <c r="AH293" i="7"/>
  <c r="AH294" i="7"/>
  <c r="AH295" i="7"/>
  <c r="AH296" i="7"/>
  <c r="AH297" i="7"/>
  <c r="AH298" i="7"/>
  <c r="AH299" i="7"/>
  <c r="AH300" i="7"/>
  <c r="AH301" i="7"/>
  <c r="AH302" i="7"/>
  <c r="AH303" i="7"/>
  <c r="AH304" i="7"/>
  <c r="AH305" i="7"/>
  <c r="AH306" i="7"/>
  <c r="AH307" i="7"/>
  <c r="AH308" i="7"/>
  <c r="AH309" i="7"/>
  <c r="AH310" i="7"/>
  <c r="AH311" i="7"/>
  <c r="AH312" i="7"/>
  <c r="AH313" i="7"/>
  <c r="AH314" i="7"/>
  <c r="AH315" i="7"/>
  <c r="AH316" i="7"/>
  <c r="AH317" i="7"/>
  <c r="AH318" i="7"/>
  <c r="AH319" i="7"/>
  <c r="AH320" i="7"/>
  <c r="AH321" i="7"/>
  <c r="AH322" i="7"/>
  <c r="AH323" i="7"/>
  <c r="AH324" i="7"/>
  <c r="AH325" i="7"/>
  <c r="AH326" i="7"/>
  <c r="AH327" i="7"/>
  <c r="AH328" i="7"/>
  <c r="AH329" i="7"/>
  <c r="AH330" i="7"/>
  <c r="AH331" i="7"/>
  <c r="AH332" i="7"/>
  <c r="AH333" i="7"/>
  <c r="AH334" i="7"/>
  <c r="AH335" i="7"/>
  <c r="AH336" i="7"/>
  <c r="AH337" i="7"/>
  <c r="AH338" i="7"/>
  <c r="AH339" i="7"/>
  <c r="AH340" i="7"/>
  <c r="AH341" i="7"/>
  <c r="AH342" i="7"/>
  <c r="AH343" i="7"/>
  <c r="AH344" i="7"/>
  <c r="AH345" i="7"/>
  <c r="AH346" i="7"/>
  <c r="AH347" i="7"/>
  <c r="AH348" i="7"/>
  <c r="AH349" i="7"/>
  <c r="AH350" i="7"/>
  <c r="AH351" i="7"/>
  <c r="AH352" i="7"/>
  <c r="AH353" i="7"/>
  <c r="AH354" i="7"/>
  <c r="AH355" i="7"/>
  <c r="AH356" i="7"/>
  <c r="AH357" i="7"/>
  <c r="AH358" i="7"/>
  <c r="AH359" i="7"/>
  <c r="AH360" i="7"/>
  <c r="AH361" i="7"/>
  <c r="AH362" i="7"/>
  <c r="AH363" i="7"/>
  <c r="AH364" i="7"/>
  <c r="AH365" i="7"/>
  <c r="AH366" i="7"/>
  <c r="AH367" i="7"/>
  <c r="AH368" i="7"/>
  <c r="AH369" i="7"/>
  <c r="AH370" i="7"/>
  <c r="AH371" i="7"/>
  <c r="AH372" i="7"/>
  <c r="AH373" i="7"/>
  <c r="AH374" i="7"/>
  <c r="AH375" i="7"/>
  <c r="AH376" i="7"/>
  <c r="AH377" i="7"/>
  <c r="AH378" i="7"/>
  <c r="AH379" i="7"/>
  <c r="AH380" i="7"/>
  <c r="AH381" i="7"/>
  <c r="AH382" i="7"/>
  <c r="AH383" i="7"/>
  <c r="AH384" i="7"/>
  <c r="AH385" i="7"/>
  <c r="AH386" i="7"/>
  <c r="AH387" i="7"/>
  <c r="AH388" i="7"/>
  <c r="AH389" i="7"/>
  <c r="AH390" i="7"/>
  <c r="AH391" i="7"/>
  <c r="AH392" i="7"/>
  <c r="AH393" i="7"/>
  <c r="AH394" i="7"/>
  <c r="AH395" i="7"/>
  <c r="AH396" i="7"/>
  <c r="AH397" i="7"/>
  <c r="AH398" i="7"/>
  <c r="AH399" i="7"/>
  <c r="AH400" i="7"/>
  <c r="AH401" i="7"/>
  <c r="AH402" i="7"/>
  <c r="AH403" i="7"/>
  <c r="AH404" i="7"/>
  <c r="AH405" i="7"/>
  <c r="AH406" i="7"/>
  <c r="AH407" i="7"/>
  <c r="AH408" i="7"/>
  <c r="AH409" i="7"/>
  <c r="AH410" i="7"/>
  <c r="AH411" i="7"/>
  <c r="AH412" i="7"/>
  <c r="AH413" i="7"/>
  <c r="AH414" i="7"/>
  <c r="AH415" i="7"/>
  <c r="AH416" i="7"/>
  <c r="AH417" i="7"/>
  <c r="AH418" i="7"/>
  <c r="AH419" i="7"/>
  <c r="AH420" i="7"/>
  <c r="AH421" i="7"/>
  <c r="AH422" i="7"/>
  <c r="AH423" i="7"/>
  <c r="AH424" i="7"/>
  <c r="AH425" i="7"/>
  <c r="AH426" i="7"/>
  <c r="AH427" i="7"/>
  <c r="AH428" i="7"/>
  <c r="AH429" i="7"/>
  <c r="AH430" i="7"/>
  <c r="AH431" i="7"/>
  <c r="AH432" i="7"/>
  <c r="AH433" i="7"/>
  <c r="AH434" i="7"/>
  <c r="AH435" i="7"/>
  <c r="AH436" i="7"/>
  <c r="AH437" i="7"/>
  <c r="AH438" i="7"/>
  <c r="AH439" i="7"/>
  <c r="AH440" i="7"/>
  <c r="AH441" i="7"/>
  <c r="AH442" i="7"/>
  <c r="AH443" i="7"/>
  <c r="AH444" i="7"/>
  <c r="AH445" i="7"/>
  <c r="AH446" i="7"/>
  <c r="AH447" i="7"/>
  <c r="AH448" i="7"/>
  <c r="AH449" i="7"/>
  <c r="AH450" i="7"/>
  <c r="AH451" i="7"/>
  <c r="AH452" i="7"/>
  <c r="AH453" i="7"/>
  <c r="AH454" i="7"/>
  <c r="AH455" i="7"/>
  <c r="AH456" i="7"/>
  <c r="AH457" i="7"/>
  <c r="AH458" i="7"/>
  <c r="AH459" i="7"/>
  <c r="AH460" i="7"/>
  <c r="AH461" i="7"/>
  <c r="AH462" i="7"/>
  <c r="AH463" i="7"/>
  <c r="AH464" i="7"/>
  <c r="AH465" i="7"/>
  <c r="AH466" i="7"/>
  <c r="AH467" i="7"/>
  <c r="AH468" i="7"/>
  <c r="AH469" i="7"/>
  <c r="AH470" i="7"/>
  <c r="AH471" i="7"/>
  <c r="AH472" i="7"/>
  <c r="AH473" i="7"/>
  <c r="AH474" i="7"/>
  <c r="AH475" i="7"/>
  <c r="AH476" i="7"/>
  <c r="AH477" i="7"/>
  <c r="AH478" i="7"/>
  <c r="AH479" i="7"/>
  <c r="AH480" i="7"/>
  <c r="AH481" i="7"/>
  <c r="AH482" i="7"/>
  <c r="AH483" i="7"/>
  <c r="AH484" i="7"/>
  <c r="AH485" i="7"/>
  <c r="AH486" i="7"/>
  <c r="AH487" i="7"/>
  <c r="AH488" i="7"/>
  <c r="AH489" i="7"/>
  <c r="AH490" i="7"/>
  <c r="AH491" i="7"/>
  <c r="AH492" i="7"/>
  <c r="AH493" i="7"/>
  <c r="AH494" i="7"/>
  <c r="AH495" i="7"/>
  <c r="AH496" i="7"/>
  <c r="AH497" i="7"/>
  <c r="AH498" i="7"/>
  <c r="AH499" i="7"/>
  <c r="AH500" i="7"/>
  <c r="AH501" i="7"/>
  <c r="AH502" i="7"/>
  <c r="AH503" i="7"/>
  <c r="AH504" i="7"/>
  <c r="AH505" i="7"/>
  <c r="AH506" i="7"/>
  <c r="AH507" i="7"/>
  <c r="AH508" i="7"/>
  <c r="AH509" i="7"/>
  <c r="AH510" i="7"/>
  <c r="AH511" i="7"/>
  <c r="AH512" i="7"/>
  <c r="AH513" i="7"/>
  <c r="AH514" i="7"/>
  <c r="AH515" i="7"/>
  <c r="AH516" i="7"/>
  <c r="AH517" i="7"/>
  <c r="AH518" i="7"/>
  <c r="AH519" i="7"/>
  <c r="AH520" i="7"/>
  <c r="AH521" i="7"/>
  <c r="AH522" i="7"/>
  <c r="AH523" i="7"/>
  <c r="AH524" i="7"/>
  <c r="AH525" i="7"/>
  <c r="AH526" i="7"/>
  <c r="AH527" i="7"/>
  <c r="AH528" i="7"/>
  <c r="AH529" i="7"/>
  <c r="AH530" i="7"/>
  <c r="AH531" i="7"/>
  <c r="AH532" i="7"/>
  <c r="AH533" i="7"/>
  <c r="AH534" i="7"/>
  <c r="AH535" i="7"/>
  <c r="AH536" i="7"/>
  <c r="AH537" i="7"/>
  <c r="AH538" i="7"/>
  <c r="AH539" i="7"/>
  <c r="AH540" i="7"/>
  <c r="AH541" i="7"/>
  <c r="AH542" i="7"/>
  <c r="AH543" i="7"/>
  <c r="AH544" i="7"/>
  <c r="AH545" i="7"/>
  <c r="AH546" i="7"/>
  <c r="AH547" i="7"/>
  <c r="AH548" i="7"/>
  <c r="AH549" i="7"/>
  <c r="AH550" i="7"/>
  <c r="AH551" i="7"/>
  <c r="AH552" i="7"/>
  <c r="AH553" i="7"/>
  <c r="AH554" i="7"/>
  <c r="AH555" i="7"/>
  <c r="AH556" i="7"/>
  <c r="AH557" i="7"/>
  <c r="AH558" i="7"/>
  <c r="AH559" i="7"/>
  <c r="AH560" i="7"/>
  <c r="AH561" i="7"/>
  <c r="AH562" i="7"/>
  <c r="AH563" i="7"/>
  <c r="AH564" i="7"/>
  <c r="AH565" i="7"/>
  <c r="AH566" i="7"/>
  <c r="AH567" i="7"/>
  <c r="AH568" i="7"/>
  <c r="AH569" i="7"/>
  <c r="AH570" i="7"/>
  <c r="AH571" i="7"/>
  <c r="AH572" i="7"/>
  <c r="AH573" i="7"/>
  <c r="AH574" i="7"/>
  <c r="AH575" i="7"/>
  <c r="AH576" i="7"/>
  <c r="AH577" i="7"/>
  <c r="AH578" i="7"/>
  <c r="AH579" i="7"/>
  <c r="AH580" i="7"/>
  <c r="AH581" i="7"/>
  <c r="AH582" i="7"/>
  <c r="AH583" i="7"/>
  <c r="AH584" i="7"/>
  <c r="AH585" i="7"/>
  <c r="AH586" i="7"/>
  <c r="AH587" i="7"/>
  <c r="AH588" i="7"/>
  <c r="AH589" i="7"/>
  <c r="AH590" i="7"/>
  <c r="AH591" i="7"/>
  <c r="AH592" i="7"/>
  <c r="AH593" i="7"/>
  <c r="AH594" i="7"/>
  <c r="AH595" i="7"/>
  <c r="AH596" i="7"/>
  <c r="AH597" i="7"/>
  <c r="AH598" i="7"/>
  <c r="AH599" i="7"/>
  <c r="AH600" i="7"/>
  <c r="AH601" i="7"/>
  <c r="AH602" i="7"/>
  <c r="AH603" i="7"/>
  <c r="AH604" i="7"/>
  <c r="AH605" i="7"/>
  <c r="AH606" i="7"/>
  <c r="AH607" i="7"/>
  <c r="AH608" i="7"/>
  <c r="AH609" i="7"/>
  <c r="AH610" i="7"/>
  <c r="AH611" i="7"/>
  <c r="AH612" i="7"/>
  <c r="AH613" i="7"/>
  <c r="AH614" i="7"/>
  <c r="AH615" i="7"/>
  <c r="AH616" i="7"/>
  <c r="AH617" i="7"/>
  <c r="AH618" i="7"/>
  <c r="AH619" i="7"/>
  <c r="AH620" i="7"/>
  <c r="AH621" i="7"/>
  <c r="AH622" i="7"/>
  <c r="AH623" i="7"/>
  <c r="AH624" i="7"/>
  <c r="AH625" i="7"/>
  <c r="AH626" i="7"/>
  <c r="AH627" i="7"/>
  <c r="AH628" i="7"/>
  <c r="AH629" i="7"/>
  <c r="AH630" i="7"/>
  <c r="AH631" i="7"/>
  <c r="AH632" i="7"/>
  <c r="AH633" i="7"/>
  <c r="AH634" i="7"/>
  <c r="AH635" i="7"/>
  <c r="AH636" i="7"/>
  <c r="AH637" i="7"/>
  <c r="AH638" i="7"/>
  <c r="AH639" i="7"/>
  <c r="AH640" i="7"/>
  <c r="AH641" i="7"/>
  <c r="AH642" i="7"/>
  <c r="AH643" i="7"/>
  <c r="AH644" i="7"/>
  <c r="AH645" i="7"/>
  <c r="AH646" i="7"/>
  <c r="AH647" i="7"/>
  <c r="AH648" i="7"/>
  <c r="AH649" i="7"/>
  <c r="AH650" i="7"/>
  <c r="AH651" i="7"/>
  <c r="AH652" i="7"/>
  <c r="AH653" i="7"/>
  <c r="AH654" i="7"/>
  <c r="AH655" i="7"/>
  <c r="AH656" i="7"/>
  <c r="AH657" i="7"/>
  <c r="AH658" i="7"/>
  <c r="AH659" i="7"/>
  <c r="AH660" i="7"/>
  <c r="AH661" i="7"/>
  <c r="AH662" i="7"/>
  <c r="AH663" i="7"/>
  <c r="AH664" i="7"/>
  <c r="AH665" i="7"/>
  <c r="AH666" i="7"/>
  <c r="AH667" i="7"/>
  <c r="AH668" i="7"/>
  <c r="AH669" i="7"/>
  <c r="AH670" i="7"/>
  <c r="AH671" i="7"/>
  <c r="AH672" i="7"/>
  <c r="AH673" i="7"/>
  <c r="AH674" i="7"/>
  <c r="AH675" i="7"/>
  <c r="AH676" i="7"/>
  <c r="AH677" i="7"/>
  <c r="AH678" i="7"/>
  <c r="AH679" i="7"/>
  <c r="AH680" i="7"/>
  <c r="AH681" i="7"/>
  <c r="AH682" i="7"/>
  <c r="AH683" i="7"/>
  <c r="AH684" i="7"/>
  <c r="AH685" i="7"/>
  <c r="AH686" i="7"/>
  <c r="AH687" i="7"/>
  <c r="AH688" i="7"/>
  <c r="AH689" i="7"/>
  <c r="AH690" i="7"/>
  <c r="AH691" i="7"/>
  <c r="AH692" i="7"/>
  <c r="AH693" i="7"/>
  <c r="AH694" i="7"/>
  <c r="AH695" i="7"/>
  <c r="AH696" i="7"/>
  <c r="AH697" i="7"/>
  <c r="AH698" i="7"/>
  <c r="AH699" i="7"/>
  <c r="AH700" i="7"/>
  <c r="AH701" i="7"/>
  <c r="AH702" i="7"/>
  <c r="AH703" i="7"/>
  <c r="AH704" i="7"/>
  <c r="AH705" i="7"/>
  <c r="AH706" i="7"/>
  <c r="AH707" i="7"/>
  <c r="AH708" i="7"/>
  <c r="AH709" i="7"/>
  <c r="AH710" i="7"/>
  <c r="AH711" i="7"/>
  <c r="AH712" i="7"/>
  <c r="AH713" i="7"/>
  <c r="AH714" i="7"/>
  <c r="AH715" i="7"/>
  <c r="AH716" i="7"/>
  <c r="AH717" i="7"/>
  <c r="AH718" i="7"/>
  <c r="AH719" i="7"/>
  <c r="AH720" i="7"/>
  <c r="AH721" i="7"/>
  <c r="AH722" i="7"/>
  <c r="AH723" i="7"/>
  <c r="AH724" i="7"/>
  <c r="AH725" i="7"/>
  <c r="AH726" i="7"/>
  <c r="AH727" i="7"/>
  <c r="AH728" i="7"/>
  <c r="AH729" i="7"/>
  <c r="AH730" i="7"/>
  <c r="AH731" i="7"/>
  <c r="AH732" i="7"/>
  <c r="AH733" i="7"/>
  <c r="AH734" i="7"/>
  <c r="AH735" i="7"/>
  <c r="AH736" i="7"/>
  <c r="AH737" i="7"/>
  <c r="AH738" i="7"/>
  <c r="AH739" i="7"/>
  <c r="AH740" i="7"/>
  <c r="AH741" i="7"/>
  <c r="AH742" i="7"/>
  <c r="AH743" i="7"/>
  <c r="AH744" i="7"/>
  <c r="AH745" i="7"/>
  <c r="AH746" i="7"/>
  <c r="AH747" i="7"/>
  <c r="AH748" i="7"/>
  <c r="AH749" i="7"/>
  <c r="AH750" i="7"/>
  <c r="AH751" i="7"/>
  <c r="AH752" i="7"/>
  <c r="AH753" i="7"/>
  <c r="AH754" i="7"/>
  <c r="AH755" i="7"/>
  <c r="AH756" i="7"/>
  <c r="AH757" i="7"/>
  <c r="AH758" i="7"/>
  <c r="AH759" i="7"/>
  <c r="AH760" i="7"/>
  <c r="AH761" i="7"/>
  <c r="AH762" i="7"/>
  <c r="AH763" i="7"/>
  <c r="AH764" i="7"/>
  <c r="AH765" i="7"/>
  <c r="AH766" i="7"/>
  <c r="AH767" i="7"/>
  <c r="AH768" i="7"/>
  <c r="AH769" i="7"/>
  <c r="AH770" i="7"/>
  <c r="AH771" i="7"/>
  <c r="AH772" i="7"/>
  <c r="AH773" i="7"/>
  <c r="AH774" i="7"/>
  <c r="AH775" i="7"/>
  <c r="AH776" i="7"/>
  <c r="AH777" i="7"/>
  <c r="AH778" i="7"/>
  <c r="AH779" i="7"/>
  <c r="AH780" i="7"/>
  <c r="AH781" i="7"/>
  <c r="AH782" i="7"/>
  <c r="AH783" i="7"/>
  <c r="AH784" i="7"/>
  <c r="AH785" i="7"/>
  <c r="AH786" i="7"/>
  <c r="AH787" i="7"/>
  <c r="AH788" i="7"/>
  <c r="AH789" i="7"/>
  <c r="AH790" i="7"/>
  <c r="AH791" i="7"/>
  <c r="AH792" i="7"/>
  <c r="AH793" i="7"/>
  <c r="AH794" i="7"/>
  <c r="AH795" i="7"/>
  <c r="AH796" i="7"/>
  <c r="AH797" i="7"/>
  <c r="AH798" i="7"/>
  <c r="AH799" i="7"/>
  <c r="AH800" i="7"/>
  <c r="AH801" i="7"/>
  <c r="AH802" i="7"/>
  <c r="AH803" i="7"/>
  <c r="AH804" i="7"/>
  <c r="AH805" i="7"/>
  <c r="AH806" i="7"/>
  <c r="AH807" i="7"/>
  <c r="AH808" i="7"/>
  <c r="AH809" i="7"/>
  <c r="AH810" i="7"/>
  <c r="AH811" i="7"/>
  <c r="AH812" i="7"/>
  <c r="AH813" i="7"/>
  <c r="AH814" i="7"/>
  <c r="AH815" i="7"/>
  <c r="AH816" i="7"/>
  <c r="AH817" i="7"/>
  <c r="AH818" i="7"/>
  <c r="AH819" i="7"/>
  <c r="AH820" i="7"/>
  <c r="AH821" i="7"/>
  <c r="AH822" i="7"/>
  <c r="AH823" i="7"/>
  <c r="AH824" i="7"/>
  <c r="AH825" i="7"/>
  <c r="AH826" i="7"/>
  <c r="AH827" i="7"/>
  <c r="AH828" i="7"/>
  <c r="AH829" i="7"/>
  <c r="AH830" i="7"/>
  <c r="AH831" i="7"/>
  <c r="AH832" i="7"/>
  <c r="AH833" i="7"/>
  <c r="AH834" i="7"/>
  <c r="AH835" i="7"/>
  <c r="AH836" i="7"/>
  <c r="AH837" i="7"/>
  <c r="AH838" i="7"/>
  <c r="AH839" i="7"/>
  <c r="AH840" i="7"/>
  <c r="AH841" i="7"/>
  <c r="AH842" i="7"/>
  <c r="AH843" i="7"/>
  <c r="AH3" i="7"/>
  <c r="E43" i="14"/>
  <c r="F43" i="14"/>
  <c r="G43" i="14"/>
  <c r="H43" i="14"/>
  <c r="I43" i="14"/>
  <c r="J43" i="14"/>
  <c r="K43" i="14"/>
  <c r="L43" i="14"/>
  <c r="M43" i="14"/>
  <c r="N43" i="14"/>
  <c r="O43" i="14"/>
  <c r="P43" i="14"/>
  <c r="Q43" i="14"/>
  <c r="R43" i="14"/>
  <c r="S43" i="14"/>
  <c r="T43" i="14"/>
  <c r="U43" i="14"/>
  <c r="V43" i="14"/>
  <c r="W43" i="14"/>
  <c r="X43" i="14"/>
  <c r="Y43" i="14"/>
  <c r="Z43" i="14"/>
  <c r="AA43" i="14"/>
  <c r="AB43" i="14"/>
  <c r="AC43" i="14"/>
  <c r="AD43" i="14"/>
  <c r="AE43" i="14"/>
  <c r="AF43" i="14"/>
  <c r="AG43" i="14"/>
  <c r="D43" i="14"/>
  <c r="E32" i="14"/>
  <c r="F32" i="14"/>
  <c r="G32" i="14"/>
  <c r="H32" i="14"/>
  <c r="I32" i="14"/>
  <c r="J32" i="14"/>
  <c r="K32" i="14"/>
  <c r="L32" i="14"/>
  <c r="M32" i="14"/>
  <c r="N32" i="14"/>
  <c r="O32" i="14"/>
  <c r="P32" i="14"/>
  <c r="Q32" i="14"/>
  <c r="R32" i="14"/>
  <c r="S32" i="14"/>
  <c r="T32" i="14"/>
  <c r="U32" i="14"/>
  <c r="V32" i="14"/>
  <c r="W32" i="14"/>
  <c r="X32" i="14"/>
  <c r="Y32" i="14"/>
  <c r="Z32" i="14"/>
  <c r="AA32" i="14"/>
  <c r="AB32" i="14"/>
  <c r="AC32" i="14"/>
  <c r="AD32" i="14"/>
  <c r="AE32" i="14"/>
  <c r="AF32" i="14"/>
  <c r="AG32" i="14"/>
  <c r="D32" i="14"/>
  <c r="E21" i="14"/>
  <c r="F21" i="14"/>
  <c r="G21" i="14"/>
  <c r="H21" i="14"/>
  <c r="I21" i="14"/>
  <c r="J21" i="14"/>
  <c r="K21" i="14"/>
  <c r="L21" i="14"/>
  <c r="M21" i="14"/>
  <c r="N21" i="14"/>
  <c r="O21" i="14"/>
  <c r="P21" i="14"/>
  <c r="Q21" i="14"/>
  <c r="R21" i="14"/>
  <c r="S21" i="14"/>
  <c r="T21" i="14"/>
  <c r="U21" i="14"/>
  <c r="V21" i="14"/>
  <c r="W21" i="14"/>
  <c r="X21" i="14"/>
  <c r="Y21" i="14"/>
  <c r="Z21" i="14"/>
  <c r="AA21" i="14"/>
  <c r="AB21" i="14"/>
  <c r="AC21" i="14"/>
  <c r="AD21" i="14"/>
  <c r="AE21" i="14"/>
  <c r="AF21" i="14"/>
  <c r="AG21" i="14"/>
  <c r="D921" i="4"/>
  <c r="H920" i="4"/>
  <c r="H921" i="4"/>
  <c r="H922" i="4"/>
  <c r="H923" i="4"/>
  <c r="H924" i="4"/>
  <c r="H925" i="4"/>
  <c r="H926" i="4"/>
  <c r="H927" i="4"/>
  <c r="H928" i="4"/>
  <c r="H929" i="4"/>
  <c r="H930" i="4"/>
  <c r="H931" i="4"/>
  <c r="H932" i="4"/>
  <c r="H933" i="4"/>
  <c r="H934" i="4"/>
  <c r="H935" i="4"/>
  <c r="H936" i="4"/>
  <c r="H937" i="4"/>
  <c r="H938" i="4"/>
  <c r="H939" i="4"/>
  <c r="H940" i="4"/>
  <c r="D920" i="4"/>
  <c r="D918" i="4"/>
  <c r="E844" i="4"/>
  <c r="F844" i="4"/>
  <c r="G844" i="4"/>
  <c r="H844" i="4"/>
  <c r="I844" i="4"/>
  <c r="J844" i="4"/>
  <c r="K844" i="4"/>
  <c r="L844" i="4"/>
  <c r="M844" i="4"/>
  <c r="N844" i="4"/>
  <c r="O844" i="4"/>
  <c r="P844" i="4"/>
  <c r="Q844" i="4"/>
  <c r="R844" i="4"/>
  <c r="S844" i="4"/>
  <c r="T844" i="4"/>
  <c r="U844" i="4"/>
  <c r="V844" i="4"/>
  <c r="W844" i="4"/>
  <c r="X844" i="4"/>
  <c r="Y844" i="4"/>
  <c r="Z844" i="4"/>
  <c r="AA844" i="4"/>
  <c r="AB844" i="4"/>
  <c r="AC844" i="4"/>
  <c r="AD844" i="4"/>
  <c r="AE844" i="4"/>
  <c r="AF844" i="4"/>
  <c r="AG844" i="4"/>
  <c r="E845" i="4"/>
  <c r="F845" i="4"/>
  <c r="G845" i="4"/>
  <c r="H845" i="4"/>
  <c r="I845" i="4"/>
  <c r="J845" i="4"/>
  <c r="K845" i="4"/>
  <c r="L845" i="4"/>
  <c r="M845" i="4"/>
  <c r="N845" i="4"/>
  <c r="O845" i="4"/>
  <c r="P845" i="4"/>
  <c r="Q845" i="4"/>
  <c r="R845" i="4"/>
  <c r="S845" i="4"/>
  <c r="T845" i="4"/>
  <c r="U845" i="4"/>
  <c r="V845" i="4"/>
  <c r="W845" i="4"/>
  <c r="X845" i="4"/>
  <c r="Y845" i="4"/>
  <c r="Z845" i="4"/>
  <c r="AA845" i="4"/>
  <c r="AB845" i="4"/>
  <c r="AC845" i="4"/>
  <c r="AD845" i="4"/>
  <c r="AE845" i="4"/>
  <c r="AF845" i="4"/>
  <c r="AG845" i="4"/>
  <c r="E846" i="4"/>
  <c r="F846" i="4"/>
  <c r="G846" i="4"/>
  <c r="H846" i="4"/>
  <c r="I846" i="4"/>
  <c r="J846" i="4"/>
  <c r="K846" i="4"/>
  <c r="L846" i="4"/>
  <c r="M846" i="4"/>
  <c r="N846" i="4"/>
  <c r="O846" i="4"/>
  <c r="P846" i="4"/>
  <c r="Q846" i="4"/>
  <c r="R846" i="4"/>
  <c r="S846" i="4"/>
  <c r="T846" i="4"/>
  <c r="U846" i="4"/>
  <c r="V846" i="4"/>
  <c r="W846" i="4"/>
  <c r="X846" i="4"/>
  <c r="Y846" i="4"/>
  <c r="Z846" i="4"/>
  <c r="AA846" i="4"/>
  <c r="AB846" i="4"/>
  <c r="AC846" i="4"/>
  <c r="AD846" i="4"/>
  <c r="AE846" i="4"/>
  <c r="AF846" i="4"/>
  <c r="AG846" i="4"/>
  <c r="E847" i="4"/>
  <c r="F847" i="4"/>
  <c r="G847" i="4"/>
  <c r="H847" i="4"/>
  <c r="I847" i="4"/>
  <c r="J847" i="4"/>
  <c r="K847" i="4"/>
  <c r="L847" i="4"/>
  <c r="M847" i="4"/>
  <c r="N847" i="4"/>
  <c r="O847" i="4"/>
  <c r="P847" i="4"/>
  <c r="Q847" i="4"/>
  <c r="R847" i="4"/>
  <c r="S847" i="4"/>
  <c r="T847" i="4"/>
  <c r="U847" i="4"/>
  <c r="V847" i="4"/>
  <c r="W847" i="4"/>
  <c r="X847" i="4"/>
  <c r="Y847" i="4"/>
  <c r="Z847" i="4"/>
  <c r="AA847" i="4"/>
  <c r="AB847" i="4"/>
  <c r="AC847" i="4"/>
  <c r="AD847" i="4"/>
  <c r="AE847" i="4"/>
  <c r="AF847" i="4"/>
  <c r="AG847" i="4"/>
  <c r="E848" i="4"/>
  <c r="F848" i="4"/>
  <c r="G848" i="4"/>
  <c r="H848" i="4"/>
  <c r="I848" i="4"/>
  <c r="J848" i="4"/>
  <c r="K848" i="4"/>
  <c r="L848" i="4"/>
  <c r="M848" i="4"/>
  <c r="N848" i="4"/>
  <c r="O848" i="4"/>
  <c r="P848" i="4"/>
  <c r="Q848" i="4"/>
  <c r="R848" i="4"/>
  <c r="S848" i="4"/>
  <c r="T848" i="4"/>
  <c r="U848" i="4"/>
  <c r="V848" i="4"/>
  <c r="W848" i="4"/>
  <c r="X848" i="4"/>
  <c r="Y848" i="4"/>
  <c r="Z848" i="4"/>
  <c r="AA848" i="4"/>
  <c r="AB848" i="4"/>
  <c r="AC848" i="4"/>
  <c r="AD848" i="4"/>
  <c r="AE848" i="4"/>
  <c r="AF848" i="4"/>
  <c r="AG848" i="4"/>
  <c r="E849" i="4"/>
  <c r="F849" i="4"/>
  <c r="G849" i="4"/>
  <c r="H849" i="4"/>
  <c r="I849" i="4"/>
  <c r="J849" i="4"/>
  <c r="K849" i="4"/>
  <c r="L849" i="4"/>
  <c r="M849" i="4"/>
  <c r="N849" i="4"/>
  <c r="O849" i="4"/>
  <c r="P849" i="4"/>
  <c r="Q849" i="4"/>
  <c r="R849" i="4"/>
  <c r="S849" i="4"/>
  <c r="T849" i="4"/>
  <c r="U849" i="4"/>
  <c r="V849" i="4"/>
  <c r="W849" i="4"/>
  <c r="X849" i="4"/>
  <c r="Y849" i="4"/>
  <c r="Z849" i="4"/>
  <c r="AA849" i="4"/>
  <c r="AB849" i="4"/>
  <c r="AC849" i="4"/>
  <c r="AD849" i="4"/>
  <c r="AE849" i="4"/>
  <c r="AF849" i="4"/>
  <c r="AG849" i="4"/>
  <c r="D849" i="4"/>
  <c r="D848" i="4"/>
  <c r="D847" i="4"/>
  <c r="D844" i="4"/>
  <c r="D845" i="4"/>
  <c r="D846" i="4"/>
  <c r="AH3" i="4"/>
  <c r="AI3" i="4"/>
  <c r="AH4" i="4"/>
  <c r="AI4" i="4"/>
  <c r="AH5" i="4"/>
  <c r="AI5" i="4"/>
  <c r="AH6" i="4"/>
  <c r="AI6" i="4"/>
  <c r="AH7" i="4"/>
  <c r="AI7" i="4"/>
  <c r="AH8" i="4"/>
  <c r="AI8" i="4"/>
  <c r="AH9" i="4"/>
  <c r="AI9" i="4"/>
  <c r="AH10" i="4"/>
  <c r="AI10" i="4"/>
  <c r="AH11" i="4"/>
  <c r="AI11" i="4"/>
  <c r="AH12" i="4"/>
  <c r="AI12" i="4"/>
  <c r="AH13" i="4"/>
  <c r="AI13" i="4"/>
  <c r="AH14" i="4"/>
  <c r="AI14" i="4"/>
  <c r="AH15" i="4"/>
  <c r="AI15" i="4"/>
  <c r="AH16" i="4"/>
  <c r="AI16" i="4"/>
  <c r="AH17" i="4"/>
  <c r="AI17" i="4"/>
  <c r="AH18" i="4"/>
  <c r="AI18" i="4"/>
  <c r="AH19" i="4"/>
  <c r="AI19" i="4"/>
  <c r="AH20" i="4"/>
  <c r="AI20" i="4"/>
  <c r="AH21" i="4"/>
  <c r="AI21" i="4"/>
  <c r="AH22" i="4"/>
  <c r="AI22" i="4"/>
  <c r="AH23" i="4"/>
  <c r="AI23" i="4"/>
  <c r="AH24" i="4"/>
  <c r="AI24" i="4"/>
  <c r="AH25" i="4"/>
  <c r="AI25" i="4"/>
  <c r="AH26" i="4"/>
  <c r="AI26" i="4"/>
  <c r="AH27" i="4"/>
  <c r="AI27" i="4"/>
  <c r="AH28" i="4"/>
  <c r="AI28" i="4"/>
  <c r="AH29" i="4"/>
  <c r="AI29" i="4"/>
  <c r="AH30" i="4"/>
  <c r="AI30" i="4"/>
  <c r="AH31" i="4"/>
  <c r="AI31" i="4"/>
  <c r="AH32" i="4"/>
  <c r="AI32" i="4"/>
  <c r="AH33" i="4"/>
  <c r="AI33" i="4"/>
  <c r="AH34" i="4"/>
  <c r="AI34" i="4"/>
  <c r="AH35" i="4"/>
  <c r="AI35" i="4"/>
  <c r="AH36" i="4"/>
  <c r="AI36" i="4"/>
  <c r="AH37" i="4"/>
  <c r="AI37" i="4"/>
  <c r="AH38" i="4"/>
  <c r="AI38" i="4"/>
  <c r="AH39" i="4"/>
  <c r="AI39" i="4"/>
  <c r="AH40" i="4"/>
  <c r="AI40" i="4"/>
  <c r="AH41" i="4"/>
  <c r="AI41" i="4"/>
  <c r="AH42" i="4"/>
  <c r="AI42" i="4"/>
  <c r="AH43" i="4"/>
  <c r="AI43" i="4"/>
  <c r="AH44" i="4"/>
  <c r="AI44" i="4"/>
  <c r="AH45" i="4"/>
  <c r="AI45" i="4"/>
  <c r="AH46" i="4"/>
  <c r="AI46" i="4"/>
  <c r="AH47" i="4"/>
  <c r="AI47" i="4"/>
  <c r="AH48" i="4"/>
  <c r="AI48" i="4"/>
  <c r="AH49" i="4"/>
  <c r="AI49" i="4"/>
  <c r="AH50" i="4"/>
  <c r="AI50" i="4"/>
  <c r="AH51" i="4"/>
  <c r="AI51" i="4"/>
  <c r="AH52" i="4"/>
  <c r="AI52" i="4"/>
  <c r="AH53" i="4"/>
  <c r="AI53" i="4"/>
  <c r="AH54" i="4"/>
  <c r="AI54" i="4"/>
  <c r="AH55" i="4"/>
  <c r="AI55" i="4"/>
  <c r="AH56" i="4"/>
  <c r="AI56" i="4"/>
  <c r="AH57" i="4"/>
  <c r="AI57" i="4"/>
  <c r="AH58" i="4"/>
  <c r="AI58" i="4"/>
  <c r="AH59" i="4"/>
  <c r="AI59" i="4"/>
  <c r="AH60" i="4"/>
  <c r="AI60" i="4"/>
  <c r="AH61" i="4"/>
  <c r="AI61" i="4"/>
  <c r="AH62" i="4"/>
  <c r="AI62" i="4"/>
  <c r="AH63" i="4"/>
  <c r="AI63" i="4"/>
  <c r="AH64" i="4"/>
  <c r="AI64" i="4"/>
  <c r="AH65" i="4"/>
  <c r="AI65" i="4"/>
  <c r="AH66" i="4"/>
  <c r="AI66" i="4"/>
  <c r="AH67" i="4"/>
  <c r="AI67" i="4"/>
  <c r="AH68" i="4"/>
  <c r="AI68" i="4"/>
  <c r="AH69" i="4"/>
  <c r="AI69" i="4"/>
  <c r="AH70" i="4"/>
  <c r="AI70" i="4"/>
  <c r="AH71" i="4"/>
  <c r="AI71" i="4"/>
  <c r="AH72" i="4"/>
  <c r="AI72" i="4"/>
  <c r="AH73" i="4"/>
  <c r="AI73" i="4"/>
  <c r="AH74" i="4"/>
  <c r="AI74" i="4"/>
  <c r="AH75" i="4"/>
  <c r="AI75" i="4"/>
  <c r="AH76" i="4"/>
  <c r="AI76" i="4"/>
  <c r="AH77" i="4"/>
  <c r="AI77" i="4"/>
  <c r="AH78" i="4"/>
  <c r="AI78" i="4"/>
  <c r="AH79" i="4"/>
  <c r="AI79" i="4"/>
  <c r="AH80" i="4"/>
  <c r="AI80" i="4"/>
  <c r="AH81" i="4"/>
  <c r="AI81" i="4"/>
  <c r="AH82" i="4"/>
  <c r="AI82" i="4"/>
  <c r="AH83" i="4"/>
  <c r="AI83" i="4"/>
  <c r="AH84" i="4"/>
  <c r="AI84" i="4"/>
  <c r="AH85" i="4"/>
  <c r="AI85" i="4"/>
  <c r="AH86" i="4"/>
  <c r="AI86" i="4"/>
  <c r="AH87" i="4"/>
  <c r="AI87" i="4"/>
  <c r="AH88" i="4"/>
  <c r="AI88" i="4"/>
  <c r="AH89" i="4"/>
  <c r="AI89" i="4"/>
  <c r="AH90" i="4"/>
  <c r="AI90" i="4"/>
  <c r="AH91" i="4"/>
  <c r="AI91" i="4"/>
  <c r="AH92" i="4"/>
  <c r="AI92" i="4"/>
  <c r="AH93" i="4"/>
  <c r="AI93" i="4"/>
  <c r="AH94" i="4"/>
  <c r="AI94" i="4"/>
  <c r="AH95" i="4"/>
  <c r="AI95" i="4"/>
  <c r="AH96" i="4"/>
  <c r="AI96" i="4"/>
  <c r="AH97" i="4"/>
  <c r="AI97" i="4"/>
  <c r="AH98" i="4"/>
  <c r="AI98" i="4"/>
  <c r="AH99" i="4"/>
  <c r="AI99" i="4"/>
  <c r="AH100" i="4"/>
  <c r="AI100" i="4"/>
  <c r="AH101" i="4"/>
  <c r="AI101" i="4"/>
  <c r="AH102" i="4"/>
  <c r="AI102" i="4"/>
  <c r="AH103" i="4"/>
  <c r="AI103" i="4"/>
  <c r="AH104" i="4"/>
  <c r="AI104" i="4"/>
  <c r="AH105" i="4"/>
  <c r="AI105" i="4"/>
  <c r="AH106" i="4"/>
  <c r="AI106" i="4"/>
  <c r="AH107" i="4"/>
  <c r="AI107" i="4"/>
  <c r="AH108" i="4"/>
  <c r="AI108" i="4"/>
  <c r="AH109" i="4"/>
  <c r="AI109" i="4"/>
  <c r="AH110" i="4"/>
  <c r="AI110" i="4"/>
  <c r="AH111" i="4"/>
  <c r="AI111" i="4"/>
  <c r="AH112" i="4"/>
  <c r="AI112" i="4"/>
  <c r="AH113" i="4"/>
  <c r="AI113" i="4"/>
  <c r="AH114" i="4"/>
  <c r="AI114" i="4"/>
  <c r="AH115" i="4"/>
  <c r="AI115" i="4"/>
  <c r="AH116" i="4"/>
  <c r="AI116" i="4"/>
  <c r="AH117" i="4"/>
  <c r="AI117" i="4"/>
  <c r="AH118" i="4"/>
  <c r="AI118" i="4"/>
  <c r="AH119" i="4"/>
  <c r="AI119" i="4"/>
  <c r="AH120" i="4"/>
  <c r="AI120" i="4"/>
  <c r="AH121" i="4"/>
  <c r="AI121" i="4"/>
  <c r="AH122" i="4"/>
  <c r="AI122" i="4"/>
  <c r="AH123" i="4"/>
  <c r="AI123" i="4"/>
  <c r="AH124" i="4"/>
  <c r="AI124" i="4"/>
  <c r="AH125" i="4"/>
  <c r="AI125" i="4"/>
  <c r="AH126" i="4"/>
  <c r="AI126" i="4"/>
  <c r="AH127" i="4"/>
  <c r="AI127" i="4"/>
  <c r="AH128" i="4"/>
  <c r="AI128" i="4"/>
  <c r="AH129" i="4"/>
  <c r="AI129" i="4"/>
  <c r="AH130" i="4"/>
  <c r="AI130" i="4"/>
  <c r="AH131" i="4"/>
  <c r="AI131" i="4"/>
  <c r="AH132" i="4"/>
  <c r="AI132" i="4"/>
  <c r="AH133" i="4"/>
  <c r="AI133" i="4"/>
  <c r="AH134" i="4"/>
  <c r="AI134" i="4"/>
  <c r="AH135" i="4"/>
  <c r="AI135" i="4"/>
  <c r="AH136" i="4"/>
  <c r="AI136" i="4"/>
  <c r="AH137" i="4"/>
  <c r="AI137" i="4"/>
  <c r="AH138" i="4"/>
  <c r="AI138" i="4"/>
  <c r="AH139" i="4"/>
  <c r="AI139" i="4"/>
  <c r="AH140" i="4"/>
  <c r="AI140" i="4"/>
  <c r="AH141" i="4"/>
  <c r="AI141" i="4"/>
  <c r="AH142" i="4"/>
  <c r="AI142" i="4"/>
  <c r="AH143" i="4"/>
  <c r="AI143" i="4"/>
  <c r="AH144" i="4"/>
  <c r="AI144" i="4"/>
  <c r="AH145" i="4"/>
  <c r="AI145" i="4"/>
  <c r="AH146" i="4"/>
  <c r="AI146" i="4"/>
  <c r="AH147" i="4"/>
  <c r="AI147" i="4"/>
  <c r="AH148" i="4"/>
  <c r="AI148" i="4"/>
  <c r="AH149" i="4"/>
  <c r="AI149" i="4"/>
  <c r="AH150" i="4"/>
  <c r="AI150" i="4"/>
  <c r="AH151" i="4"/>
  <c r="AI151" i="4"/>
  <c r="AH152" i="4"/>
  <c r="AI152" i="4"/>
  <c r="AH153" i="4"/>
  <c r="AI153" i="4"/>
  <c r="AH154" i="4"/>
  <c r="AI154" i="4"/>
  <c r="AH155" i="4"/>
  <c r="AI155" i="4"/>
  <c r="AH156" i="4"/>
  <c r="AI156" i="4"/>
  <c r="AH157" i="4"/>
  <c r="AI157" i="4"/>
  <c r="AH158" i="4"/>
  <c r="AI158" i="4"/>
  <c r="AH159" i="4"/>
  <c r="AI159" i="4"/>
  <c r="AH160" i="4"/>
  <c r="AI160" i="4"/>
  <c r="AH161" i="4"/>
  <c r="AI161" i="4"/>
  <c r="AH162" i="4"/>
  <c r="AI162" i="4"/>
  <c r="AH163" i="4"/>
  <c r="AI163" i="4"/>
  <c r="AH164" i="4"/>
  <c r="AI164" i="4"/>
  <c r="AH165" i="4"/>
  <c r="AI165" i="4"/>
  <c r="AH166" i="4"/>
  <c r="AI166" i="4"/>
  <c r="AH167" i="4"/>
  <c r="AI167" i="4"/>
  <c r="AH168" i="4"/>
  <c r="AI168" i="4"/>
  <c r="AH169" i="4"/>
  <c r="AI169" i="4"/>
  <c r="AH170" i="4"/>
  <c r="AI170" i="4"/>
  <c r="AH171" i="4"/>
  <c r="AI171" i="4"/>
  <c r="AH172" i="4"/>
  <c r="AI172" i="4"/>
  <c r="AH173" i="4"/>
  <c r="AI173" i="4"/>
  <c r="AH174" i="4"/>
  <c r="AI174" i="4"/>
  <c r="AH175" i="4"/>
  <c r="AI175" i="4"/>
  <c r="AH176" i="4"/>
  <c r="AI176" i="4"/>
  <c r="AH177" i="4"/>
  <c r="AI177" i="4"/>
  <c r="AH178" i="4"/>
  <c r="AI178" i="4"/>
  <c r="AH179" i="4"/>
  <c r="AI179" i="4"/>
  <c r="AH180" i="4"/>
  <c r="AI180" i="4"/>
  <c r="AH181" i="4"/>
  <c r="AI181" i="4"/>
  <c r="AH182" i="4"/>
  <c r="AI182" i="4"/>
  <c r="AH183" i="4"/>
  <c r="AI183" i="4"/>
  <c r="AH184" i="4"/>
  <c r="AI184" i="4"/>
  <c r="AH185" i="4"/>
  <c r="AI185" i="4"/>
  <c r="AH186" i="4"/>
  <c r="AI186" i="4"/>
  <c r="AH187" i="4"/>
  <c r="AI187" i="4"/>
  <c r="AH188" i="4"/>
  <c r="AI188" i="4"/>
  <c r="AH189" i="4"/>
  <c r="AI189" i="4"/>
  <c r="AH190" i="4"/>
  <c r="AI190" i="4"/>
  <c r="AH191" i="4"/>
  <c r="AI191" i="4"/>
  <c r="AH192" i="4"/>
  <c r="AI192" i="4"/>
  <c r="AH193" i="4"/>
  <c r="AI193" i="4"/>
  <c r="AH194" i="4"/>
  <c r="AI194" i="4"/>
  <c r="AH195" i="4"/>
  <c r="AI195" i="4"/>
  <c r="AH196" i="4"/>
  <c r="AI196" i="4"/>
  <c r="AH197" i="4"/>
  <c r="AI197" i="4"/>
  <c r="AH198" i="4"/>
  <c r="AI198" i="4"/>
  <c r="AH199" i="4"/>
  <c r="AI199" i="4"/>
  <c r="AH200" i="4"/>
  <c r="AI200" i="4"/>
  <c r="AH201" i="4"/>
  <c r="AI201" i="4"/>
  <c r="AH202" i="4"/>
  <c r="AI202" i="4"/>
  <c r="AH203" i="4"/>
  <c r="AI203" i="4"/>
  <c r="AH204" i="4"/>
  <c r="AI204" i="4"/>
  <c r="AH205" i="4"/>
  <c r="AI205" i="4"/>
  <c r="AH206" i="4"/>
  <c r="AI206" i="4"/>
  <c r="AH207" i="4"/>
  <c r="AI207" i="4"/>
  <c r="AH208" i="4"/>
  <c r="AI208" i="4"/>
  <c r="AH209" i="4"/>
  <c r="AI209" i="4"/>
  <c r="AH210" i="4"/>
  <c r="AI210" i="4"/>
  <c r="AH211" i="4"/>
  <c r="AI211" i="4"/>
  <c r="AH212" i="4"/>
  <c r="AI212" i="4"/>
  <c r="AH213" i="4"/>
  <c r="AI213" i="4"/>
  <c r="AH214" i="4"/>
  <c r="AI214" i="4"/>
  <c r="AH215" i="4"/>
  <c r="AI215" i="4"/>
  <c r="AH216" i="4"/>
  <c r="AI216" i="4"/>
  <c r="AH217" i="4"/>
  <c r="AI217" i="4"/>
  <c r="AH218" i="4"/>
  <c r="AI218" i="4"/>
  <c r="AH219" i="4"/>
  <c r="AI219" i="4"/>
  <c r="AH220" i="4"/>
  <c r="AI220" i="4"/>
  <c r="AH221" i="4"/>
  <c r="AI221" i="4"/>
  <c r="AH222" i="4"/>
  <c r="AI222" i="4"/>
  <c r="AH223" i="4"/>
  <c r="AI223" i="4"/>
  <c r="AH224" i="4"/>
  <c r="AI224" i="4"/>
  <c r="AH225" i="4"/>
  <c r="AI225" i="4"/>
  <c r="AH226" i="4"/>
  <c r="AI226" i="4"/>
  <c r="AH227" i="4"/>
  <c r="AI227" i="4"/>
  <c r="AH228" i="4"/>
  <c r="AI228" i="4"/>
  <c r="AH229" i="4"/>
  <c r="AI229" i="4"/>
  <c r="AH230" i="4"/>
  <c r="AI230" i="4"/>
  <c r="AH231" i="4"/>
  <c r="AI231" i="4"/>
  <c r="AH232" i="4"/>
  <c r="AI232" i="4"/>
  <c r="AH233" i="4"/>
  <c r="AI233" i="4"/>
  <c r="AH234" i="4"/>
  <c r="AI234" i="4"/>
  <c r="AH235" i="4"/>
  <c r="AI235" i="4"/>
  <c r="AH236" i="4"/>
  <c r="AI236" i="4"/>
  <c r="AH237" i="4"/>
  <c r="AI237" i="4"/>
  <c r="AH238" i="4"/>
  <c r="AI238" i="4"/>
  <c r="AH239" i="4"/>
  <c r="AI239" i="4"/>
  <c r="AH240" i="4"/>
  <c r="AI240" i="4"/>
  <c r="AH241" i="4"/>
  <c r="AI241" i="4"/>
  <c r="AH242" i="4"/>
  <c r="AI242" i="4"/>
  <c r="AH243" i="4"/>
  <c r="AI243" i="4"/>
  <c r="AH244" i="4"/>
  <c r="AI244" i="4"/>
  <c r="AH245" i="4"/>
  <c r="AI245" i="4"/>
  <c r="AH246" i="4"/>
  <c r="AI246" i="4"/>
  <c r="AH247" i="4"/>
  <c r="AI247" i="4"/>
  <c r="AH248" i="4"/>
  <c r="AI248" i="4"/>
  <c r="AH249" i="4"/>
  <c r="AI249" i="4"/>
  <c r="AH250" i="4"/>
  <c r="AI250" i="4"/>
  <c r="AH251" i="4"/>
  <c r="AI251" i="4"/>
  <c r="AH252" i="4"/>
  <c r="AI252" i="4"/>
  <c r="AH253" i="4"/>
  <c r="AI253" i="4"/>
  <c r="AH254" i="4"/>
  <c r="AI254" i="4"/>
  <c r="AH255" i="4"/>
  <c r="AI255" i="4"/>
  <c r="AH256" i="4"/>
  <c r="AI256" i="4"/>
  <c r="AH257" i="4"/>
  <c r="AI257" i="4"/>
  <c r="AH258" i="4"/>
  <c r="AI258" i="4"/>
  <c r="AH259" i="4"/>
  <c r="AI259" i="4"/>
  <c r="AH260" i="4"/>
  <c r="AI260" i="4"/>
  <c r="AH261" i="4"/>
  <c r="AI261" i="4"/>
  <c r="AH262" i="4"/>
  <c r="AI262" i="4"/>
  <c r="AH263" i="4"/>
  <c r="AI263" i="4"/>
  <c r="AH264" i="4"/>
  <c r="AI264" i="4"/>
  <c r="AH265" i="4"/>
  <c r="AI265" i="4"/>
  <c r="AH266" i="4"/>
  <c r="AI266" i="4"/>
  <c r="AH267" i="4"/>
  <c r="AI267" i="4"/>
  <c r="AH268" i="4"/>
  <c r="AI268" i="4"/>
  <c r="AH269" i="4"/>
  <c r="AI269" i="4"/>
  <c r="AH270" i="4"/>
  <c r="AI270" i="4"/>
  <c r="AH271" i="4"/>
  <c r="AI271" i="4"/>
  <c r="AH272" i="4"/>
  <c r="AI272" i="4"/>
  <c r="AH273" i="4"/>
  <c r="AI273" i="4"/>
  <c r="AH274" i="4"/>
  <c r="AI274" i="4"/>
  <c r="AH275" i="4"/>
  <c r="AI275" i="4"/>
  <c r="AH276" i="4"/>
  <c r="AI276" i="4"/>
  <c r="AH277" i="4"/>
  <c r="AI277" i="4"/>
  <c r="AH278" i="4"/>
  <c r="AI278" i="4"/>
  <c r="AH279" i="4"/>
  <c r="AI279" i="4"/>
  <c r="AH280" i="4"/>
  <c r="AI280" i="4"/>
  <c r="AH281" i="4"/>
  <c r="AI281" i="4"/>
  <c r="AH282" i="4"/>
  <c r="AI282" i="4"/>
  <c r="AH283" i="4"/>
  <c r="AI283" i="4"/>
  <c r="AH284" i="4"/>
  <c r="AI284" i="4"/>
  <c r="AH285" i="4"/>
  <c r="AI285" i="4"/>
  <c r="AH286" i="4"/>
  <c r="AI286" i="4"/>
  <c r="AH287" i="4"/>
  <c r="AI287" i="4"/>
  <c r="AH288" i="4"/>
  <c r="AI288" i="4"/>
  <c r="AH289" i="4"/>
  <c r="AI289" i="4"/>
  <c r="AH290" i="4"/>
  <c r="AI290" i="4"/>
  <c r="AH291" i="4"/>
  <c r="AI291" i="4"/>
  <c r="AH292" i="4"/>
  <c r="AI292" i="4"/>
  <c r="AH293" i="4"/>
  <c r="AI293" i="4"/>
  <c r="AH294" i="4"/>
  <c r="AI294" i="4"/>
  <c r="AH295" i="4"/>
  <c r="AI295" i="4"/>
  <c r="AH296" i="4"/>
  <c r="AI296" i="4"/>
  <c r="AH297" i="4"/>
  <c r="AI297" i="4"/>
  <c r="AH298" i="4"/>
  <c r="AI298" i="4"/>
  <c r="AH299" i="4"/>
  <c r="AI299" i="4"/>
  <c r="AH300" i="4"/>
  <c r="AI300" i="4"/>
  <c r="AH301" i="4"/>
  <c r="AI301" i="4"/>
  <c r="AH302" i="4"/>
  <c r="AI302" i="4"/>
  <c r="AH303" i="4"/>
  <c r="AI303" i="4"/>
  <c r="AH304" i="4"/>
  <c r="AI304" i="4"/>
  <c r="AH305" i="4"/>
  <c r="AI305" i="4"/>
  <c r="AH306" i="4"/>
  <c r="AI306" i="4"/>
  <c r="AH307" i="4"/>
  <c r="AI307" i="4"/>
  <c r="AH308" i="4"/>
  <c r="AI308" i="4"/>
  <c r="AH309" i="4"/>
  <c r="AI309" i="4"/>
  <c r="AH310" i="4"/>
  <c r="AI310" i="4"/>
  <c r="AH311" i="4"/>
  <c r="AI311" i="4"/>
  <c r="AH312" i="4"/>
  <c r="AI312" i="4"/>
  <c r="AH313" i="4"/>
  <c r="AI313" i="4"/>
  <c r="AH314" i="4"/>
  <c r="AI314" i="4"/>
  <c r="AH315" i="4"/>
  <c r="AI315" i="4"/>
  <c r="AH316" i="4"/>
  <c r="AI316" i="4"/>
  <c r="AH317" i="4"/>
  <c r="AI317" i="4"/>
  <c r="AH318" i="4"/>
  <c r="AI318" i="4"/>
  <c r="AH319" i="4"/>
  <c r="AI319" i="4"/>
  <c r="AH320" i="4"/>
  <c r="AI320" i="4"/>
  <c r="AH321" i="4"/>
  <c r="AI321" i="4"/>
  <c r="AH322" i="4"/>
  <c r="AI322" i="4"/>
  <c r="AH323" i="4"/>
  <c r="AI323" i="4"/>
  <c r="AH324" i="4"/>
  <c r="AI324" i="4"/>
  <c r="AH325" i="4"/>
  <c r="AI325" i="4"/>
  <c r="AH326" i="4"/>
  <c r="AI326" i="4"/>
  <c r="AH327" i="4"/>
  <c r="AI327" i="4"/>
  <c r="AH328" i="4"/>
  <c r="AI328" i="4"/>
  <c r="AH329" i="4"/>
  <c r="AI329" i="4"/>
  <c r="AH330" i="4"/>
  <c r="AI330" i="4"/>
  <c r="AH331" i="4"/>
  <c r="AI331" i="4"/>
  <c r="AH332" i="4"/>
  <c r="AI332" i="4"/>
  <c r="AH333" i="4"/>
  <c r="AI333" i="4"/>
  <c r="AH334" i="4"/>
  <c r="AI334" i="4"/>
  <c r="AH335" i="4"/>
  <c r="AI335" i="4"/>
  <c r="AH336" i="4"/>
  <c r="AI336" i="4"/>
  <c r="AH337" i="4"/>
  <c r="AI337" i="4"/>
  <c r="AH338" i="4"/>
  <c r="AI338" i="4"/>
  <c r="AH339" i="4"/>
  <c r="AI339" i="4"/>
  <c r="AH340" i="4"/>
  <c r="AI340" i="4"/>
  <c r="AH341" i="4"/>
  <c r="AI341" i="4"/>
  <c r="AH342" i="4"/>
  <c r="AI342" i="4"/>
  <c r="AH343" i="4"/>
  <c r="AI343" i="4"/>
  <c r="AH344" i="4"/>
  <c r="AI344" i="4"/>
  <c r="AH345" i="4"/>
  <c r="AI345" i="4"/>
  <c r="AH346" i="4"/>
  <c r="AI346" i="4"/>
  <c r="AH347" i="4"/>
  <c r="AI347" i="4"/>
  <c r="AH348" i="4"/>
  <c r="AI348" i="4"/>
  <c r="AH349" i="4"/>
  <c r="AI349" i="4"/>
  <c r="AH350" i="4"/>
  <c r="AI350" i="4"/>
  <c r="AH351" i="4"/>
  <c r="AI351" i="4"/>
  <c r="AH352" i="4"/>
  <c r="AI352" i="4"/>
  <c r="AH353" i="4"/>
  <c r="AI353" i="4"/>
  <c r="AH354" i="4"/>
  <c r="AI354" i="4"/>
  <c r="AH355" i="4"/>
  <c r="AI355" i="4"/>
  <c r="AH356" i="4"/>
  <c r="AI356" i="4"/>
  <c r="AH357" i="4"/>
  <c r="AI357" i="4"/>
  <c r="AH358" i="4"/>
  <c r="AI358" i="4"/>
  <c r="AH359" i="4"/>
  <c r="AI359" i="4"/>
  <c r="AH360" i="4"/>
  <c r="AI360" i="4"/>
  <c r="AH361" i="4"/>
  <c r="AI361" i="4"/>
  <c r="AH362" i="4"/>
  <c r="AI362" i="4"/>
  <c r="AH363" i="4"/>
  <c r="AI363" i="4"/>
  <c r="AH364" i="4"/>
  <c r="AI364" i="4"/>
  <c r="AH365" i="4"/>
  <c r="AI365" i="4"/>
  <c r="AH366" i="4"/>
  <c r="AI366" i="4"/>
  <c r="AH367" i="4"/>
  <c r="AI367" i="4"/>
  <c r="AH368" i="4"/>
  <c r="AI368" i="4"/>
  <c r="AH369" i="4"/>
  <c r="AI369" i="4"/>
  <c r="AH370" i="4"/>
  <c r="AI370" i="4"/>
  <c r="AH371" i="4"/>
  <c r="AI371" i="4"/>
  <c r="AH372" i="4"/>
  <c r="AI372" i="4"/>
  <c r="AH373" i="4"/>
  <c r="AI373" i="4"/>
  <c r="AH374" i="4"/>
  <c r="AI374" i="4"/>
  <c r="AH375" i="4"/>
  <c r="AI375" i="4"/>
  <c r="AH376" i="4"/>
  <c r="AI376" i="4"/>
  <c r="AH377" i="4"/>
  <c r="AI377" i="4"/>
  <c r="AH378" i="4"/>
  <c r="AI378" i="4"/>
  <c r="AH379" i="4"/>
  <c r="AI379" i="4"/>
  <c r="AH380" i="4"/>
  <c r="AI380" i="4"/>
  <c r="AH381" i="4"/>
  <c r="AI381" i="4"/>
  <c r="AH382" i="4"/>
  <c r="AI382" i="4"/>
  <c r="AH383" i="4"/>
  <c r="AI383" i="4"/>
  <c r="AH384" i="4"/>
  <c r="AI384" i="4"/>
  <c r="AH385" i="4"/>
  <c r="AI385" i="4"/>
  <c r="AH386" i="4"/>
  <c r="AI386" i="4"/>
  <c r="AH387" i="4"/>
  <c r="AI387" i="4"/>
  <c r="AH388" i="4"/>
  <c r="AI388" i="4"/>
  <c r="AH389" i="4"/>
  <c r="AI389" i="4"/>
  <c r="AH390" i="4"/>
  <c r="AI390" i="4"/>
  <c r="AH391" i="4"/>
  <c r="AI391" i="4"/>
  <c r="AH392" i="4"/>
  <c r="AI392" i="4"/>
  <c r="AH393" i="4"/>
  <c r="AI393" i="4"/>
  <c r="AH394" i="4"/>
  <c r="AI394" i="4"/>
  <c r="AH395" i="4"/>
  <c r="AI395" i="4"/>
  <c r="AH396" i="4"/>
  <c r="AI396" i="4"/>
  <c r="AH397" i="4"/>
  <c r="AI397" i="4"/>
  <c r="AH398" i="4"/>
  <c r="AI398" i="4"/>
  <c r="AH399" i="4"/>
  <c r="AI399" i="4"/>
  <c r="AH400" i="4"/>
  <c r="AI400" i="4"/>
  <c r="AH401" i="4"/>
  <c r="AI401" i="4"/>
  <c r="AH402" i="4"/>
  <c r="AI402" i="4"/>
  <c r="AH403" i="4"/>
  <c r="AI403" i="4"/>
  <c r="AH404" i="4"/>
  <c r="AI404" i="4"/>
  <c r="AH405" i="4"/>
  <c r="AI405" i="4"/>
  <c r="AH406" i="4"/>
  <c r="AI406" i="4"/>
  <c r="AH407" i="4"/>
  <c r="AI407" i="4"/>
  <c r="AH408" i="4"/>
  <c r="AI408" i="4"/>
  <c r="AH409" i="4"/>
  <c r="AI409" i="4"/>
  <c r="AH410" i="4"/>
  <c r="AI410" i="4"/>
  <c r="AH411" i="4"/>
  <c r="AI411" i="4"/>
  <c r="AH412" i="4"/>
  <c r="AI412" i="4"/>
  <c r="AH413" i="4"/>
  <c r="AI413" i="4"/>
  <c r="AH414" i="4"/>
  <c r="AI414" i="4"/>
  <c r="AH415" i="4"/>
  <c r="AI415" i="4"/>
  <c r="AH416" i="4"/>
  <c r="AI416" i="4"/>
  <c r="AH417" i="4"/>
  <c r="AI417" i="4"/>
  <c r="AH418" i="4"/>
  <c r="AI418" i="4"/>
  <c r="AH419" i="4"/>
  <c r="AI419" i="4"/>
  <c r="AH420" i="4"/>
  <c r="AI420" i="4"/>
  <c r="AH421" i="4"/>
  <c r="AI421" i="4"/>
  <c r="AH422" i="4"/>
  <c r="AI422" i="4"/>
  <c r="AH423" i="4"/>
  <c r="AI423" i="4"/>
  <c r="AH424" i="4"/>
  <c r="AI424" i="4"/>
  <c r="AH425" i="4"/>
  <c r="AI425" i="4"/>
  <c r="AH426" i="4"/>
  <c r="AI426" i="4"/>
  <c r="AH427" i="4"/>
  <c r="AI427" i="4"/>
  <c r="AH428" i="4"/>
  <c r="AI428" i="4"/>
  <c r="AH429" i="4"/>
  <c r="AI429" i="4"/>
  <c r="AH430" i="4"/>
  <c r="AI430" i="4"/>
  <c r="AH431" i="4"/>
  <c r="AI431" i="4"/>
  <c r="AH432" i="4"/>
  <c r="AI432" i="4"/>
  <c r="AH433" i="4"/>
  <c r="AI433" i="4"/>
  <c r="AH434" i="4"/>
  <c r="AI434" i="4"/>
  <c r="AH435" i="4"/>
  <c r="AI435" i="4"/>
  <c r="AH436" i="4"/>
  <c r="AI436" i="4"/>
  <c r="AH437" i="4"/>
  <c r="AI437" i="4"/>
  <c r="AH438" i="4"/>
  <c r="AI438" i="4"/>
  <c r="AH439" i="4"/>
  <c r="AI439" i="4"/>
  <c r="AH440" i="4"/>
  <c r="AI440" i="4"/>
  <c r="AH441" i="4"/>
  <c r="AI441" i="4"/>
  <c r="AH442" i="4"/>
  <c r="AI442" i="4"/>
  <c r="AH443" i="4"/>
  <c r="AI443" i="4"/>
  <c r="AH444" i="4"/>
  <c r="AI444" i="4"/>
  <c r="AH445" i="4"/>
  <c r="AI445" i="4"/>
  <c r="AH446" i="4"/>
  <c r="AI446" i="4"/>
  <c r="AH447" i="4"/>
  <c r="AI447" i="4"/>
  <c r="AH448" i="4"/>
  <c r="AI448" i="4"/>
  <c r="AH449" i="4"/>
  <c r="AI449" i="4"/>
  <c r="AH450" i="4"/>
  <c r="AI450" i="4"/>
  <c r="AH451" i="4"/>
  <c r="AI451" i="4"/>
  <c r="AH452" i="4"/>
  <c r="AI452" i="4"/>
  <c r="AH453" i="4"/>
  <c r="AI453" i="4"/>
  <c r="AH454" i="4"/>
  <c r="AI454" i="4"/>
  <c r="AH455" i="4"/>
  <c r="AI455" i="4"/>
  <c r="AH456" i="4"/>
  <c r="AI456" i="4"/>
  <c r="AH457" i="4"/>
  <c r="AI457" i="4"/>
  <c r="AH458" i="4"/>
  <c r="AI458" i="4"/>
  <c r="AH459" i="4"/>
  <c r="AI459" i="4"/>
  <c r="AH460" i="4"/>
  <c r="AI460" i="4"/>
  <c r="AH461" i="4"/>
  <c r="AI461" i="4"/>
  <c r="AH462" i="4"/>
  <c r="AI462" i="4"/>
  <c r="AH463" i="4"/>
  <c r="AI463" i="4"/>
  <c r="AH464" i="4"/>
  <c r="AI464" i="4"/>
  <c r="AH465" i="4"/>
  <c r="AI465" i="4"/>
  <c r="AH466" i="4"/>
  <c r="AI466" i="4"/>
  <c r="AH467" i="4"/>
  <c r="AI467" i="4"/>
  <c r="AH468" i="4"/>
  <c r="AI468" i="4"/>
  <c r="AH469" i="4"/>
  <c r="AI469" i="4"/>
  <c r="AH470" i="4"/>
  <c r="AI470" i="4"/>
  <c r="AH471" i="4"/>
  <c r="AI471" i="4"/>
  <c r="AH472" i="4"/>
  <c r="AI472" i="4"/>
  <c r="AH473" i="4"/>
  <c r="AI473" i="4"/>
  <c r="AH474" i="4"/>
  <c r="AI474" i="4"/>
  <c r="AH475" i="4"/>
  <c r="AI475" i="4"/>
  <c r="AH476" i="4"/>
  <c r="AI476" i="4"/>
  <c r="AH477" i="4"/>
  <c r="AI477" i="4"/>
  <c r="AH478" i="4"/>
  <c r="AI478" i="4"/>
  <c r="AH479" i="4"/>
  <c r="AI479" i="4"/>
  <c r="AH480" i="4"/>
  <c r="AI480" i="4"/>
  <c r="AH481" i="4"/>
  <c r="AI481" i="4"/>
  <c r="AH482" i="4"/>
  <c r="AI482" i="4"/>
  <c r="AH483" i="4"/>
  <c r="AI483" i="4"/>
  <c r="AH484" i="4"/>
  <c r="AI484" i="4"/>
  <c r="AH485" i="4"/>
  <c r="AI485" i="4"/>
  <c r="AH486" i="4"/>
  <c r="AI486" i="4"/>
  <c r="AH487" i="4"/>
  <c r="AI487" i="4"/>
  <c r="AH488" i="4"/>
  <c r="AI488" i="4"/>
  <c r="AH489" i="4"/>
  <c r="AI489" i="4"/>
  <c r="AH490" i="4"/>
  <c r="AI490" i="4"/>
  <c r="AH491" i="4"/>
  <c r="AI491" i="4"/>
  <c r="AH492" i="4"/>
  <c r="AI492" i="4"/>
  <c r="AH493" i="4"/>
  <c r="AI493" i="4"/>
  <c r="AH494" i="4"/>
  <c r="AI494" i="4"/>
  <c r="AH495" i="4"/>
  <c r="AI495" i="4"/>
  <c r="AH496" i="4"/>
  <c r="AI496" i="4"/>
  <c r="AH497" i="4"/>
  <c r="AI497" i="4"/>
  <c r="AH498" i="4"/>
  <c r="AI498" i="4"/>
  <c r="AH499" i="4"/>
  <c r="AI499" i="4"/>
  <c r="AH500" i="4"/>
  <c r="AI500" i="4"/>
  <c r="AH501" i="4"/>
  <c r="AI501" i="4"/>
  <c r="AH502" i="4"/>
  <c r="AI502" i="4"/>
  <c r="AH503" i="4"/>
  <c r="AI503" i="4"/>
  <c r="AH504" i="4"/>
  <c r="AI504" i="4"/>
  <c r="AH505" i="4"/>
  <c r="AI505" i="4"/>
  <c r="AH506" i="4"/>
  <c r="AI506" i="4"/>
  <c r="AH507" i="4"/>
  <c r="AI507" i="4"/>
  <c r="AH508" i="4"/>
  <c r="AI508" i="4"/>
  <c r="AH509" i="4"/>
  <c r="AI509" i="4"/>
  <c r="AH510" i="4"/>
  <c r="AI510" i="4"/>
  <c r="AH511" i="4"/>
  <c r="AI511" i="4"/>
  <c r="AH512" i="4"/>
  <c r="AI512" i="4"/>
  <c r="AH513" i="4"/>
  <c r="AI513" i="4"/>
  <c r="AH514" i="4"/>
  <c r="AI514" i="4"/>
  <c r="AH515" i="4"/>
  <c r="AI515" i="4"/>
  <c r="AH516" i="4"/>
  <c r="AI516" i="4"/>
  <c r="AH517" i="4"/>
  <c r="AI517" i="4"/>
  <c r="AH518" i="4"/>
  <c r="AI518" i="4"/>
  <c r="AH519" i="4"/>
  <c r="AI519" i="4"/>
  <c r="AH520" i="4"/>
  <c r="AI520" i="4"/>
  <c r="AH521" i="4"/>
  <c r="AI521" i="4"/>
  <c r="AH522" i="4"/>
  <c r="AI522" i="4"/>
  <c r="AH523" i="4"/>
  <c r="AI523" i="4"/>
  <c r="AH524" i="4"/>
  <c r="AI524" i="4"/>
  <c r="AH525" i="4"/>
  <c r="AI525" i="4"/>
  <c r="AH526" i="4"/>
  <c r="AI526" i="4"/>
  <c r="AH527" i="4"/>
  <c r="AI527" i="4"/>
  <c r="AH528" i="4"/>
  <c r="AI528" i="4"/>
  <c r="AH529" i="4"/>
  <c r="AI529" i="4"/>
  <c r="AH530" i="4"/>
  <c r="AI530" i="4"/>
  <c r="AH531" i="4"/>
  <c r="AI531" i="4"/>
  <c r="AH532" i="4"/>
  <c r="AI532" i="4"/>
  <c r="AH533" i="4"/>
  <c r="AI533" i="4"/>
  <c r="AH534" i="4"/>
  <c r="AI534" i="4"/>
  <c r="AH535" i="4"/>
  <c r="AI535" i="4"/>
  <c r="AH536" i="4"/>
  <c r="AI536" i="4"/>
  <c r="AH537" i="4"/>
  <c r="AI537" i="4"/>
  <c r="AH538" i="4"/>
  <c r="AI538" i="4"/>
  <c r="AH539" i="4"/>
  <c r="AI539" i="4"/>
  <c r="AH540" i="4"/>
  <c r="AI540" i="4"/>
  <c r="AH541" i="4"/>
  <c r="AI541" i="4"/>
  <c r="AH542" i="4"/>
  <c r="AI542" i="4"/>
  <c r="AH543" i="4"/>
  <c r="AI543" i="4"/>
  <c r="AH544" i="4"/>
  <c r="AI544" i="4"/>
  <c r="AH545" i="4"/>
  <c r="AI545" i="4"/>
  <c r="AH546" i="4"/>
  <c r="AI546" i="4"/>
  <c r="AH547" i="4"/>
  <c r="AI547" i="4"/>
  <c r="AH548" i="4"/>
  <c r="AI548" i="4"/>
  <c r="AH549" i="4"/>
  <c r="AI549" i="4"/>
  <c r="AH550" i="4"/>
  <c r="AI550" i="4"/>
  <c r="AH551" i="4"/>
  <c r="AI551" i="4"/>
  <c r="AH552" i="4"/>
  <c r="AI552" i="4"/>
  <c r="AH553" i="4"/>
  <c r="AI553" i="4"/>
  <c r="AH554" i="4"/>
  <c r="AI554" i="4"/>
  <c r="AH555" i="4"/>
  <c r="AI555" i="4"/>
  <c r="AH556" i="4"/>
  <c r="AI556" i="4"/>
  <c r="AH557" i="4"/>
  <c r="AI557" i="4"/>
  <c r="AH558" i="4"/>
  <c r="AI558" i="4"/>
  <c r="AH559" i="4"/>
  <c r="AI559" i="4"/>
  <c r="AH560" i="4"/>
  <c r="AI560" i="4"/>
  <c r="AH561" i="4"/>
  <c r="AI561" i="4"/>
  <c r="AH562" i="4"/>
  <c r="AI562" i="4"/>
  <c r="AH563" i="4"/>
  <c r="AI563" i="4"/>
  <c r="AH564" i="4"/>
  <c r="AI564" i="4"/>
  <c r="AH565" i="4"/>
  <c r="AI565" i="4"/>
  <c r="AH566" i="4"/>
  <c r="AI566" i="4"/>
  <c r="AH567" i="4"/>
  <c r="AI567" i="4"/>
  <c r="AH568" i="4"/>
  <c r="AI568" i="4"/>
  <c r="AH569" i="4"/>
  <c r="AI569" i="4"/>
  <c r="AH570" i="4"/>
  <c r="AI570" i="4"/>
  <c r="AH571" i="4"/>
  <c r="AI571" i="4"/>
  <c r="AH572" i="4"/>
  <c r="AI572" i="4"/>
  <c r="AH573" i="4"/>
  <c r="AI573" i="4"/>
  <c r="AH574" i="4"/>
  <c r="AI574" i="4"/>
  <c r="AH575" i="4"/>
  <c r="AI575" i="4"/>
  <c r="AH576" i="4"/>
  <c r="AI576" i="4"/>
  <c r="AH577" i="4"/>
  <c r="AI577" i="4"/>
  <c r="AH578" i="4"/>
  <c r="AI578" i="4"/>
  <c r="AH579" i="4"/>
  <c r="AI579" i="4"/>
  <c r="AH580" i="4"/>
  <c r="AI580" i="4"/>
  <c r="AH581" i="4"/>
  <c r="AI581" i="4"/>
  <c r="AH582" i="4"/>
  <c r="AI582" i="4"/>
  <c r="AH583" i="4"/>
  <c r="AI583" i="4"/>
  <c r="AH584" i="4"/>
  <c r="AI584" i="4"/>
  <c r="AH585" i="4"/>
  <c r="AI585" i="4"/>
  <c r="AH586" i="4"/>
  <c r="AI586" i="4"/>
  <c r="AH587" i="4"/>
  <c r="AI587" i="4"/>
  <c r="AH588" i="4"/>
  <c r="AI588" i="4"/>
  <c r="AH589" i="4"/>
  <c r="AI589" i="4"/>
  <c r="AH590" i="4"/>
  <c r="AI590" i="4"/>
  <c r="AH591" i="4"/>
  <c r="AI591" i="4"/>
  <c r="AH592" i="4"/>
  <c r="AI592" i="4"/>
  <c r="AH593" i="4"/>
  <c r="AI593" i="4"/>
  <c r="AH594" i="4"/>
  <c r="AI594" i="4"/>
  <c r="AH595" i="4"/>
  <c r="AI595" i="4"/>
  <c r="AH596" i="4"/>
  <c r="AI596" i="4"/>
  <c r="AH597" i="4"/>
  <c r="AI597" i="4"/>
  <c r="AH598" i="4"/>
  <c r="AI598" i="4"/>
  <c r="AH599" i="4"/>
  <c r="AI599" i="4"/>
  <c r="AH600" i="4"/>
  <c r="AI600" i="4"/>
  <c r="AH601" i="4"/>
  <c r="AI601" i="4"/>
  <c r="AH602" i="4"/>
  <c r="AI602" i="4"/>
  <c r="AH603" i="4"/>
  <c r="AI603" i="4"/>
  <c r="AH604" i="4"/>
  <c r="AI604" i="4"/>
  <c r="AH605" i="4"/>
  <c r="AI605" i="4"/>
  <c r="AH606" i="4"/>
  <c r="AI606" i="4"/>
  <c r="AH607" i="4"/>
  <c r="AI607" i="4"/>
  <c r="AH608" i="4"/>
  <c r="AI608" i="4"/>
  <c r="AH609" i="4"/>
  <c r="AI609" i="4"/>
  <c r="AH610" i="4"/>
  <c r="AI610" i="4"/>
  <c r="AH611" i="4"/>
  <c r="AI611" i="4"/>
  <c r="AH612" i="4"/>
  <c r="AI612" i="4"/>
  <c r="AH613" i="4"/>
  <c r="AI613" i="4"/>
  <c r="AH614" i="4"/>
  <c r="AI614" i="4"/>
  <c r="AH615" i="4"/>
  <c r="AI615" i="4"/>
  <c r="AH616" i="4"/>
  <c r="AI616" i="4"/>
  <c r="AH617" i="4"/>
  <c r="AI617" i="4"/>
  <c r="AH618" i="4"/>
  <c r="AI618" i="4"/>
  <c r="AH619" i="4"/>
  <c r="AI619" i="4"/>
  <c r="AH620" i="4"/>
  <c r="AI620" i="4"/>
  <c r="AH621" i="4"/>
  <c r="AI621" i="4"/>
  <c r="AH622" i="4"/>
  <c r="AI622" i="4"/>
  <c r="AH623" i="4"/>
  <c r="AI623" i="4"/>
  <c r="AH624" i="4"/>
  <c r="AI624" i="4"/>
  <c r="AH625" i="4"/>
  <c r="AI625" i="4"/>
  <c r="AH626" i="4"/>
  <c r="AI626" i="4"/>
  <c r="AH627" i="4"/>
  <c r="AI627" i="4"/>
  <c r="AH628" i="4"/>
  <c r="AI628" i="4"/>
  <c r="AH629" i="4"/>
  <c r="AI629" i="4"/>
  <c r="AH630" i="4"/>
  <c r="AI630" i="4"/>
  <c r="AH631" i="4"/>
  <c r="AI631" i="4"/>
  <c r="AH632" i="4"/>
  <c r="AI632" i="4"/>
  <c r="AH633" i="4"/>
  <c r="AI633" i="4"/>
  <c r="AH634" i="4"/>
  <c r="AI634" i="4"/>
  <c r="AH635" i="4"/>
  <c r="AI635" i="4"/>
  <c r="AH636" i="4"/>
  <c r="AI636" i="4"/>
  <c r="AH637" i="4"/>
  <c r="AI637" i="4"/>
  <c r="AH638" i="4"/>
  <c r="AI638" i="4"/>
  <c r="AH639" i="4"/>
  <c r="AI639" i="4"/>
  <c r="AH640" i="4"/>
  <c r="AI640" i="4"/>
  <c r="AH641" i="4"/>
  <c r="AI641" i="4"/>
  <c r="AH642" i="4"/>
  <c r="AI642" i="4"/>
  <c r="AH643" i="4"/>
  <c r="AI643" i="4"/>
  <c r="AH644" i="4"/>
  <c r="AI644" i="4"/>
  <c r="AH645" i="4"/>
  <c r="AI645" i="4"/>
  <c r="AH646" i="4"/>
  <c r="AI646" i="4"/>
  <c r="AH647" i="4"/>
  <c r="AI647" i="4"/>
  <c r="AH648" i="4"/>
  <c r="AI648" i="4"/>
  <c r="AH649" i="4"/>
  <c r="AI649" i="4"/>
  <c r="AH650" i="4"/>
  <c r="AI650" i="4"/>
  <c r="AH651" i="4"/>
  <c r="AI651" i="4"/>
  <c r="AH652" i="4"/>
  <c r="AI652" i="4"/>
  <c r="AH653" i="4"/>
  <c r="AI653" i="4"/>
  <c r="AH654" i="4"/>
  <c r="AI654" i="4"/>
  <c r="AH655" i="4"/>
  <c r="AI655" i="4"/>
  <c r="AH656" i="4"/>
  <c r="AI656" i="4"/>
  <c r="AH657" i="4"/>
  <c r="AI657" i="4"/>
  <c r="AH658" i="4"/>
  <c r="AI658" i="4"/>
  <c r="AH659" i="4"/>
  <c r="AI659" i="4"/>
  <c r="AH660" i="4"/>
  <c r="AI660" i="4"/>
  <c r="AH661" i="4"/>
  <c r="AI661" i="4"/>
  <c r="AH662" i="4"/>
  <c r="AI662" i="4"/>
  <c r="AH663" i="4"/>
  <c r="AI663" i="4"/>
  <c r="AH664" i="4"/>
  <c r="AI664" i="4"/>
  <c r="AH665" i="4"/>
  <c r="AI665" i="4"/>
  <c r="AH666" i="4"/>
  <c r="AI666" i="4"/>
  <c r="AH667" i="4"/>
  <c r="AI667" i="4"/>
  <c r="AH668" i="4"/>
  <c r="AI668" i="4"/>
  <c r="AH669" i="4"/>
  <c r="AI669" i="4"/>
  <c r="AH670" i="4"/>
  <c r="AI670" i="4"/>
  <c r="AH671" i="4"/>
  <c r="AI671" i="4"/>
  <c r="AH672" i="4"/>
  <c r="AI672" i="4"/>
  <c r="AH673" i="4"/>
  <c r="AI673" i="4"/>
  <c r="AH674" i="4"/>
  <c r="AI674" i="4"/>
  <c r="AH675" i="4"/>
  <c r="AI675" i="4"/>
  <c r="AH676" i="4"/>
  <c r="AI676" i="4"/>
  <c r="AH677" i="4"/>
  <c r="AI677" i="4"/>
  <c r="AH678" i="4"/>
  <c r="AI678" i="4"/>
  <c r="AH679" i="4"/>
  <c r="AI679" i="4"/>
  <c r="AH680" i="4"/>
  <c r="AI680" i="4"/>
  <c r="AH681" i="4"/>
  <c r="AI681" i="4"/>
  <c r="AH682" i="4"/>
  <c r="AI682" i="4"/>
  <c r="AH683" i="4"/>
  <c r="AI683" i="4"/>
  <c r="AH684" i="4"/>
  <c r="AI684" i="4"/>
  <c r="AH685" i="4"/>
  <c r="AI685" i="4"/>
  <c r="AH686" i="4"/>
  <c r="AI686" i="4"/>
  <c r="AH687" i="4"/>
  <c r="AI687" i="4"/>
  <c r="AH688" i="4"/>
  <c r="AI688" i="4"/>
  <c r="AH689" i="4"/>
  <c r="AI689" i="4"/>
  <c r="AH690" i="4"/>
  <c r="AI690" i="4"/>
  <c r="AH691" i="4"/>
  <c r="AI691" i="4"/>
  <c r="AH692" i="4"/>
  <c r="AI692" i="4"/>
  <c r="AH693" i="4"/>
  <c r="AI693" i="4"/>
  <c r="AH694" i="4"/>
  <c r="AI694" i="4"/>
  <c r="AH695" i="4"/>
  <c r="AI695" i="4"/>
  <c r="AH696" i="4"/>
  <c r="AI696" i="4"/>
  <c r="AH697" i="4"/>
  <c r="AI697" i="4"/>
  <c r="AH698" i="4"/>
  <c r="AI698" i="4"/>
  <c r="AH699" i="4"/>
  <c r="AI699" i="4"/>
  <c r="AH700" i="4"/>
  <c r="AI700" i="4"/>
  <c r="AH701" i="4"/>
  <c r="AI701" i="4"/>
  <c r="AH702" i="4"/>
  <c r="AI702" i="4"/>
  <c r="AH703" i="4"/>
  <c r="AI703" i="4"/>
  <c r="AH704" i="4"/>
  <c r="AI704" i="4"/>
  <c r="AH705" i="4"/>
  <c r="AI705" i="4"/>
  <c r="AH706" i="4"/>
  <c r="AI706" i="4"/>
  <c r="AH707" i="4"/>
  <c r="AI707" i="4"/>
  <c r="AH708" i="4"/>
  <c r="AI708" i="4"/>
  <c r="AH709" i="4"/>
  <c r="AI709" i="4"/>
  <c r="AH710" i="4"/>
  <c r="AI710" i="4"/>
  <c r="AH711" i="4"/>
  <c r="AI711" i="4"/>
  <c r="AH712" i="4"/>
  <c r="AI712" i="4"/>
  <c r="AH713" i="4"/>
  <c r="AI713" i="4"/>
  <c r="AH714" i="4"/>
  <c r="AI714" i="4"/>
  <c r="AH715" i="4"/>
  <c r="AI715" i="4"/>
  <c r="AH716" i="4"/>
  <c r="AI716" i="4"/>
  <c r="AH717" i="4"/>
  <c r="AI717" i="4"/>
  <c r="AH718" i="4"/>
  <c r="AI718" i="4"/>
  <c r="AH719" i="4"/>
  <c r="AI719" i="4"/>
  <c r="AH720" i="4"/>
  <c r="AI720" i="4"/>
  <c r="AH721" i="4"/>
  <c r="AI721" i="4"/>
  <c r="AH722" i="4"/>
  <c r="AI722" i="4"/>
  <c r="AH723" i="4"/>
  <c r="AI723" i="4"/>
  <c r="AH724" i="4"/>
  <c r="AI724" i="4"/>
  <c r="AH725" i="4"/>
  <c r="AI725" i="4"/>
  <c r="AH726" i="4"/>
  <c r="AI726" i="4"/>
  <c r="AH727" i="4"/>
  <c r="AI727" i="4"/>
  <c r="AH728" i="4"/>
  <c r="AI728" i="4"/>
  <c r="AH729" i="4"/>
  <c r="AI729" i="4"/>
  <c r="AH730" i="4"/>
  <c r="AI730" i="4"/>
  <c r="AH731" i="4"/>
  <c r="AI731" i="4"/>
  <c r="AH732" i="4"/>
  <c r="AI732" i="4"/>
  <c r="AH733" i="4"/>
  <c r="AI733" i="4"/>
  <c r="AH734" i="4"/>
  <c r="AI734" i="4"/>
  <c r="AH735" i="4"/>
  <c r="AI735" i="4"/>
  <c r="AH736" i="4"/>
  <c r="AI736" i="4"/>
  <c r="AH737" i="4"/>
  <c r="AI737" i="4"/>
  <c r="AH738" i="4"/>
  <c r="AI738" i="4"/>
  <c r="AH739" i="4"/>
  <c r="AI739" i="4"/>
  <c r="AH740" i="4"/>
  <c r="AI740" i="4"/>
  <c r="AH741" i="4"/>
  <c r="AI741" i="4"/>
  <c r="AH742" i="4"/>
  <c r="AI742" i="4"/>
  <c r="AH743" i="4"/>
  <c r="AI743" i="4"/>
  <c r="AH744" i="4"/>
  <c r="AI744" i="4"/>
  <c r="AH745" i="4"/>
  <c r="AI745" i="4"/>
  <c r="AH746" i="4"/>
  <c r="AI746" i="4"/>
  <c r="AH747" i="4"/>
  <c r="AI747" i="4"/>
  <c r="AH748" i="4"/>
  <c r="AI748" i="4"/>
  <c r="AH749" i="4"/>
  <c r="AI749" i="4"/>
  <c r="AH750" i="4"/>
  <c r="AI750" i="4"/>
  <c r="AH751" i="4"/>
  <c r="AI751" i="4"/>
  <c r="AH752" i="4"/>
  <c r="AI752" i="4"/>
  <c r="AH753" i="4"/>
  <c r="AI753" i="4"/>
  <c r="AH754" i="4"/>
  <c r="AI754" i="4"/>
  <c r="AH755" i="4"/>
  <c r="AI755" i="4"/>
  <c r="AH756" i="4"/>
  <c r="AI756" i="4"/>
  <c r="AH757" i="4"/>
  <c r="AI757" i="4"/>
  <c r="AH758" i="4"/>
  <c r="AI758" i="4"/>
  <c r="AH759" i="4"/>
  <c r="AI759" i="4"/>
  <c r="AH760" i="4"/>
  <c r="AI760" i="4"/>
  <c r="AH761" i="4"/>
  <c r="AI761" i="4"/>
  <c r="AH762" i="4"/>
  <c r="AI762" i="4"/>
  <c r="AH763" i="4"/>
  <c r="AI763" i="4"/>
  <c r="AH764" i="4"/>
  <c r="AI764" i="4"/>
  <c r="AH765" i="4"/>
  <c r="AI765" i="4"/>
  <c r="AH766" i="4"/>
  <c r="AI766" i="4"/>
  <c r="AH767" i="4"/>
  <c r="AI767" i="4"/>
  <c r="AH768" i="4"/>
  <c r="AI768" i="4"/>
  <c r="AH769" i="4"/>
  <c r="AI769" i="4"/>
  <c r="AH770" i="4"/>
  <c r="AI770" i="4"/>
  <c r="AH771" i="4"/>
  <c r="AI771" i="4"/>
  <c r="AH772" i="4"/>
  <c r="AI772" i="4"/>
  <c r="AH773" i="4"/>
  <c r="AI773" i="4"/>
  <c r="AH774" i="4"/>
  <c r="AI774" i="4"/>
  <c r="AH775" i="4"/>
  <c r="AI775" i="4"/>
  <c r="AH776" i="4"/>
  <c r="AI776" i="4"/>
  <c r="AH777" i="4"/>
  <c r="AI777" i="4"/>
  <c r="AH778" i="4"/>
  <c r="AI778" i="4"/>
  <c r="AH779" i="4"/>
  <c r="AI779" i="4"/>
  <c r="AH780" i="4"/>
  <c r="AI780" i="4"/>
  <c r="AH781" i="4"/>
  <c r="AI781" i="4"/>
  <c r="AH782" i="4"/>
  <c r="AI782" i="4"/>
  <c r="AH783" i="4"/>
  <c r="AI783" i="4"/>
  <c r="AH784" i="4"/>
  <c r="AI784" i="4"/>
  <c r="AH785" i="4"/>
  <c r="AI785" i="4"/>
  <c r="AH786" i="4"/>
  <c r="AI786" i="4"/>
  <c r="AH787" i="4"/>
  <c r="AI787" i="4"/>
  <c r="AH788" i="4"/>
  <c r="AI788" i="4"/>
  <c r="AH789" i="4"/>
  <c r="AI789" i="4"/>
  <c r="AH790" i="4"/>
  <c r="AI790" i="4"/>
  <c r="AH791" i="4"/>
  <c r="AI791" i="4"/>
  <c r="AH792" i="4"/>
  <c r="AI792" i="4"/>
  <c r="AH793" i="4"/>
  <c r="AI793" i="4"/>
  <c r="AH794" i="4"/>
  <c r="AI794" i="4"/>
  <c r="AH795" i="4"/>
  <c r="AI795" i="4"/>
  <c r="AH796" i="4"/>
  <c r="AI796" i="4"/>
  <c r="AH797" i="4"/>
  <c r="AI797" i="4"/>
  <c r="AH798" i="4"/>
  <c r="AI798" i="4"/>
  <c r="AH799" i="4"/>
  <c r="AI799" i="4"/>
  <c r="AH800" i="4"/>
  <c r="AI800" i="4"/>
  <c r="AH801" i="4"/>
  <c r="AI801" i="4"/>
  <c r="AH802" i="4"/>
  <c r="AI802" i="4"/>
  <c r="AH803" i="4"/>
  <c r="AI803" i="4"/>
  <c r="AH804" i="4"/>
  <c r="AI804" i="4"/>
  <c r="AH805" i="4"/>
  <c r="AI805" i="4"/>
  <c r="AH806" i="4"/>
  <c r="AI806" i="4"/>
  <c r="AH807" i="4"/>
  <c r="AI807" i="4"/>
  <c r="AH808" i="4"/>
  <c r="AI808" i="4"/>
  <c r="AH809" i="4"/>
  <c r="AI809" i="4"/>
  <c r="AH810" i="4"/>
  <c r="AI810" i="4"/>
  <c r="AH811" i="4"/>
  <c r="AI811" i="4"/>
  <c r="AH812" i="4"/>
  <c r="AI812" i="4"/>
  <c r="AH813" i="4"/>
  <c r="AI813" i="4"/>
  <c r="AH814" i="4"/>
  <c r="AI814" i="4"/>
  <c r="AH815" i="4"/>
  <c r="AI815" i="4"/>
  <c r="AH816" i="4"/>
  <c r="AI816" i="4"/>
  <c r="AH817" i="4"/>
  <c r="AI817" i="4"/>
  <c r="AH818" i="4"/>
  <c r="AI818" i="4"/>
  <c r="AH819" i="4"/>
  <c r="AI819" i="4"/>
  <c r="AH820" i="4"/>
  <c r="AI820" i="4"/>
  <c r="AH821" i="4"/>
  <c r="AI821" i="4"/>
  <c r="AH822" i="4"/>
  <c r="AI822" i="4"/>
  <c r="AH823" i="4"/>
  <c r="AI823" i="4"/>
  <c r="AH824" i="4"/>
  <c r="AI824" i="4"/>
  <c r="AH825" i="4"/>
  <c r="AI825" i="4"/>
  <c r="AH826" i="4"/>
  <c r="AI826" i="4"/>
  <c r="AH827" i="4"/>
  <c r="AI827" i="4"/>
  <c r="AH828" i="4"/>
  <c r="AI828" i="4"/>
  <c r="AH829" i="4"/>
  <c r="AI829" i="4"/>
  <c r="AH830" i="4"/>
  <c r="AI830" i="4"/>
  <c r="AH831" i="4"/>
  <c r="AI831" i="4"/>
  <c r="AH832" i="4"/>
  <c r="AI832" i="4"/>
  <c r="AH833" i="4"/>
  <c r="AI833" i="4"/>
  <c r="AH834" i="4"/>
  <c r="AI834" i="4"/>
  <c r="AH835" i="4"/>
  <c r="AI835" i="4"/>
  <c r="AH836" i="4"/>
  <c r="AI836" i="4"/>
  <c r="AH837" i="4"/>
  <c r="AI837" i="4"/>
  <c r="AH838" i="4"/>
  <c r="AI838" i="4"/>
  <c r="AH839" i="4"/>
  <c r="AI839" i="4"/>
  <c r="AH840" i="4"/>
  <c r="AI840" i="4"/>
  <c r="AH841" i="4"/>
  <c r="AI841" i="4"/>
  <c r="AH842" i="4"/>
  <c r="AI842" i="4"/>
  <c r="AH843" i="4"/>
  <c r="AI843" i="4"/>
  <c r="AH2" i="4"/>
  <c r="AI2" i="4"/>
  <c r="D920" i="1"/>
  <c r="I918" i="1"/>
  <c r="E848" i="1"/>
  <c r="F848" i="1"/>
  <c r="G848" i="1"/>
  <c r="H848" i="1"/>
  <c r="I848" i="1"/>
  <c r="J848" i="1"/>
  <c r="K848" i="1"/>
  <c r="L848" i="1"/>
  <c r="M848" i="1"/>
  <c r="N848" i="1"/>
  <c r="O848" i="1"/>
  <c r="P848" i="1"/>
  <c r="Q848" i="1"/>
  <c r="R848" i="1"/>
  <c r="S848" i="1"/>
  <c r="T848" i="1"/>
  <c r="U848" i="1"/>
  <c r="V848" i="1"/>
  <c r="W848" i="1"/>
  <c r="X848" i="1"/>
  <c r="Y848" i="1"/>
  <c r="Z848" i="1"/>
  <c r="AA848" i="1"/>
  <c r="AB848" i="1"/>
  <c r="AC848" i="1"/>
  <c r="AD848" i="1"/>
  <c r="AE848" i="1"/>
  <c r="AF848" i="1"/>
  <c r="AG848" i="1"/>
  <c r="E849" i="1"/>
  <c r="F849" i="1"/>
  <c r="G849" i="1"/>
  <c r="H849" i="1"/>
  <c r="I849" i="1"/>
  <c r="J849" i="1"/>
  <c r="K849" i="1"/>
  <c r="L849" i="1"/>
  <c r="M849" i="1"/>
  <c r="N849" i="1"/>
  <c r="O849" i="1"/>
  <c r="P849" i="1"/>
  <c r="Q849" i="1"/>
  <c r="R849" i="1"/>
  <c r="S849" i="1"/>
  <c r="T849" i="1"/>
  <c r="U849" i="1"/>
  <c r="V849" i="1"/>
  <c r="W849" i="1"/>
  <c r="X849" i="1"/>
  <c r="Y849" i="1"/>
  <c r="Z849" i="1"/>
  <c r="AA849" i="1"/>
  <c r="AB849" i="1"/>
  <c r="AC849" i="1"/>
  <c r="AD849" i="1"/>
  <c r="AE849" i="1"/>
  <c r="AF849" i="1"/>
  <c r="AG849" i="1"/>
  <c r="D849" i="1"/>
  <c r="D848" i="1"/>
  <c r="D847" i="1"/>
  <c r="D844" i="1"/>
  <c r="AH2" i="1"/>
  <c r="AI2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7" i="1"/>
  <c r="AH198" i="1"/>
  <c r="AH199" i="1"/>
  <c r="AH200" i="1"/>
  <c r="AH201" i="1"/>
  <c r="AH202" i="1"/>
  <c r="AH203" i="1"/>
  <c r="AH204" i="1"/>
  <c r="AH205" i="1"/>
  <c r="AH206" i="1"/>
  <c r="AH207" i="1"/>
  <c r="AH208" i="1"/>
  <c r="AH209" i="1"/>
  <c r="AH210" i="1"/>
  <c r="AH211" i="1"/>
  <c r="AH212" i="1"/>
  <c r="AH213" i="1"/>
  <c r="AH214" i="1"/>
  <c r="AH215" i="1"/>
  <c r="AH216" i="1"/>
  <c r="AH217" i="1"/>
  <c r="AH218" i="1"/>
  <c r="AH219" i="1"/>
  <c r="AH220" i="1"/>
  <c r="AH221" i="1"/>
  <c r="AH222" i="1"/>
  <c r="AH223" i="1"/>
  <c r="AH224" i="1"/>
  <c r="AH225" i="1"/>
  <c r="AH226" i="1"/>
  <c r="AH227" i="1"/>
  <c r="AH228" i="1"/>
  <c r="AH229" i="1"/>
  <c r="AH230" i="1"/>
  <c r="AH231" i="1"/>
  <c r="AH232" i="1"/>
  <c r="AH233" i="1"/>
  <c r="AH234" i="1"/>
  <c r="AH235" i="1"/>
  <c r="AH236" i="1"/>
  <c r="AH237" i="1"/>
  <c r="AH238" i="1"/>
  <c r="AH239" i="1"/>
  <c r="AH240" i="1"/>
  <c r="AH241" i="1"/>
  <c r="AH242" i="1"/>
  <c r="AH243" i="1"/>
  <c r="AH244" i="1"/>
  <c r="AH245" i="1"/>
  <c r="AH246" i="1"/>
  <c r="AH247" i="1"/>
  <c r="AH248" i="1"/>
  <c r="AH249" i="1"/>
  <c r="AH250" i="1"/>
  <c r="AH251" i="1"/>
  <c r="AH252" i="1"/>
  <c r="AH253" i="1"/>
  <c r="AH254" i="1"/>
  <c r="AH255" i="1"/>
  <c r="AH256" i="1"/>
  <c r="AH257" i="1"/>
  <c r="AH258" i="1"/>
  <c r="AH259" i="1"/>
  <c r="AH260" i="1"/>
  <c r="AH261" i="1"/>
  <c r="AH262" i="1"/>
  <c r="AH263" i="1"/>
  <c r="AH264" i="1"/>
  <c r="AH265" i="1"/>
  <c r="AH266" i="1"/>
  <c r="AH267" i="1"/>
  <c r="AH268" i="1"/>
  <c r="AH269" i="1"/>
  <c r="AH270" i="1"/>
  <c r="AH271" i="1"/>
  <c r="AH272" i="1"/>
  <c r="AH273" i="1"/>
  <c r="AH274" i="1"/>
  <c r="AH275" i="1"/>
  <c r="AH276" i="1"/>
  <c r="AH277" i="1"/>
  <c r="AH278" i="1"/>
  <c r="AH279" i="1"/>
  <c r="AH280" i="1"/>
  <c r="AH281" i="1"/>
  <c r="AH282" i="1"/>
  <c r="AH283" i="1"/>
  <c r="AH284" i="1"/>
  <c r="AH285" i="1"/>
  <c r="AH286" i="1"/>
  <c r="AH287" i="1"/>
  <c r="AH288" i="1"/>
  <c r="AH289" i="1"/>
  <c r="AH290" i="1"/>
  <c r="AH291" i="1"/>
  <c r="AH292" i="1"/>
  <c r="AH293" i="1"/>
  <c r="AH294" i="1"/>
  <c r="AH295" i="1"/>
  <c r="AH296" i="1"/>
  <c r="AH297" i="1"/>
  <c r="AH298" i="1"/>
  <c r="AH299" i="1"/>
  <c r="AH300" i="1"/>
  <c r="AH301" i="1"/>
  <c r="AH302" i="1"/>
  <c r="AH303" i="1"/>
  <c r="AH304" i="1"/>
  <c r="AH305" i="1"/>
  <c r="AH306" i="1"/>
  <c r="AH307" i="1"/>
  <c r="AH308" i="1"/>
  <c r="AH309" i="1"/>
  <c r="AH310" i="1"/>
  <c r="AH311" i="1"/>
  <c r="AH312" i="1"/>
  <c r="AH313" i="1"/>
  <c r="AH314" i="1"/>
  <c r="AH315" i="1"/>
  <c r="AH316" i="1"/>
  <c r="AH317" i="1"/>
  <c r="AH318" i="1"/>
  <c r="AH319" i="1"/>
  <c r="AH320" i="1"/>
  <c r="AH321" i="1"/>
  <c r="AH322" i="1"/>
  <c r="AH323" i="1"/>
  <c r="AH324" i="1"/>
  <c r="AH325" i="1"/>
  <c r="AH326" i="1"/>
  <c r="AH327" i="1"/>
  <c r="AH328" i="1"/>
  <c r="AH329" i="1"/>
  <c r="AH330" i="1"/>
  <c r="AH331" i="1"/>
  <c r="AH332" i="1"/>
  <c r="AH333" i="1"/>
  <c r="AH334" i="1"/>
  <c r="AH335" i="1"/>
  <c r="AH336" i="1"/>
  <c r="AH337" i="1"/>
  <c r="AH338" i="1"/>
  <c r="AH339" i="1"/>
  <c r="AH340" i="1"/>
  <c r="AH341" i="1"/>
  <c r="AH342" i="1"/>
  <c r="AH343" i="1"/>
  <c r="AH344" i="1"/>
  <c r="AH345" i="1"/>
  <c r="AH346" i="1"/>
  <c r="AH347" i="1"/>
  <c r="AH348" i="1"/>
  <c r="AH349" i="1"/>
  <c r="AH350" i="1"/>
  <c r="AH351" i="1"/>
  <c r="AH352" i="1"/>
  <c r="AH353" i="1"/>
  <c r="AH354" i="1"/>
  <c r="AH355" i="1"/>
  <c r="AH356" i="1"/>
  <c r="AH357" i="1"/>
  <c r="AH358" i="1"/>
  <c r="AH359" i="1"/>
  <c r="AH360" i="1"/>
  <c r="AH361" i="1"/>
  <c r="AH362" i="1"/>
  <c r="AH363" i="1"/>
  <c r="AH364" i="1"/>
  <c r="AH365" i="1"/>
  <c r="AH366" i="1"/>
  <c r="AH367" i="1"/>
  <c r="AH368" i="1"/>
  <c r="AH369" i="1"/>
  <c r="AH370" i="1"/>
  <c r="AH371" i="1"/>
  <c r="AH372" i="1"/>
  <c r="AH373" i="1"/>
  <c r="AH374" i="1"/>
  <c r="AH375" i="1"/>
  <c r="AH376" i="1"/>
  <c r="AH377" i="1"/>
  <c r="AH378" i="1"/>
  <c r="AH379" i="1"/>
  <c r="AH380" i="1"/>
  <c r="AH381" i="1"/>
  <c r="AH382" i="1"/>
  <c r="AH383" i="1"/>
  <c r="AH384" i="1"/>
  <c r="AH385" i="1"/>
  <c r="AH386" i="1"/>
  <c r="AH387" i="1"/>
  <c r="AH388" i="1"/>
  <c r="AH389" i="1"/>
  <c r="AH390" i="1"/>
  <c r="AH391" i="1"/>
  <c r="AH392" i="1"/>
  <c r="AH393" i="1"/>
  <c r="AH394" i="1"/>
  <c r="AH395" i="1"/>
  <c r="AH396" i="1"/>
  <c r="AH397" i="1"/>
  <c r="AH398" i="1"/>
  <c r="AH399" i="1"/>
  <c r="AH400" i="1"/>
  <c r="AH401" i="1"/>
  <c r="AH402" i="1"/>
  <c r="AH403" i="1"/>
  <c r="AH404" i="1"/>
  <c r="AH405" i="1"/>
  <c r="AH406" i="1"/>
  <c r="AH407" i="1"/>
  <c r="AH408" i="1"/>
  <c r="AH409" i="1"/>
  <c r="AH410" i="1"/>
  <c r="AH411" i="1"/>
  <c r="AH412" i="1"/>
  <c r="AH413" i="1"/>
  <c r="AH414" i="1"/>
  <c r="AH415" i="1"/>
  <c r="AH416" i="1"/>
  <c r="AH417" i="1"/>
  <c r="AH418" i="1"/>
  <c r="AH419" i="1"/>
  <c r="AH420" i="1"/>
  <c r="AH421" i="1"/>
  <c r="AH422" i="1"/>
  <c r="AH423" i="1"/>
  <c r="AH424" i="1"/>
  <c r="AH425" i="1"/>
  <c r="AH426" i="1"/>
  <c r="AH427" i="1"/>
  <c r="AH428" i="1"/>
  <c r="AH429" i="1"/>
  <c r="AH430" i="1"/>
  <c r="AH431" i="1"/>
  <c r="AH432" i="1"/>
  <c r="AH433" i="1"/>
  <c r="AH434" i="1"/>
  <c r="AH435" i="1"/>
  <c r="AH436" i="1"/>
  <c r="AH437" i="1"/>
  <c r="AH438" i="1"/>
  <c r="AH439" i="1"/>
  <c r="AH440" i="1"/>
  <c r="AH441" i="1"/>
  <c r="AH442" i="1"/>
  <c r="AH443" i="1"/>
  <c r="AH444" i="1"/>
  <c r="AH445" i="1"/>
  <c r="AH446" i="1"/>
  <c r="AH447" i="1"/>
  <c r="AH448" i="1"/>
  <c r="AH449" i="1"/>
  <c r="AH450" i="1"/>
  <c r="AH451" i="1"/>
  <c r="AH452" i="1"/>
  <c r="AH453" i="1"/>
  <c r="AH454" i="1"/>
  <c r="AH455" i="1"/>
  <c r="AH456" i="1"/>
  <c r="AH457" i="1"/>
  <c r="AH458" i="1"/>
  <c r="AH459" i="1"/>
  <c r="AH460" i="1"/>
  <c r="AH461" i="1"/>
  <c r="AH462" i="1"/>
  <c r="AH463" i="1"/>
  <c r="AH464" i="1"/>
  <c r="AH465" i="1"/>
  <c r="AH466" i="1"/>
  <c r="AH467" i="1"/>
  <c r="AH468" i="1"/>
  <c r="AH469" i="1"/>
  <c r="AH470" i="1"/>
  <c r="AH471" i="1"/>
  <c r="AH472" i="1"/>
  <c r="AH473" i="1"/>
  <c r="AH474" i="1"/>
  <c r="AH475" i="1"/>
  <c r="AH476" i="1"/>
  <c r="AH477" i="1"/>
  <c r="AH478" i="1"/>
  <c r="AH479" i="1"/>
  <c r="AH480" i="1"/>
  <c r="AH481" i="1"/>
  <c r="AH482" i="1"/>
  <c r="AH483" i="1"/>
  <c r="AH484" i="1"/>
  <c r="AH485" i="1"/>
  <c r="AH486" i="1"/>
  <c r="AH487" i="1"/>
  <c r="AH488" i="1"/>
  <c r="AH489" i="1"/>
  <c r="AH490" i="1"/>
  <c r="AH491" i="1"/>
  <c r="AH492" i="1"/>
  <c r="AH493" i="1"/>
  <c r="AH494" i="1"/>
  <c r="AH495" i="1"/>
  <c r="AH496" i="1"/>
  <c r="AH497" i="1"/>
  <c r="AH498" i="1"/>
  <c r="AH499" i="1"/>
  <c r="AH500" i="1"/>
  <c r="AH501" i="1"/>
  <c r="AH502" i="1"/>
  <c r="AH503" i="1"/>
  <c r="AH504" i="1"/>
  <c r="AH505" i="1"/>
  <c r="AH506" i="1"/>
  <c r="AH507" i="1"/>
  <c r="AH508" i="1"/>
  <c r="AH509" i="1"/>
  <c r="AH510" i="1"/>
  <c r="AH511" i="1"/>
  <c r="AH512" i="1"/>
  <c r="AH513" i="1"/>
  <c r="AH514" i="1"/>
  <c r="AH515" i="1"/>
  <c r="AH516" i="1"/>
  <c r="AH517" i="1"/>
  <c r="AH518" i="1"/>
  <c r="AH519" i="1"/>
  <c r="AH520" i="1"/>
  <c r="AH521" i="1"/>
  <c r="AH522" i="1"/>
  <c r="AH523" i="1"/>
  <c r="AH524" i="1"/>
  <c r="AH525" i="1"/>
  <c r="AH526" i="1"/>
  <c r="AH527" i="1"/>
  <c r="AH528" i="1"/>
  <c r="AH529" i="1"/>
  <c r="AH530" i="1"/>
  <c r="AH531" i="1"/>
  <c r="AH532" i="1"/>
  <c r="AH533" i="1"/>
  <c r="AH534" i="1"/>
  <c r="AH535" i="1"/>
  <c r="AH536" i="1"/>
  <c r="AH537" i="1"/>
  <c r="AH538" i="1"/>
  <c r="AH539" i="1"/>
  <c r="AH540" i="1"/>
  <c r="AH541" i="1"/>
  <c r="AH542" i="1"/>
  <c r="AH543" i="1"/>
  <c r="AH544" i="1"/>
  <c r="AH545" i="1"/>
  <c r="AH546" i="1"/>
  <c r="AH547" i="1"/>
  <c r="AH548" i="1"/>
  <c r="AH549" i="1"/>
  <c r="AH550" i="1"/>
  <c r="AH551" i="1"/>
  <c r="AH552" i="1"/>
  <c r="AH553" i="1"/>
  <c r="AH554" i="1"/>
  <c r="AH555" i="1"/>
  <c r="AH556" i="1"/>
  <c r="AH557" i="1"/>
  <c r="AH558" i="1"/>
  <c r="AH559" i="1"/>
  <c r="AH560" i="1"/>
  <c r="AH561" i="1"/>
  <c r="AH562" i="1"/>
  <c r="AH563" i="1"/>
  <c r="AH564" i="1"/>
  <c r="AH565" i="1"/>
  <c r="AH566" i="1"/>
  <c r="AH567" i="1"/>
  <c r="AH568" i="1"/>
  <c r="AH569" i="1"/>
  <c r="AH570" i="1"/>
  <c r="AH571" i="1"/>
  <c r="AH572" i="1"/>
  <c r="AH573" i="1"/>
  <c r="AH574" i="1"/>
  <c r="AH575" i="1"/>
  <c r="AH576" i="1"/>
  <c r="AH577" i="1"/>
  <c r="AH578" i="1"/>
  <c r="AH579" i="1"/>
  <c r="AH580" i="1"/>
  <c r="AH581" i="1"/>
  <c r="AH582" i="1"/>
  <c r="AH583" i="1"/>
  <c r="AH584" i="1"/>
  <c r="AH585" i="1"/>
  <c r="AH586" i="1"/>
  <c r="AH587" i="1"/>
  <c r="AH588" i="1"/>
  <c r="AH589" i="1"/>
  <c r="AH590" i="1"/>
  <c r="AH591" i="1"/>
  <c r="AH592" i="1"/>
  <c r="AH593" i="1"/>
  <c r="AH594" i="1"/>
  <c r="AH595" i="1"/>
  <c r="AH596" i="1"/>
  <c r="AH597" i="1"/>
  <c r="AH598" i="1"/>
  <c r="AH599" i="1"/>
  <c r="AH600" i="1"/>
  <c r="AH601" i="1"/>
  <c r="AH602" i="1"/>
  <c r="AH603" i="1"/>
  <c r="AH604" i="1"/>
  <c r="AH605" i="1"/>
  <c r="AH606" i="1"/>
  <c r="AH607" i="1"/>
  <c r="AH608" i="1"/>
  <c r="AH609" i="1"/>
  <c r="AH610" i="1"/>
  <c r="AH611" i="1"/>
  <c r="AH612" i="1"/>
  <c r="AH613" i="1"/>
  <c r="AH614" i="1"/>
  <c r="AH615" i="1"/>
  <c r="AH616" i="1"/>
  <c r="AH617" i="1"/>
  <c r="AH618" i="1"/>
  <c r="AH619" i="1"/>
  <c r="AH620" i="1"/>
  <c r="AH621" i="1"/>
  <c r="AH622" i="1"/>
  <c r="AH623" i="1"/>
  <c r="AH624" i="1"/>
  <c r="AH625" i="1"/>
  <c r="AH626" i="1"/>
  <c r="AH627" i="1"/>
  <c r="AH628" i="1"/>
  <c r="AH629" i="1"/>
  <c r="AH630" i="1"/>
  <c r="AH631" i="1"/>
  <c r="AH632" i="1"/>
  <c r="AH633" i="1"/>
  <c r="AH634" i="1"/>
  <c r="AH635" i="1"/>
  <c r="AH636" i="1"/>
  <c r="AH637" i="1"/>
  <c r="AH638" i="1"/>
  <c r="AH639" i="1"/>
  <c r="AH640" i="1"/>
  <c r="AH641" i="1"/>
  <c r="AH642" i="1"/>
  <c r="AH643" i="1"/>
  <c r="AH644" i="1"/>
  <c r="AH645" i="1"/>
  <c r="AH646" i="1"/>
  <c r="AH647" i="1"/>
  <c r="AH648" i="1"/>
  <c r="AH649" i="1"/>
  <c r="AH650" i="1"/>
  <c r="AH651" i="1"/>
  <c r="AH652" i="1"/>
  <c r="AH653" i="1"/>
  <c r="AH654" i="1"/>
  <c r="AH655" i="1"/>
  <c r="AH656" i="1"/>
  <c r="AH657" i="1"/>
  <c r="AH658" i="1"/>
  <c r="AH659" i="1"/>
  <c r="AH660" i="1"/>
  <c r="AH661" i="1"/>
  <c r="AH662" i="1"/>
  <c r="AH663" i="1"/>
  <c r="AH664" i="1"/>
  <c r="AH665" i="1"/>
  <c r="AH666" i="1"/>
  <c r="AH667" i="1"/>
  <c r="AH668" i="1"/>
  <c r="AH669" i="1"/>
  <c r="AH670" i="1"/>
  <c r="AH671" i="1"/>
  <c r="AH672" i="1"/>
  <c r="AH673" i="1"/>
  <c r="AH674" i="1"/>
  <c r="AH675" i="1"/>
  <c r="AH676" i="1"/>
  <c r="AH677" i="1"/>
  <c r="AH678" i="1"/>
  <c r="AH679" i="1"/>
  <c r="AH680" i="1"/>
  <c r="AH681" i="1"/>
  <c r="AH682" i="1"/>
  <c r="AH683" i="1"/>
  <c r="AH684" i="1"/>
  <c r="AH685" i="1"/>
  <c r="AH686" i="1"/>
  <c r="AH687" i="1"/>
  <c r="AH688" i="1"/>
  <c r="AH689" i="1"/>
  <c r="AH690" i="1"/>
  <c r="AH691" i="1"/>
  <c r="AH692" i="1"/>
  <c r="AH693" i="1"/>
  <c r="AH694" i="1"/>
  <c r="AH695" i="1"/>
  <c r="AH696" i="1"/>
  <c r="AH697" i="1"/>
  <c r="AH698" i="1"/>
  <c r="AH699" i="1"/>
  <c r="AH700" i="1"/>
  <c r="AH701" i="1"/>
  <c r="AH702" i="1"/>
  <c r="AH703" i="1"/>
  <c r="AH704" i="1"/>
  <c r="AH705" i="1"/>
  <c r="AH706" i="1"/>
  <c r="AH707" i="1"/>
  <c r="AH708" i="1"/>
  <c r="AH709" i="1"/>
  <c r="AH710" i="1"/>
  <c r="AH711" i="1"/>
  <c r="AH712" i="1"/>
  <c r="AH713" i="1"/>
  <c r="AH714" i="1"/>
  <c r="AH715" i="1"/>
  <c r="AH716" i="1"/>
  <c r="AH717" i="1"/>
  <c r="AH718" i="1"/>
  <c r="AH719" i="1"/>
  <c r="AH720" i="1"/>
  <c r="AH721" i="1"/>
  <c r="AH722" i="1"/>
  <c r="AH723" i="1"/>
  <c r="AH724" i="1"/>
  <c r="AH725" i="1"/>
  <c r="AH726" i="1"/>
  <c r="AH727" i="1"/>
  <c r="AH728" i="1"/>
  <c r="AH729" i="1"/>
  <c r="AH730" i="1"/>
  <c r="AH731" i="1"/>
  <c r="AH732" i="1"/>
  <c r="AH733" i="1"/>
  <c r="AH734" i="1"/>
  <c r="AH735" i="1"/>
  <c r="AH736" i="1"/>
  <c r="AH737" i="1"/>
  <c r="AH738" i="1"/>
  <c r="AH739" i="1"/>
  <c r="AH740" i="1"/>
  <c r="AH741" i="1"/>
  <c r="AH742" i="1"/>
  <c r="AH743" i="1"/>
  <c r="AH744" i="1"/>
  <c r="AH745" i="1"/>
  <c r="AH746" i="1"/>
  <c r="AH747" i="1"/>
  <c r="AH748" i="1"/>
  <c r="AH749" i="1"/>
  <c r="AH750" i="1"/>
  <c r="AH751" i="1"/>
  <c r="AH752" i="1"/>
  <c r="AH753" i="1"/>
  <c r="AH754" i="1"/>
  <c r="AH755" i="1"/>
  <c r="AH756" i="1"/>
  <c r="AH757" i="1"/>
  <c r="AH758" i="1"/>
  <c r="AH759" i="1"/>
  <c r="AH760" i="1"/>
  <c r="AH761" i="1"/>
  <c r="AH762" i="1"/>
  <c r="AH763" i="1"/>
  <c r="AH764" i="1"/>
  <c r="AH765" i="1"/>
  <c r="AH766" i="1"/>
  <c r="AH767" i="1"/>
  <c r="AH768" i="1"/>
  <c r="AH769" i="1"/>
  <c r="AH770" i="1"/>
  <c r="AH771" i="1"/>
  <c r="AH772" i="1"/>
  <c r="AH773" i="1"/>
  <c r="AH774" i="1"/>
  <c r="AH775" i="1"/>
  <c r="AH776" i="1"/>
  <c r="AH777" i="1"/>
  <c r="AH778" i="1"/>
  <c r="AH779" i="1"/>
  <c r="AH780" i="1"/>
  <c r="AH781" i="1"/>
  <c r="AH782" i="1"/>
  <c r="AH783" i="1"/>
  <c r="AH784" i="1"/>
  <c r="AH785" i="1"/>
  <c r="AH786" i="1"/>
  <c r="AH787" i="1"/>
  <c r="AH788" i="1"/>
  <c r="AH789" i="1"/>
  <c r="AH790" i="1"/>
  <c r="AH791" i="1"/>
  <c r="AH792" i="1"/>
  <c r="AH793" i="1"/>
  <c r="AH794" i="1"/>
  <c r="AH795" i="1"/>
  <c r="AH796" i="1"/>
  <c r="AH797" i="1"/>
  <c r="AH798" i="1"/>
  <c r="AH799" i="1"/>
  <c r="AH800" i="1"/>
  <c r="AH801" i="1"/>
  <c r="AH802" i="1"/>
  <c r="AH803" i="1"/>
  <c r="AH804" i="1"/>
  <c r="AH805" i="1"/>
  <c r="AH806" i="1"/>
  <c r="AH807" i="1"/>
  <c r="AH808" i="1"/>
  <c r="AH809" i="1"/>
  <c r="AH810" i="1"/>
  <c r="AH811" i="1"/>
  <c r="AH812" i="1"/>
  <c r="AH813" i="1"/>
  <c r="AH814" i="1"/>
  <c r="AH815" i="1"/>
  <c r="AH816" i="1"/>
  <c r="AH817" i="1"/>
  <c r="AH818" i="1"/>
  <c r="AH819" i="1"/>
  <c r="AH820" i="1"/>
  <c r="AH821" i="1"/>
  <c r="AH822" i="1"/>
  <c r="AH823" i="1"/>
  <c r="AH824" i="1"/>
  <c r="AH825" i="1"/>
  <c r="AH826" i="1"/>
  <c r="AH827" i="1"/>
  <c r="AH828" i="1"/>
  <c r="AH829" i="1"/>
  <c r="AH830" i="1"/>
  <c r="AH831" i="1"/>
  <c r="AH832" i="1"/>
  <c r="AH833" i="1"/>
  <c r="AH834" i="1"/>
  <c r="AH835" i="1"/>
  <c r="AH836" i="1"/>
  <c r="AH837" i="1"/>
  <c r="AH838" i="1"/>
  <c r="AH839" i="1"/>
  <c r="AH840" i="1"/>
  <c r="AH841" i="1"/>
  <c r="AH842" i="1"/>
  <c r="AH843" i="1"/>
  <c r="E845" i="1"/>
  <c r="F845" i="1"/>
  <c r="G845" i="1"/>
  <c r="H845" i="1"/>
  <c r="I845" i="1"/>
  <c r="J845" i="1"/>
  <c r="K845" i="1"/>
  <c r="L845" i="1"/>
  <c r="M845" i="1"/>
  <c r="N845" i="1"/>
  <c r="O845" i="1"/>
  <c r="P845" i="1"/>
  <c r="Q845" i="1"/>
  <c r="R845" i="1"/>
  <c r="S845" i="1"/>
  <c r="T845" i="1"/>
  <c r="U845" i="1"/>
  <c r="V845" i="1"/>
  <c r="W845" i="1"/>
  <c r="X845" i="1"/>
  <c r="Y845" i="1"/>
  <c r="Z845" i="1"/>
  <c r="AA845" i="1"/>
  <c r="AB845" i="1"/>
  <c r="AC845" i="1"/>
  <c r="AD845" i="1"/>
  <c r="AE845" i="1"/>
  <c r="AF845" i="1"/>
  <c r="AG845" i="1"/>
  <c r="D845" i="1"/>
  <c r="D846" i="1"/>
  <c r="E847" i="1"/>
  <c r="F847" i="1"/>
  <c r="G847" i="1"/>
  <c r="H847" i="1"/>
  <c r="I847" i="1"/>
  <c r="J847" i="1"/>
  <c r="K847" i="1"/>
  <c r="L847" i="1"/>
  <c r="M847" i="1"/>
  <c r="N847" i="1"/>
  <c r="O847" i="1"/>
  <c r="P847" i="1"/>
  <c r="Q847" i="1"/>
  <c r="R847" i="1"/>
  <c r="S847" i="1"/>
  <c r="T847" i="1"/>
  <c r="U847" i="1"/>
  <c r="V847" i="1"/>
  <c r="W847" i="1"/>
  <c r="X847" i="1"/>
  <c r="Y847" i="1"/>
  <c r="Z847" i="1"/>
  <c r="AA847" i="1"/>
  <c r="AB847" i="1"/>
  <c r="AC847" i="1"/>
  <c r="AD847" i="1"/>
  <c r="AE847" i="1"/>
  <c r="AF847" i="1"/>
  <c r="AG847" i="1"/>
  <c r="AI3" i="1"/>
  <c r="E844" i="1"/>
  <c r="F844" i="1"/>
  <c r="G844" i="1"/>
  <c r="H844" i="1"/>
  <c r="I844" i="1"/>
  <c r="J844" i="1"/>
  <c r="K844" i="1"/>
  <c r="L844" i="1"/>
  <c r="M844" i="1"/>
  <c r="N844" i="1"/>
  <c r="O844" i="1"/>
  <c r="P844" i="1"/>
  <c r="Q844" i="1"/>
  <c r="R844" i="1"/>
  <c r="S844" i="1"/>
  <c r="T844" i="1"/>
  <c r="U844" i="1"/>
  <c r="V844" i="1"/>
  <c r="W844" i="1"/>
  <c r="X844" i="1"/>
  <c r="Y844" i="1"/>
  <c r="Z844" i="1"/>
  <c r="AA844" i="1"/>
  <c r="AB844" i="1"/>
  <c r="AC844" i="1"/>
  <c r="AD844" i="1"/>
  <c r="AE844" i="1"/>
  <c r="AF844" i="1"/>
  <c r="AG844" i="1"/>
  <c r="D10" i="14"/>
  <c r="E10" i="14"/>
  <c r="F10" i="14"/>
  <c r="G10" i="14"/>
  <c r="H10" i="14"/>
  <c r="I10" i="14"/>
  <c r="J10" i="14"/>
  <c r="K10" i="14"/>
  <c r="L10" i="14"/>
  <c r="M10" i="14"/>
  <c r="N10" i="14"/>
  <c r="O10" i="14"/>
  <c r="P10" i="14"/>
  <c r="Q10" i="14"/>
  <c r="R10" i="14"/>
  <c r="S10" i="14"/>
  <c r="T10" i="14"/>
  <c r="U10" i="14"/>
  <c r="V10" i="14"/>
  <c r="W10" i="14"/>
  <c r="X10" i="14"/>
  <c r="Y10" i="14"/>
  <c r="Z10" i="14"/>
  <c r="AA10" i="14"/>
  <c r="AB10" i="14"/>
  <c r="AC10" i="14"/>
  <c r="AD10" i="14"/>
  <c r="AE10" i="14"/>
  <c r="AF10" i="14"/>
  <c r="AG10" i="14"/>
  <c r="E35" i="14"/>
  <c r="F35" i="14"/>
  <c r="G35" i="14"/>
  <c r="H35" i="14"/>
  <c r="I35" i="14"/>
  <c r="J35" i="14"/>
  <c r="K35" i="14"/>
  <c r="L35" i="14"/>
  <c r="M35" i="14"/>
  <c r="N35" i="14"/>
  <c r="O35" i="14"/>
  <c r="P35" i="14"/>
  <c r="Q35" i="14"/>
  <c r="R35" i="14"/>
  <c r="S35" i="14"/>
  <c r="T35" i="14"/>
  <c r="U35" i="14"/>
  <c r="V35" i="14"/>
  <c r="W35" i="14"/>
  <c r="X35" i="14"/>
  <c r="Y35" i="14"/>
  <c r="Z35" i="14"/>
  <c r="AA35" i="14"/>
  <c r="AB35" i="14"/>
  <c r="AC35" i="14"/>
  <c r="AD35" i="14"/>
  <c r="AE35" i="14"/>
  <c r="AF35" i="14"/>
  <c r="AG35" i="14"/>
  <c r="E36" i="14"/>
  <c r="F36" i="14"/>
  <c r="G36" i="14"/>
  <c r="H36" i="14"/>
  <c r="I36" i="14"/>
  <c r="J36" i="14"/>
  <c r="K36" i="14"/>
  <c r="L36" i="14"/>
  <c r="M36" i="14"/>
  <c r="N36" i="14"/>
  <c r="O36" i="14"/>
  <c r="P36" i="14"/>
  <c r="Q36" i="14"/>
  <c r="R36" i="14"/>
  <c r="S36" i="14"/>
  <c r="T36" i="14"/>
  <c r="U36" i="14"/>
  <c r="V36" i="14"/>
  <c r="W36" i="14"/>
  <c r="X36" i="14"/>
  <c r="Y36" i="14"/>
  <c r="Z36" i="14"/>
  <c r="AA36" i="14"/>
  <c r="AB36" i="14"/>
  <c r="AC36" i="14"/>
  <c r="AD36" i="14"/>
  <c r="AE36" i="14"/>
  <c r="AF36" i="14"/>
  <c r="AG36" i="14"/>
  <c r="E37" i="14"/>
  <c r="F37" i="14"/>
  <c r="G37" i="14"/>
  <c r="H37" i="14"/>
  <c r="I37" i="14"/>
  <c r="J37" i="14"/>
  <c r="K37" i="14"/>
  <c r="L37" i="14"/>
  <c r="M37" i="14"/>
  <c r="N37" i="14"/>
  <c r="O37" i="14"/>
  <c r="P37" i="14"/>
  <c r="Q37" i="14"/>
  <c r="R37" i="14"/>
  <c r="S37" i="14"/>
  <c r="T37" i="14"/>
  <c r="U37" i="14"/>
  <c r="V37" i="14"/>
  <c r="W37" i="14"/>
  <c r="X37" i="14"/>
  <c r="Y37" i="14"/>
  <c r="Z37" i="14"/>
  <c r="AA37" i="14"/>
  <c r="AB37" i="14"/>
  <c r="AC37" i="14"/>
  <c r="AD37" i="14"/>
  <c r="AE37" i="14"/>
  <c r="AF37" i="14"/>
  <c r="AG37" i="14"/>
  <c r="E38" i="14"/>
  <c r="F38" i="14"/>
  <c r="G38" i="14"/>
  <c r="H38" i="14"/>
  <c r="I38" i="14"/>
  <c r="J38" i="14"/>
  <c r="K38" i="14"/>
  <c r="L38" i="14"/>
  <c r="M38" i="14"/>
  <c r="N38" i="14"/>
  <c r="O38" i="14"/>
  <c r="P38" i="14"/>
  <c r="Q38" i="14"/>
  <c r="R38" i="14"/>
  <c r="S38" i="14"/>
  <c r="T38" i="14"/>
  <c r="U38" i="14"/>
  <c r="V38" i="14"/>
  <c r="W38" i="14"/>
  <c r="X38" i="14"/>
  <c r="Y38" i="14"/>
  <c r="Z38" i="14"/>
  <c r="AA38" i="14"/>
  <c r="AB38" i="14"/>
  <c r="AC38" i="14"/>
  <c r="AD38" i="14"/>
  <c r="AE38" i="14"/>
  <c r="AF38" i="14"/>
  <c r="AG38" i="14"/>
  <c r="E39" i="14"/>
  <c r="F39" i="14"/>
  <c r="G39" i="14"/>
  <c r="H39" i="14"/>
  <c r="I39" i="14"/>
  <c r="J39" i="14"/>
  <c r="K39" i="14"/>
  <c r="L39" i="14"/>
  <c r="M39" i="14"/>
  <c r="N39" i="14"/>
  <c r="O39" i="14"/>
  <c r="P39" i="14"/>
  <c r="Q39" i="14"/>
  <c r="R39" i="14"/>
  <c r="S39" i="14"/>
  <c r="T39" i="14"/>
  <c r="U39" i="14"/>
  <c r="V39" i="14"/>
  <c r="W39" i="14"/>
  <c r="X39" i="14"/>
  <c r="Y39" i="14"/>
  <c r="Z39" i="14"/>
  <c r="AA39" i="14"/>
  <c r="AB39" i="14"/>
  <c r="AC39" i="14"/>
  <c r="AD39" i="14"/>
  <c r="AE39" i="14"/>
  <c r="AF39" i="14"/>
  <c r="AG39" i="14"/>
  <c r="E40" i="14"/>
  <c r="F40" i="14"/>
  <c r="G40" i="14"/>
  <c r="H40" i="14"/>
  <c r="I40" i="14"/>
  <c r="J40" i="14"/>
  <c r="K40" i="14"/>
  <c r="L40" i="14"/>
  <c r="M40" i="14"/>
  <c r="N40" i="14"/>
  <c r="O40" i="14"/>
  <c r="P40" i="14"/>
  <c r="Q40" i="14"/>
  <c r="R40" i="14"/>
  <c r="S40" i="14"/>
  <c r="T40" i="14"/>
  <c r="U40" i="14"/>
  <c r="V40" i="14"/>
  <c r="W40" i="14"/>
  <c r="X40" i="14"/>
  <c r="Y40" i="14"/>
  <c r="Z40" i="14"/>
  <c r="AA40" i="14"/>
  <c r="AB40" i="14"/>
  <c r="AC40" i="14"/>
  <c r="AD40" i="14"/>
  <c r="AE40" i="14"/>
  <c r="AF40" i="14"/>
  <c r="AG40" i="14"/>
  <c r="E41" i="14"/>
  <c r="F41" i="14"/>
  <c r="G41" i="14"/>
  <c r="H41" i="14"/>
  <c r="I41" i="14"/>
  <c r="J41" i="14"/>
  <c r="K41" i="14"/>
  <c r="L41" i="14"/>
  <c r="M41" i="14"/>
  <c r="N41" i="14"/>
  <c r="O41" i="14"/>
  <c r="P41" i="14"/>
  <c r="Q41" i="14"/>
  <c r="R41" i="14"/>
  <c r="S41" i="14"/>
  <c r="T41" i="14"/>
  <c r="U41" i="14"/>
  <c r="V41" i="14"/>
  <c r="W41" i="14"/>
  <c r="X41" i="14"/>
  <c r="Y41" i="14"/>
  <c r="Z41" i="14"/>
  <c r="AA41" i="14"/>
  <c r="AB41" i="14"/>
  <c r="AC41" i="14"/>
  <c r="AD41" i="14"/>
  <c r="AE41" i="14"/>
  <c r="AF41" i="14"/>
  <c r="AG41" i="14"/>
  <c r="E918" i="10"/>
  <c r="E42" i="14"/>
  <c r="F918" i="10"/>
  <c r="F42" i="14"/>
  <c r="G918" i="10"/>
  <c r="G42" i="14"/>
  <c r="H918" i="10"/>
  <c r="H42" i="14"/>
  <c r="I918" i="10"/>
  <c r="I42" i="14"/>
  <c r="J918" i="10"/>
  <c r="J42" i="14"/>
  <c r="K918" i="10"/>
  <c r="K42" i="14"/>
  <c r="L918" i="10"/>
  <c r="L42" i="14"/>
  <c r="M918" i="10"/>
  <c r="M42" i="14"/>
  <c r="N918" i="10"/>
  <c r="N42" i="14"/>
  <c r="O918" i="10"/>
  <c r="O42" i="14"/>
  <c r="P918" i="10"/>
  <c r="P42" i="14"/>
  <c r="Q918" i="10"/>
  <c r="Q42" i="14"/>
  <c r="R918" i="10"/>
  <c r="R42" i="14"/>
  <c r="S918" i="10"/>
  <c r="S42" i="14"/>
  <c r="T918" i="10"/>
  <c r="T42" i="14"/>
  <c r="U918" i="10"/>
  <c r="U42" i="14"/>
  <c r="V918" i="10"/>
  <c r="V42" i="14"/>
  <c r="W918" i="10"/>
  <c r="W42" i="14"/>
  <c r="X918" i="10"/>
  <c r="X42" i="14"/>
  <c r="Y918" i="10"/>
  <c r="Y42" i="14"/>
  <c r="Z918" i="10"/>
  <c r="Z42" i="14"/>
  <c r="AA918" i="10"/>
  <c r="AA42" i="14"/>
  <c r="AB918" i="10"/>
  <c r="AB42" i="14"/>
  <c r="AC918" i="10"/>
  <c r="AC42" i="14"/>
  <c r="AD918" i="10"/>
  <c r="AD42" i="14"/>
  <c r="AE918" i="10"/>
  <c r="AE42" i="14"/>
  <c r="AF918" i="10"/>
  <c r="AF42" i="14"/>
  <c r="AG918" i="10"/>
  <c r="AG42" i="14"/>
  <c r="E920" i="10"/>
  <c r="E921" i="10"/>
  <c r="E922" i="10"/>
  <c r="E923" i="10"/>
  <c r="E924" i="10"/>
  <c r="E925" i="10"/>
  <c r="E926" i="10"/>
  <c r="E927" i="10"/>
  <c r="E928" i="10"/>
  <c r="E929" i="10"/>
  <c r="E930" i="10"/>
  <c r="E931" i="10"/>
  <c r="E932" i="10"/>
  <c r="E933" i="10"/>
  <c r="E934" i="10"/>
  <c r="E935" i="10"/>
  <c r="E936" i="10"/>
  <c r="E937" i="10"/>
  <c r="E938" i="10"/>
  <c r="E939" i="10"/>
  <c r="E940" i="10"/>
  <c r="E44" i="14"/>
  <c r="F921" i="10"/>
  <c r="F922" i="10"/>
  <c r="F923" i="10"/>
  <c r="F924" i="10"/>
  <c r="F925" i="10"/>
  <c r="F926" i="10"/>
  <c r="F927" i="10"/>
  <c r="F928" i="10"/>
  <c r="F929" i="10"/>
  <c r="F930" i="10"/>
  <c r="F931" i="10"/>
  <c r="F932" i="10"/>
  <c r="F933" i="10"/>
  <c r="F934" i="10"/>
  <c r="F935" i="10"/>
  <c r="F936" i="10"/>
  <c r="F937" i="10"/>
  <c r="F938" i="10"/>
  <c r="F939" i="10"/>
  <c r="F940" i="10"/>
  <c r="F44" i="14"/>
  <c r="G920" i="10"/>
  <c r="G921" i="10"/>
  <c r="G922" i="10"/>
  <c r="G923" i="10"/>
  <c r="G924" i="10"/>
  <c r="G925" i="10"/>
  <c r="G926" i="10"/>
  <c r="G927" i="10"/>
  <c r="G928" i="10"/>
  <c r="G929" i="10"/>
  <c r="G930" i="10"/>
  <c r="G931" i="10"/>
  <c r="G932" i="10"/>
  <c r="G933" i="10"/>
  <c r="G934" i="10"/>
  <c r="G935" i="10"/>
  <c r="G936" i="10"/>
  <c r="G937" i="10"/>
  <c r="G938" i="10"/>
  <c r="G939" i="10"/>
  <c r="G940" i="10"/>
  <c r="G44" i="14"/>
  <c r="H920" i="10"/>
  <c r="H921" i="10"/>
  <c r="H922" i="10"/>
  <c r="H923" i="10"/>
  <c r="H924" i="10"/>
  <c r="H925" i="10"/>
  <c r="H926" i="10"/>
  <c r="H927" i="10"/>
  <c r="H928" i="10"/>
  <c r="H929" i="10"/>
  <c r="H930" i="10"/>
  <c r="H931" i="10"/>
  <c r="H932" i="10"/>
  <c r="H933" i="10"/>
  <c r="H934" i="10"/>
  <c r="H935" i="10"/>
  <c r="H936" i="10"/>
  <c r="H937" i="10"/>
  <c r="H938" i="10"/>
  <c r="H939" i="10"/>
  <c r="H940" i="10"/>
  <c r="H44" i="14"/>
  <c r="I920" i="10"/>
  <c r="I921" i="10"/>
  <c r="I922" i="10"/>
  <c r="I923" i="10"/>
  <c r="I924" i="10"/>
  <c r="I925" i="10"/>
  <c r="I926" i="10"/>
  <c r="I927" i="10"/>
  <c r="I928" i="10"/>
  <c r="I929" i="10"/>
  <c r="I930" i="10"/>
  <c r="I931" i="10"/>
  <c r="I932" i="10"/>
  <c r="I933" i="10"/>
  <c r="I934" i="10"/>
  <c r="I935" i="10"/>
  <c r="I936" i="10"/>
  <c r="I937" i="10"/>
  <c r="I938" i="10"/>
  <c r="I939" i="10"/>
  <c r="I940" i="10"/>
  <c r="I44" i="14"/>
  <c r="J920" i="10"/>
  <c r="J921" i="10"/>
  <c r="J922" i="10"/>
  <c r="J923" i="10"/>
  <c r="J924" i="10"/>
  <c r="J925" i="10"/>
  <c r="J926" i="10"/>
  <c r="J927" i="10"/>
  <c r="J928" i="10"/>
  <c r="J929" i="10"/>
  <c r="J930" i="10"/>
  <c r="J931" i="10"/>
  <c r="J932" i="10"/>
  <c r="J933" i="10"/>
  <c r="J934" i="10"/>
  <c r="J935" i="10"/>
  <c r="J936" i="10"/>
  <c r="J937" i="10"/>
  <c r="J938" i="10"/>
  <c r="J939" i="10"/>
  <c r="J940" i="10"/>
  <c r="J44" i="14"/>
  <c r="K920" i="10"/>
  <c r="K921" i="10"/>
  <c r="K922" i="10"/>
  <c r="K923" i="10"/>
  <c r="K924" i="10"/>
  <c r="K925" i="10"/>
  <c r="K926" i="10"/>
  <c r="K927" i="10"/>
  <c r="K928" i="10"/>
  <c r="K929" i="10"/>
  <c r="K930" i="10"/>
  <c r="K931" i="10"/>
  <c r="K932" i="10"/>
  <c r="K933" i="10"/>
  <c r="K934" i="10"/>
  <c r="K935" i="10"/>
  <c r="K936" i="10"/>
  <c r="K937" i="10"/>
  <c r="K938" i="10"/>
  <c r="K939" i="10"/>
  <c r="K940" i="10"/>
  <c r="K44" i="14"/>
  <c r="L920" i="10"/>
  <c r="L921" i="10"/>
  <c r="L922" i="10"/>
  <c r="L923" i="10"/>
  <c r="L924" i="10"/>
  <c r="L925" i="10"/>
  <c r="L926" i="10"/>
  <c r="L927" i="10"/>
  <c r="L928" i="10"/>
  <c r="L929" i="10"/>
  <c r="L930" i="10"/>
  <c r="L931" i="10"/>
  <c r="L932" i="10"/>
  <c r="L933" i="10"/>
  <c r="L934" i="10"/>
  <c r="L935" i="10"/>
  <c r="L936" i="10"/>
  <c r="L937" i="10"/>
  <c r="L938" i="10"/>
  <c r="L939" i="10"/>
  <c r="L940" i="10"/>
  <c r="L44" i="14"/>
  <c r="M920" i="10"/>
  <c r="M921" i="10"/>
  <c r="M922" i="10"/>
  <c r="M923" i="10"/>
  <c r="M924" i="10"/>
  <c r="M925" i="10"/>
  <c r="M926" i="10"/>
  <c r="M927" i="10"/>
  <c r="M928" i="10"/>
  <c r="M929" i="10"/>
  <c r="M930" i="10"/>
  <c r="M931" i="10"/>
  <c r="M932" i="10"/>
  <c r="M933" i="10"/>
  <c r="M934" i="10"/>
  <c r="M935" i="10"/>
  <c r="M936" i="10"/>
  <c r="M937" i="10"/>
  <c r="M938" i="10"/>
  <c r="M939" i="10"/>
  <c r="M940" i="10"/>
  <c r="M44" i="14"/>
  <c r="N920" i="10"/>
  <c r="N921" i="10"/>
  <c r="N922" i="10"/>
  <c r="N923" i="10"/>
  <c r="N924" i="10"/>
  <c r="N925" i="10"/>
  <c r="N926" i="10"/>
  <c r="N927" i="10"/>
  <c r="N928" i="10"/>
  <c r="N929" i="10"/>
  <c r="N930" i="10"/>
  <c r="N931" i="10"/>
  <c r="N932" i="10"/>
  <c r="N933" i="10"/>
  <c r="N934" i="10"/>
  <c r="N935" i="10"/>
  <c r="N936" i="10"/>
  <c r="N937" i="10"/>
  <c r="N938" i="10"/>
  <c r="N939" i="10"/>
  <c r="N940" i="10"/>
  <c r="N44" i="14"/>
  <c r="O920" i="10"/>
  <c r="O921" i="10"/>
  <c r="O922" i="10"/>
  <c r="O923" i="10"/>
  <c r="O924" i="10"/>
  <c r="O925" i="10"/>
  <c r="O926" i="10"/>
  <c r="O927" i="10"/>
  <c r="O928" i="10"/>
  <c r="O929" i="10"/>
  <c r="O930" i="10"/>
  <c r="O931" i="10"/>
  <c r="O932" i="10"/>
  <c r="O933" i="10"/>
  <c r="O934" i="10"/>
  <c r="O935" i="10"/>
  <c r="O936" i="10"/>
  <c r="O937" i="10"/>
  <c r="O938" i="10"/>
  <c r="O939" i="10"/>
  <c r="O940" i="10"/>
  <c r="O44" i="14"/>
  <c r="P920" i="10"/>
  <c r="P921" i="10"/>
  <c r="P922" i="10"/>
  <c r="P923" i="10"/>
  <c r="P924" i="10"/>
  <c r="P925" i="10"/>
  <c r="P926" i="10"/>
  <c r="P927" i="10"/>
  <c r="P928" i="10"/>
  <c r="P929" i="10"/>
  <c r="P930" i="10"/>
  <c r="P931" i="10"/>
  <c r="P932" i="10"/>
  <c r="P933" i="10"/>
  <c r="P934" i="10"/>
  <c r="P935" i="10"/>
  <c r="P936" i="10"/>
  <c r="P937" i="10"/>
  <c r="P938" i="10"/>
  <c r="P939" i="10"/>
  <c r="P940" i="10"/>
  <c r="P44" i="14"/>
  <c r="Q920" i="10"/>
  <c r="Q921" i="10"/>
  <c r="Q922" i="10"/>
  <c r="Q923" i="10"/>
  <c r="Q924" i="10"/>
  <c r="Q925" i="10"/>
  <c r="Q926" i="10"/>
  <c r="Q927" i="10"/>
  <c r="Q928" i="10"/>
  <c r="Q929" i="10"/>
  <c r="Q930" i="10"/>
  <c r="Q931" i="10"/>
  <c r="Q932" i="10"/>
  <c r="Q933" i="10"/>
  <c r="Q934" i="10"/>
  <c r="Q935" i="10"/>
  <c r="Q936" i="10"/>
  <c r="Q937" i="10"/>
  <c r="Q938" i="10"/>
  <c r="Q939" i="10"/>
  <c r="Q940" i="10"/>
  <c r="Q44" i="14"/>
  <c r="R920" i="10"/>
  <c r="R921" i="10"/>
  <c r="R922" i="10"/>
  <c r="R923" i="10"/>
  <c r="R924" i="10"/>
  <c r="R925" i="10"/>
  <c r="R926" i="10"/>
  <c r="R927" i="10"/>
  <c r="R928" i="10"/>
  <c r="R929" i="10"/>
  <c r="R930" i="10"/>
  <c r="R931" i="10"/>
  <c r="R932" i="10"/>
  <c r="R933" i="10"/>
  <c r="R934" i="10"/>
  <c r="R935" i="10"/>
  <c r="R936" i="10"/>
  <c r="R937" i="10"/>
  <c r="R938" i="10"/>
  <c r="R939" i="10"/>
  <c r="R940" i="10"/>
  <c r="R44" i="14"/>
  <c r="S920" i="10"/>
  <c r="S921" i="10"/>
  <c r="S922" i="10"/>
  <c r="S923" i="10"/>
  <c r="S924" i="10"/>
  <c r="S925" i="10"/>
  <c r="S926" i="10"/>
  <c r="S927" i="10"/>
  <c r="S928" i="10"/>
  <c r="S929" i="10"/>
  <c r="S930" i="10"/>
  <c r="S931" i="10"/>
  <c r="S932" i="10"/>
  <c r="S933" i="10"/>
  <c r="S934" i="10"/>
  <c r="S935" i="10"/>
  <c r="S936" i="10"/>
  <c r="S937" i="10"/>
  <c r="S938" i="10"/>
  <c r="S939" i="10"/>
  <c r="S940" i="10"/>
  <c r="S44" i="14"/>
  <c r="T920" i="10"/>
  <c r="T921" i="10"/>
  <c r="T922" i="10"/>
  <c r="T923" i="10"/>
  <c r="T924" i="10"/>
  <c r="T925" i="10"/>
  <c r="T926" i="10"/>
  <c r="T927" i="10"/>
  <c r="T928" i="10"/>
  <c r="T929" i="10"/>
  <c r="T930" i="10"/>
  <c r="T931" i="10"/>
  <c r="T932" i="10"/>
  <c r="T933" i="10"/>
  <c r="T934" i="10"/>
  <c r="T935" i="10"/>
  <c r="T936" i="10"/>
  <c r="T937" i="10"/>
  <c r="T938" i="10"/>
  <c r="T939" i="10"/>
  <c r="T940" i="10"/>
  <c r="T44" i="14"/>
  <c r="U920" i="10"/>
  <c r="U921" i="10"/>
  <c r="U922" i="10"/>
  <c r="U923" i="10"/>
  <c r="U924" i="10"/>
  <c r="U925" i="10"/>
  <c r="U926" i="10"/>
  <c r="U927" i="10"/>
  <c r="U928" i="10"/>
  <c r="U929" i="10"/>
  <c r="U930" i="10"/>
  <c r="U931" i="10"/>
  <c r="U932" i="10"/>
  <c r="U933" i="10"/>
  <c r="U934" i="10"/>
  <c r="U935" i="10"/>
  <c r="U936" i="10"/>
  <c r="U937" i="10"/>
  <c r="U938" i="10"/>
  <c r="U939" i="10"/>
  <c r="U940" i="10"/>
  <c r="U44" i="14"/>
  <c r="V920" i="10"/>
  <c r="V921" i="10"/>
  <c r="V922" i="10"/>
  <c r="V923" i="10"/>
  <c r="V924" i="10"/>
  <c r="V925" i="10"/>
  <c r="V926" i="10"/>
  <c r="V927" i="10"/>
  <c r="V928" i="10"/>
  <c r="V929" i="10"/>
  <c r="V930" i="10"/>
  <c r="V931" i="10"/>
  <c r="V932" i="10"/>
  <c r="V933" i="10"/>
  <c r="V934" i="10"/>
  <c r="V935" i="10"/>
  <c r="V936" i="10"/>
  <c r="V937" i="10"/>
  <c r="V938" i="10"/>
  <c r="V939" i="10"/>
  <c r="V940" i="10"/>
  <c r="V44" i="14"/>
  <c r="W920" i="10"/>
  <c r="W921" i="10"/>
  <c r="W922" i="10"/>
  <c r="W923" i="10"/>
  <c r="W924" i="10"/>
  <c r="W925" i="10"/>
  <c r="W926" i="10"/>
  <c r="W927" i="10"/>
  <c r="W928" i="10"/>
  <c r="W929" i="10"/>
  <c r="W930" i="10"/>
  <c r="W931" i="10"/>
  <c r="W932" i="10"/>
  <c r="W933" i="10"/>
  <c r="W934" i="10"/>
  <c r="W935" i="10"/>
  <c r="W936" i="10"/>
  <c r="W937" i="10"/>
  <c r="W938" i="10"/>
  <c r="W939" i="10"/>
  <c r="W940" i="10"/>
  <c r="W44" i="14"/>
  <c r="X920" i="10"/>
  <c r="X921" i="10"/>
  <c r="X922" i="10"/>
  <c r="X923" i="10"/>
  <c r="X924" i="10"/>
  <c r="X925" i="10"/>
  <c r="X926" i="10"/>
  <c r="X927" i="10"/>
  <c r="X928" i="10"/>
  <c r="X929" i="10"/>
  <c r="X930" i="10"/>
  <c r="X931" i="10"/>
  <c r="X932" i="10"/>
  <c r="X933" i="10"/>
  <c r="X934" i="10"/>
  <c r="X935" i="10"/>
  <c r="X936" i="10"/>
  <c r="X937" i="10"/>
  <c r="X938" i="10"/>
  <c r="X939" i="10"/>
  <c r="X940" i="10"/>
  <c r="X44" i="14"/>
  <c r="Y920" i="10"/>
  <c r="Y921" i="10"/>
  <c r="Y922" i="10"/>
  <c r="Y923" i="10"/>
  <c r="Y924" i="10"/>
  <c r="Y925" i="10"/>
  <c r="Y926" i="10"/>
  <c r="Y927" i="10"/>
  <c r="Y928" i="10"/>
  <c r="Y929" i="10"/>
  <c r="Y930" i="10"/>
  <c r="Y931" i="10"/>
  <c r="Y932" i="10"/>
  <c r="Y933" i="10"/>
  <c r="Y934" i="10"/>
  <c r="Y935" i="10"/>
  <c r="Y936" i="10"/>
  <c r="Y937" i="10"/>
  <c r="Y938" i="10"/>
  <c r="Y939" i="10"/>
  <c r="Y940" i="10"/>
  <c r="Y44" i="14"/>
  <c r="Z920" i="10"/>
  <c r="Z921" i="10"/>
  <c r="Z922" i="10"/>
  <c r="Z923" i="10"/>
  <c r="Z924" i="10"/>
  <c r="Z925" i="10"/>
  <c r="Z926" i="10"/>
  <c r="Z927" i="10"/>
  <c r="Z928" i="10"/>
  <c r="Z929" i="10"/>
  <c r="Z930" i="10"/>
  <c r="Z931" i="10"/>
  <c r="Z932" i="10"/>
  <c r="Z933" i="10"/>
  <c r="Z934" i="10"/>
  <c r="Z935" i="10"/>
  <c r="Z936" i="10"/>
  <c r="Z937" i="10"/>
  <c r="Z938" i="10"/>
  <c r="Z939" i="10"/>
  <c r="Z940" i="10"/>
  <c r="Z44" i="14"/>
  <c r="AA920" i="10"/>
  <c r="AA921" i="10"/>
  <c r="AA922" i="10"/>
  <c r="AA923" i="10"/>
  <c r="AA924" i="10"/>
  <c r="AA925" i="10"/>
  <c r="AA926" i="10"/>
  <c r="AA927" i="10"/>
  <c r="AA928" i="10"/>
  <c r="AA929" i="10"/>
  <c r="AA930" i="10"/>
  <c r="AA931" i="10"/>
  <c r="AA932" i="10"/>
  <c r="AA933" i="10"/>
  <c r="AA934" i="10"/>
  <c r="AA935" i="10"/>
  <c r="AA936" i="10"/>
  <c r="AA937" i="10"/>
  <c r="AA938" i="10"/>
  <c r="AA939" i="10"/>
  <c r="AA940" i="10"/>
  <c r="AA44" i="14"/>
  <c r="AB920" i="10"/>
  <c r="AB921" i="10"/>
  <c r="AB922" i="10"/>
  <c r="AB923" i="10"/>
  <c r="AB924" i="10"/>
  <c r="AB925" i="10"/>
  <c r="AB926" i="10"/>
  <c r="AB927" i="10"/>
  <c r="AB928" i="10"/>
  <c r="AB929" i="10"/>
  <c r="AB930" i="10"/>
  <c r="AB931" i="10"/>
  <c r="AB932" i="10"/>
  <c r="AB933" i="10"/>
  <c r="AB934" i="10"/>
  <c r="AB935" i="10"/>
  <c r="AB936" i="10"/>
  <c r="AB937" i="10"/>
  <c r="AB938" i="10"/>
  <c r="AB939" i="10"/>
  <c r="AB940" i="10"/>
  <c r="AB44" i="14"/>
  <c r="AC920" i="10"/>
  <c r="AC921" i="10"/>
  <c r="AC922" i="10"/>
  <c r="AC923" i="10"/>
  <c r="AC924" i="10"/>
  <c r="AC925" i="10"/>
  <c r="AC926" i="10"/>
  <c r="AC927" i="10"/>
  <c r="AC928" i="10"/>
  <c r="AC929" i="10"/>
  <c r="AC930" i="10"/>
  <c r="AC931" i="10"/>
  <c r="AC932" i="10"/>
  <c r="AC933" i="10"/>
  <c r="AC934" i="10"/>
  <c r="AC935" i="10"/>
  <c r="AC936" i="10"/>
  <c r="AC937" i="10"/>
  <c r="AC938" i="10"/>
  <c r="AC939" i="10"/>
  <c r="AC940" i="10"/>
  <c r="AC44" i="14"/>
  <c r="AD920" i="10"/>
  <c r="AD921" i="10"/>
  <c r="AD922" i="10"/>
  <c r="AD923" i="10"/>
  <c r="AD924" i="10"/>
  <c r="AD925" i="10"/>
  <c r="AD926" i="10"/>
  <c r="AD927" i="10"/>
  <c r="AD928" i="10"/>
  <c r="AD929" i="10"/>
  <c r="AD930" i="10"/>
  <c r="AD931" i="10"/>
  <c r="AD932" i="10"/>
  <c r="AD933" i="10"/>
  <c r="AD934" i="10"/>
  <c r="AD935" i="10"/>
  <c r="AD936" i="10"/>
  <c r="AD937" i="10"/>
  <c r="AD938" i="10"/>
  <c r="AD939" i="10"/>
  <c r="AD940" i="10"/>
  <c r="AD44" i="14"/>
  <c r="AE920" i="10"/>
  <c r="AE921" i="10"/>
  <c r="AE922" i="10"/>
  <c r="AE923" i="10"/>
  <c r="AE924" i="10"/>
  <c r="AE925" i="10"/>
  <c r="AE926" i="10"/>
  <c r="AE927" i="10"/>
  <c r="AE928" i="10"/>
  <c r="AE929" i="10"/>
  <c r="AE930" i="10"/>
  <c r="AE931" i="10"/>
  <c r="AE932" i="10"/>
  <c r="AE933" i="10"/>
  <c r="AE934" i="10"/>
  <c r="AE935" i="10"/>
  <c r="AE936" i="10"/>
  <c r="AE937" i="10"/>
  <c r="AE938" i="10"/>
  <c r="AE939" i="10"/>
  <c r="AE940" i="10"/>
  <c r="AE44" i="14"/>
  <c r="AF920" i="10"/>
  <c r="AF921" i="10"/>
  <c r="AF922" i="10"/>
  <c r="AF923" i="10"/>
  <c r="AF924" i="10"/>
  <c r="AF925" i="10"/>
  <c r="AF926" i="10"/>
  <c r="AF927" i="10"/>
  <c r="AF928" i="10"/>
  <c r="AF929" i="10"/>
  <c r="AF930" i="10"/>
  <c r="AF931" i="10"/>
  <c r="AF932" i="10"/>
  <c r="AF933" i="10"/>
  <c r="AF934" i="10"/>
  <c r="AF935" i="10"/>
  <c r="AF936" i="10"/>
  <c r="AF937" i="10"/>
  <c r="AF938" i="10"/>
  <c r="AF939" i="10"/>
  <c r="AF940" i="10"/>
  <c r="AF44" i="14"/>
  <c r="AG920" i="10"/>
  <c r="AG921" i="10"/>
  <c r="AG922" i="10"/>
  <c r="AG923" i="10"/>
  <c r="AG924" i="10"/>
  <c r="AG925" i="10"/>
  <c r="AG926" i="10"/>
  <c r="AG927" i="10"/>
  <c r="AG928" i="10"/>
  <c r="AG929" i="10"/>
  <c r="AG930" i="10"/>
  <c r="AG931" i="10"/>
  <c r="AG932" i="10"/>
  <c r="AG933" i="10"/>
  <c r="AG934" i="10"/>
  <c r="AG935" i="10"/>
  <c r="AG936" i="10"/>
  <c r="AG937" i="10"/>
  <c r="AG938" i="10"/>
  <c r="AG939" i="10"/>
  <c r="AG940" i="10"/>
  <c r="AG44" i="14"/>
  <c r="E45" i="14"/>
  <c r="F45" i="14"/>
  <c r="G45" i="14"/>
  <c r="H45" i="14"/>
  <c r="I45" i="14"/>
  <c r="J45" i="14"/>
  <c r="K45" i="14"/>
  <c r="L45" i="14"/>
  <c r="M45" i="14"/>
  <c r="N45" i="14"/>
  <c r="O45" i="14"/>
  <c r="P45" i="14"/>
  <c r="Q45" i="14"/>
  <c r="R45" i="14"/>
  <c r="S45" i="14"/>
  <c r="T45" i="14"/>
  <c r="U45" i="14"/>
  <c r="V45" i="14"/>
  <c r="W45" i="14"/>
  <c r="X45" i="14"/>
  <c r="Y45" i="14"/>
  <c r="Z45" i="14"/>
  <c r="AA45" i="14"/>
  <c r="AB45" i="14"/>
  <c r="AC45" i="14"/>
  <c r="AD45" i="14"/>
  <c r="AE45" i="14"/>
  <c r="AF45" i="14"/>
  <c r="AG45" i="14"/>
  <c r="D920" i="10"/>
  <c r="D921" i="10"/>
  <c r="D922" i="10"/>
  <c r="D923" i="10"/>
  <c r="D924" i="10"/>
  <c r="D925" i="10"/>
  <c r="D926" i="10"/>
  <c r="D927" i="10"/>
  <c r="D928" i="10"/>
  <c r="D929" i="10"/>
  <c r="D930" i="10"/>
  <c r="D931" i="10"/>
  <c r="D932" i="10"/>
  <c r="D933" i="10"/>
  <c r="D934" i="10"/>
  <c r="D935" i="10"/>
  <c r="D936" i="10"/>
  <c r="D937" i="10"/>
  <c r="D938" i="10"/>
  <c r="D939" i="10"/>
  <c r="D940" i="10"/>
  <c r="D44" i="14"/>
  <c r="D42" i="14"/>
  <c r="D41" i="14"/>
  <c r="D38" i="14"/>
  <c r="D37" i="14"/>
  <c r="D36" i="14"/>
  <c r="D35" i="14"/>
  <c r="E24" i="14"/>
  <c r="F24" i="14"/>
  <c r="G24" i="14"/>
  <c r="H24" i="14"/>
  <c r="I24" i="14"/>
  <c r="J24" i="14"/>
  <c r="K24" i="14"/>
  <c r="L24" i="14"/>
  <c r="M24" i="14"/>
  <c r="N24" i="14"/>
  <c r="O24" i="14"/>
  <c r="P24" i="14"/>
  <c r="Q24" i="14"/>
  <c r="R24" i="14"/>
  <c r="S24" i="14"/>
  <c r="T24" i="14"/>
  <c r="U24" i="14"/>
  <c r="V24" i="14"/>
  <c r="W24" i="14"/>
  <c r="X24" i="14"/>
  <c r="Y24" i="14"/>
  <c r="Z24" i="14"/>
  <c r="AA24" i="14"/>
  <c r="AB24" i="14"/>
  <c r="AC24" i="14"/>
  <c r="AD24" i="14"/>
  <c r="AE24" i="14"/>
  <c r="AF24" i="14"/>
  <c r="AG24" i="14"/>
  <c r="E25" i="14"/>
  <c r="F25" i="14"/>
  <c r="G25" i="14"/>
  <c r="H25" i="14"/>
  <c r="I25" i="14"/>
  <c r="J25" i="14"/>
  <c r="K25" i="14"/>
  <c r="L25" i="14"/>
  <c r="M25" i="14"/>
  <c r="N25" i="14"/>
  <c r="O25" i="14"/>
  <c r="P25" i="14"/>
  <c r="Q25" i="14"/>
  <c r="R25" i="14"/>
  <c r="S25" i="14"/>
  <c r="T25" i="14"/>
  <c r="U25" i="14"/>
  <c r="V25" i="14"/>
  <c r="W25" i="14"/>
  <c r="X25" i="14"/>
  <c r="Y25" i="14"/>
  <c r="Z25" i="14"/>
  <c r="AA25" i="14"/>
  <c r="AB25" i="14"/>
  <c r="AC25" i="14"/>
  <c r="AD25" i="14"/>
  <c r="AE25" i="14"/>
  <c r="AF25" i="14"/>
  <c r="AG25" i="14"/>
  <c r="E26" i="14"/>
  <c r="F26" i="14"/>
  <c r="G26" i="14"/>
  <c r="H26" i="14"/>
  <c r="I26" i="14"/>
  <c r="J26" i="14"/>
  <c r="K26" i="14"/>
  <c r="L26" i="14"/>
  <c r="M26" i="14"/>
  <c r="N26" i="14"/>
  <c r="O26" i="14"/>
  <c r="P26" i="14"/>
  <c r="Q26" i="14"/>
  <c r="R26" i="14"/>
  <c r="S26" i="14"/>
  <c r="T26" i="14"/>
  <c r="U26" i="14"/>
  <c r="V26" i="14"/>
  <c r="W26" i="14"/>
  <c r="X26" i="14"/>
  <c r="Y26" i="14"/>
  <c r="Z26" i="14"/>
  <c r="AA26" i="14"/>
  <c r="AB26" i="14"/>
  <c r="AC26" i="14"/>
  <c r="AD26" i="14"/>
  <c r="AE26" i="14"/>
  <c r="AF26" i="14"/>
  <c r="AG26" i="14"/>
  <c r="E27" i="14"/>
  <c r="F27" i="14"/>
  <c r="G27" i="14"/>
  <c r="H27" i="14"/>
  <c r="I27" i="14"/>
  <c r="J27" i="14"/>
  <c r="K27" i="14"/>
  <c r="L27" i="14"/>
  <c r="M27" i="14"/>
  <c r="N27" i="14"/>
  <c r="O27" i="14"/>
  <c r="P27" i="14"/>
  <c r="Q27" i="14"/>
  <c r="R27" i="14"/>
  <c r="S27" i="14"/>
  <c r="T27" i="14"/>
  <c r="U27" i="14"/>
  <c r="V27" i="14"/>
  <c r="W27" i="14"/>
  <c r="X27" i="14"/>
  <c r="Y27" i="14"/>
  <c r="Z27" i="14"/>
  <c r="AA27" i="14"/>
  <c r="AB27" i="14"/>
  <c r="AC27" i="14"/>
  <c r="AD27" i="14"/>
  <c r="AE27" i="14"/>
  <c r="AF27" i="14"/>
  <c r="AG27" i="14"/>
  <c r="E28" i="14"/>
  <c r="F28" i="14"/>
  <c r="G28" i="14"/>
  <c r="H28" i="14"/>
  <c r="I28" i="14"/>
  <c r="J28" i="14"/>
  <c r="K28" i="14"/>
  <c r="L28" i="14"/>
  <c r="M28" i="14"/>
  <c r="N28" i="14"/>
  <c r="O28" i="14"/>
  <c r="P28" i="14"/>
  <c r="Q28" i="14"/>
  <c r="R28" i="14"/>
  <c r="S28" i="14"/>
  <c r="T28" i="14"/>
  <c r="U28" i="14"/>
  <c r="V28" i="14"/>
  <c r="W28" i="14"/>
  <c r="X28" i="14"/>
  <c r="Y28" i="14"/>
  <c r="Z28" i="14"/>
  <c r="AA28" i="14"/>
  <c r="AB28" i="14"/>
  <c r="AC28" i="14"/>
  <c r="AD28" i="14"/>
  <c r="AE28" i="14"/>
  <c r="AF28" i="14"/>
  <c r="AG28" i="14"/>
  <c r="E29" i="14"/>
  <c r="F29" i="14"/>
  <c r="G29" i="14"/>
  <c r="H29" i="14"/>
  <c r="I29" i="14"/>
  <c r="J29" i="14"/>
  <c r="K29" i="14"/>
  <c r="L29" i="14"/>
  <c r="M29" i="14"/>
  <c r="N29" i="14"/>
  <c r="O29" i="14"/>
  <c r="P29" i="14"/>
  <c r="Q29" i="14"/>
  <c r="R29" i="14"/>
  <c r="S29" i="14"/>
  <c r="T29" i="14"/>
  <c r="U29" i="14"/>
  <c r="V29" i="14"/>
  <c r="W29" i="14"/>
  <c r="X29" i="14"/>
  <c r="Y29" i="14"/>
  <c r="Z29" i="14"/>
  <c r="AA29" i="14"/>
  <c r="AB29" i="14"/>
  <c r="AC29" i="14"/>
  <c r="AD29" i="14"/>
  <c r="AE29" i="14"/>
  <c r="AF29" i="14"/>
  <c r="AG29" i="14"/>
  <c r="E30" i="14"/>
  <c r="F30" i="14"/>
  <c r="G30" i="14"/>
  <c r="H30" i="14"/>
  <c r="I30" i="14"/>
  <c r="J30" i="14"/>
  <c r="K30" i="14"/>
  <c r="L30" i="14"/>
  <c r="M30" i="14"/>
  <c r="N30" i="14"/>
  <c r="O30" i="14"/>
  <c r="P30" i="14"/>
  <c r="Q30" i="14"/>
  <c r="R30" i="14"/>
  <c r="S30" i="14"/>
  <c r="T30" i="14"/>
  <c r="U30" i="14"/>
  <c r="V30" i="14"/>
  <c r="W30" i="14"/>
  <c r="X30" i="14"/>
  <c r="Y30" i="14"/>
  <c r="Z30" i="14"/>
  <c r="AA30" i="14"/>
  <c r="AB30" i="14"/>
  <c r="AC30" i="14"/>
  <c r="AD30" i="14"/>
  <c r="AE30" i="14"/>
  <c r="AF30" i="14"/>
  <c r="AG30" i="14"/>
  <c r="E918" i="7"/>
  <c r="E31" i="14"/>
  <c r="F918" i="7"/>
  <c r="F31" i="14"/>
  <c r="G918" i="7"/>
  <c r="G31" i="14"/>
  <c r="H918" i="7"/>
  <c r="H31" i="14"/>
  <c r="I918" i="7"/>
  <c r="I31" i="14"/>
  <c r="J918" i="7"/>
  <c r="J31" i="14"/>
  <c r="K918" i="7"/>
  <c r="K31" i="14"/>
  <c r="L918" i="7"/>
  <c r="L31" i="14"/>
  <c r="M918" i="7"/>
  <c r="M31" i="14"/>
  <c r="N918" i="7"/>
  <c r="N31" i="14"/>
  <c r="O918" i="7"/>
  <c r="O31" i="14"/>
  <c r="P918" i="7"/>
  <c r="P31" i="14"/>
  <c r="Q918" i="7"/>
  <c r="Q31" i="14"/>
  <c r="R918" i="7"/>
  <c r="R31" i="14"/>
  <c r="S918" i="7"/>
  <c r="S31" i="14"/>
  <c r="T918" i="7"/>
  <c r="T31" i="14"/>
  <c r="U918" i="7"/>
  <c r="U31" i="14"/>
  <c r="V918" i="7"/>
  <c r="V31" i="14"/>
  <c r="W918" i="7"/>
  <c r="W31" i="14"/>
  <c r="X918" i="7"/>
  <c r="X31" i="14"/>
  <c r="Y918" i="7"/>
  <c r="Y31" i="14"/>
  <c r="Z918" i="7"/>
  <c r="Z31" i="14"/>
  <c r="AA918" i="7"/>
  <c r="AA31" i="14"/>
  <c r="AB918" i="7"/>
  <c r="AB31" i="14"/>
  <c r="AC918" i="7"/>
  <c r="AC31" i="14"/>
  <c r="AD918" i="7"/>
  <c r="AD31" i="14"/>
  <c r="AE918" i="7"/>
  <c r="AE31" i="14"/>
  <c r="AF918" i="7"/>
  <c r="AF31" i="14"/>
  <c r="AG918" i="7"/>
  <c r="AG31" i="14"/>
  <c r="E920" i="7"/>
  <c r="E921" i="7"/>
  <c r="E922" i="7"/>
  <c r="E923" i="7"/>
  <c r="E924" i="7"/>
  <c r="E925" i="7"/>
  <c r="E926" i="7"/>
  <c r="E927" i="7"/>
  <c r="E928" i="7"/>
  <c r="E929" i="7"/>
  <c r="E930" i="7"/>
  <c r="E931" i="7"/>
  <c r="E932" i="7"/>
  <c r="E933" i="7"/>
  <c r="E934" i="7"/>
  <c r="E935" i="7"/>
  <c r="E936" i="7"/>
  <c r="E937" i="7"/>
  <c r="E938" i="7"/>
  <c r="E939" i="7"/>
  <c r="E940" i="7"/>
  <c r="E33" i="14"/>
  <c r="F920" i="7"/>
  <c r="F921" i="7"/>
  <c r="F922" i="7"/>
  <c r="F923" i="7"/>
  <c r="F924" i="7"/>
  <c r="F925" i="7"/>
  <c r="F926" i="7"/>
  <c r="F927" i="7"/>
  <c r="F928" i="7"/>
  <c r="F929" i="7"/>
  <c r="F930" i="7"/>
  <c r="F931" i="7"/>
  <c r="F932" i="7"/>
  <c r="F933" i="7"/>
  <c r="F934" i="7"/>
  <c r="F935" i="7"/>
  <c r="F936" i="7"/>
  <c r="F937" i="7"/>
  <c r="F938" i="7"/>
  <c r="F939" i="7"/>
  <c r="F940" i="7"/>
  <c r="F33" i="14"/>
  <c r="G920" i="7"/>
  <c r="G921" i="7"/>
  <c r="G922" i="7"/>
  <c r="G923" i="7"/>
  <c r="G924" i="7"/>
  <c r="G925" i="7"/>
  <c r="G926" i="7"/>
  <c r="G927" i="7"/>
  <c r="G928" i="7"/>
  <c r="G929" i="7"/>
  <c r="G930" i="7"/>
  <c r="G931" i="7"/>
  <c r="G932" i="7"/>
  <c r="G933" i="7"/>
  <c r="G934" i="7"/>
  <c r="G935" i="7"/>
  <c r="G936" i="7"/>
  <c r="G937" i="7"/>
  <c r="G938" i="7"/>
  <c r="G939" i="7"/>
  <c r="G940" i="7"/>
  <c r="G33" i="14"/>
  <c r="H920" i="7"/>
  <c r="H921" i="7"/>
  <c r="H922" i="7"/>
  <c r="H923" i="7"/>
  <c r="H924" i="7"/>
  <c r="H925" i="7"/>
  <c r="H926" i="7"/>
  <c r="H927" i="7"/>
  <c r="H928" i="7"/>
  <c r="H929" i="7"/>
  <c r="H930" i="7"/>
  <c r="H931" i="7"/>
  <c r="H932" i="7"/>
  <c r="H933" i="7"/>
  <c r="H934" i="7"/>
  <c r="H935" i="7"/>
  <c r="H936" i="7"/>
  <c r="H937" i="7"/>
  <c r="H938" i="7"/>
  <c r="H939" i="7"/>
  <c r="H940" i="7"/>
  <c r="H33" i="14"/>
  <c r="I920" i="7"/>
  <c r="I921" i="7"/>
  <c r="I922" i="7"/>
  <c r="I923" i="7"/>
  <c r="I924" i="7"/>
  <c r="I925" i="7"/>
  <c r="I926" i="7"/>
  <c r="I927" i="7"/>
  <c r="I928" i="7"/>
  <c r="I929" i="7"/>
  <c r="I930" i="7"/>
  <c r="I931" i="7"/>
  <c r="I932" i="7"/>
  <c r="I933" i="7"/>
  <c r="I934" i="7"/>
  <c r="I935" i="7"/>
  <c r="I936" i="7"/>
  <c r="I937" i="7"/>
  <c r="I938" i="7"/>
  <c r="I939" i="7"/>
  <c r="I940" i="7"/>
  <c r="I33" i="14"/>
  <c r="J920" i="7"/>
  <c r="J921" i="7"/>
  <c r="J922" i="7"/>
  <c r="J923" i="7"/>
  <c r="J924" i="7"/>
  <c r="J925" i="7"/>
  <c r="J926" i="7"/>
  <c r="J927" i="7"/>
  <c r="J928" i="7"/>
  <c r="J929" i="7"/>
  <c r="J930" i="7"/>
  <c r="J931" i="7"/>
  <c r="J932" i="7"/>
  <c r="J933" i="7"/>
  <c r="J934" i="7"/>
  <c r="J935" i="7"/>
  <c r="J936" i="7"/>
  <c r="J937" i="7"/>
  <c r="J938" i="7"/>
  <c r="J939" i="7"/>
  <c r="J940" i="7"/>
  <c r="J33" i="14"/>
  <c r="K920" i="7"/>
  <c r="K921" i="7"/>
  <c r="K922" i="7"/>
  <c r="K923" i="7"/>
  <c r="K924" i="7"/>
  <c r="K925" i="7"/>
  <c r="K926" i="7"/>
  <c r="K927" i="7"/>
  <c r="K928" i="7"/>
  <c r="K929" i="7"/>
  <c r="K930" i="7"/>
  <c r="K931" i="7"/>
  <c r="K932" i="7"/>
  <c r="K933" i="7"/>
  <c r="K934" i="7"/>
  <c r="K935" i="7"/>
  <c r="K936" i="7"/>
  <c r="K937" i="7"/>
  <c r="K938" i="7"/>
  <c r="K939" i="7"/>
  <c r="K940" i="7"/>
  <c r="K33" i="14"/>
  <c r="L920" i="7"/>
  <c r="L921" i="7"/>
  <c r="L922" i="7"/>
  <c r="L923" i="7"/>
  <c r="L924" i="7"/>
  <c r="L925" i="7"/>
  <c r="L926" i="7"/>
  <c r="L927" i="7"/>
  <c r="L928" i="7"/>
  <c r="L929" i="7"/>
  <c r="L930" i="7"/>
  <c r="L931" i="7"/>
  <c r="L932" i="7"/>
  <c r="L933" i="7"/>
  <c r="L934" i="7"/>
  <c r="L935" i="7"/>
  <c r="L936" i="7"/>
  <c r="L937" i="7"/>
  <c r="L938" i="7"/>
  <c r="L939" i="7"/>
  <c r="L940" i="7"/>
  <c r="L33" i="14"/>
  <c r="M920" i="7"/>
  <c r="M921" i="7"/>
  <c r="M922" i="7"/>
  <c r="M923" i="7"/>
  <c r="M924" i="7"/>
  <c r="M925" i="7"/>
  <c r="M926" i="7"/>
  <c r="M927" i="7"/>
  <c r="M928" i="7"/>
  <c r="M929" i="7"/>
  <c r="M930" i="7"/>
  <c r="M931" i="7"/>
  <c r="M932" i="7"/>
  <c r="M933" i="7"/>
  <c r="M934" i="7"/>
  <c r="M935" i="7"/>
  <c r="M936" i="7"/>
  <c r="M937" i="7"/>
  <c r="M938" i="7"/>
  <c r="M939" i="7"/>
  <c r="M940" i="7"/>
  <c r="M33" i="14"/>
  <c r="N920" i="7"/>
  <c r="N921" i="7"/>
  <c r="N922" i="7"/>
  <c r="N923" i="7"/>
  <c r="N924" i="7"/>
  <c r="N925" i="7"/>
  <c r="N926" i="7"/>
  <c r="N927" i="7"/>
  <c r="N928" i="7"/>
  <c r="N929" i="7"/>
  <c r="N930" i="7"/>
  <c r="N931" i="7"/>
  <c r="N932" i="7"/>
  <c r="N933" i="7"/>
  <c r="N934" i="7"/>
  <c r="N935" i="7"/>
  <c r="N936" i="7"/>
  <c r="N937" i="7"/>
  <c r="N938" i="7"/>
  <c r="N939" i="7"/>
  <c r="N940" i="7"/>
  <c r="N33" i="14"/>
  <c r="O920" i="7"/>
  <c r="O921" i="7"/>
  <c r="O922" i="7"/>
  <c r="O923" i="7"/>
  <c r="O924" i="7"/>
  <c r="O925" i="7"/>
  <c r="O926" i="7"/>
  <c r="O927" i="7"/>
  <c r="O928" i="7"/>
  <c r="O929" i="7"/>
  <c r="O930" i="7"/>
  <c r="O931" i="7"/>
  <c r="O932" i="7"/>
  <c r="O933" i="7"/>
  <c r="O934" i="7"/>
  <c r="O935" i="7"/>
  <c r="O936" i="7"/>
  <c r="O937" i="7"/>
  <c r="O938" i="7"/>
  <c r="O939" i="7"/>
  <c r="O940" i="7"/>
  <c r="O33" i="14"/>
  <c r="P920" i="7"/>
  <c r="P921" i="7"/>
  <c r="P922" i="7"/>
  <c r="P923" i="7"/>
  <c r="P924" i="7"/>
  <c r="P925" i="7"/>
  <c r="P926" i="7"/>
  <c r="P927" i="7"/>
  <c r="P928" i="7"/>
  <c r="P929" i="7"/>
  <c r="P930" i="7"/>
  <c r="P931" i="7"/>
  <c r="P932" i="7"/>
  <c r="P933" i="7"/>
  <c r="P934" i="7"/>
  <c r="P935" i="7"/>
  <c r="P936" i="7"/>
  <c r="P937" i="7"/>
  <c r="P938" i="7"/>
  <c r="P939" i="7"/>
  <c r="P940" i="7"/>
  <c r="P33" i="14"/>
  <c r="Q920" i="7"/>
  <c r="Q921" i="7"/>
  <c r="Q922" i="7"/>
  <c r="Q923" i="7"/>
  <c r="Q924" i="7"/>
  <c r="Q925" i="7"/>
  <c r="Q926" i="7"/>
  <c r="Q927" i="7"/>
  <c r="Q928" i="7"/>
  <c r="Q929" i="7"/>
  <c r="Q930" i="7"/>
  <c r="Q931" i="7"/>
  <c r="Q932" i="7"/>
  <c r="Q933" i="7"/>
  <c r="Q934" i="7"/>
  <c r="Q935" i="7"/>
  <c r="Q936" i="7"/>
  <c r="Q937" i="7"/>
  <c r="Q938" i="7"/>
  <c r="Q939" i="7"/>
  <c r="Q940" i="7"/>
  <c r="Q33" i="14"/>
  <c r="R920" i="7"/>
  <c r="R921" i="7"/>
  <c r="R922" i="7"/>
  <c r="R923" i="7"/>
  <c r="R924" i="7"/>
  <c r="R925" i="7"/>
  <c r="R926" i="7"/>
  <c r="R927" i="7"/>
  <c r="R928" i="7"/>
  <c r="R929" i="7"/>
  <c r="R930" i="7"/>
  <c r="R931" i="7"/>
  <c r="R932" i="7"/>
  <c r="R933" i="7"/>
  <c r="R934" i="7"/>
  <c r="R935" i="7"/>
  <c r="R936" i="7"/>
  <c r="R937" i="7"/>
  <c r="R938" i="7"/>
  <c r="R939" i="7"/>
  <c r="R940" i="7"/>
  <c r="R33" i="14"/>
  <c r="S920" i="7"/>
  <c r="S921" i="7"/>
  <c r="S922" i="7"/>
  <c r="S923" i="7"/>
  <c r="S924" i="7"/>
  <c r="S925" i="7"/>
  <c r="S926" i="7"/>
  <c r="S927" i="7"/>
  <c r="S928" i="7"/>
  <c r="S929" i="7"/>
  <c r="S930" i="7"/>
  <c r="S931" i="7"/>
  <c r="S932" i="7"/>
  <c r="S933" i="7"/>
  <c r="S934" i="7"/>
  <c r="S935" i="7"/>
  <c r="S936" i="7"/>
  <c r="S937" i="7"/>
  <c r="S938" i="7"/>
  <c r="S939" i="7"/>
  <c r="S940" i="7"/>
  <c r="S33" i="14"/>
  <c r="T920" i="7"/>
  <c r="T921" i="7"/>
  <c r="T922" i="7"/>
  <c r="T923" i="7"/>
  <c r="T924" i="7"/>
  <c r="T925" i="7"/>
  <c r="T926" i="7"/>
  <c r="T927" i="7"/>
  <c r="T928" i="7"/>
  <c r="T929" i="7"/>
  <c r="T930" i="7"/>
  <c r="T931" i="7"/>
  <c r="T932" i="7"/>
  <c r="T933" i="7"/>
  <c r="T934" i="7"/>
  <c r="T935" i="7"/>
  <c r="T936" i="7"/>
  <c r="T937" i="7"/>
  <c r="T938" i="7"/>
  <c r="T939" i="7"/>
  <c r="T940" i="7"/>
  <c r="T33" i="14"/>
  <c r="U920" i="7"/>
  <c r="U921" i="7"/>
  <c r="U922" i="7"/>
  <c r="U923" i="7"/>
  <c r="U924" i="7"/>
  <c r="U925" i="7"/>
  <c r="U926" i="7"/>
  <c r="U927" i="7"/>
  <c r="U928" i="7"/>
  <c r="U929" i="7"/>
  <c r="U930" i="7"/>
  <c r="U931" i="7"/>
  <c r="U932" i="7"/>
  <c r="U933" i="7"/>
  <c r="U934" i="7"/>
  <c r="U935" i="7"/>
  <c r="U936" i="7"/>
  <c r="U937" i="7"/>
  <c r="U938" i="7"/>
  <c r="U939" i="7"/>
  <c r="U940" i="7"/>
  <c r="U33" i="14"/>
  <c r="V920" i="7"/>
  <c r="V921" i="7"/>
  <c r="V922" i="7"/>
  <c r="V923" i="7"/>
  <c r="V924" i="7"/>
  <c r="V925" i="7"/>
  <c r="V926" i="7"/>
  <c r="V927" i="7"/>
  <c r="V928" i="7"/>
  <c r="V929" i="7"/>
  <c r="V930" i="7"/>
  <c r="V931" i="7"/>
  <c r="V932" i="7"/>
  <c r="V933" i="7"/>
  <c r="V934" i="7"/>
  <c r="V935" i="7"/>
  <c r="V936" i="7"/>
  <c r="V937" i="7"/>
  <c r="V938" i="7"/>
  <c r="V939" i="7"/>
  <c r="V940" i="7"/>
  <c r="V33" i="14"/>
  <c r="W920" i="7"/>
  <c r="W921" i="7"/>
  <c r="W922" i="7"/>
  <c r="W923" i="7"/>
  <c r="W924" i="7"/>
  <c r="W925" i="7"/>
  <c r="W926" i="7"/>
  <c r="W927" i="7"/>
  <c r="W928" i="7"/>
  <c r="W929" i="7"/>
  <c r="W930" i="7"/>
  <c r="W931" i="7"/>
  <c r="W932" i="7"/>
  <c r="W933" i="7"/>
  <c r="W934" i="7"/>
  <c r="W935" i="7"/>
  <c r="W936" i="7"/>
  <c r="W937" i="7"/>
  <c r="W938" i="7"/>
  <c r="W939" i="7"/>
  <c r="W940" i="7"/>
  <c r="W33" i="14"/>
  <c r="X920" i="7"/>
  <c r="X921" i="7"/>
  <c r="X922" i="7"/>
  <c r="X923" i="7"/>
  <c r="X924" i="7"/>
  <c r="X925" i="7"/>
  <c r="X926" i="7"/>
  <c r="X927" i="7"/>
  <c r="X928" i="7"/>
  <c r="X929" i="7"/>
  <c r="X930" i="7"/>
  <c r="X931" i="7"/>
  <c r="X932" i="7"/>
  <c r="X933" i="7"/>
  <c r="X934" i="7"/>
  <c r="X935" i="7"/>
  <c r="X936" i="7"/>
  <c r="X937" i="7"/>
  <c r="X938" i="7"/>
  <c r="X939" i="7"/>
  <c r="X940" i="7"/>
  <c r="X33" i="14"/>
  <c r="Y920" i="7"/>
  <c r="Y921" i="7"/>
  <c r="Y922" i="7"/>
  <c r="Y923" i="7"/>
  <c r="Y924" i="7"/>
  <c r="Y925" i="7"/>
  <c r="Y926" i="7"/>
  <c r="Y927" i="7"/>
  <c r="Y928" i="7"/>
  <c r="Y929" i="7"/>
  <c r="Y930" i="7"/>
  <c r="Y931" i="7"/>
  <c r="Y932" i="7"/>
  <c r="Y933" i="7"/>
  <c r="Y934" i="7"/>
  <c r="Y935" i="7"/>
  <c r="Y936" i="7"/>
  <c r="Y937" i="7"/>
  <c r="Y938" i="7"/>
  <c r="Y939" i="7"/>
  <c r="Y940" i="7"/>
  <c r="Y33" i="14"/>
  <c r="Z920" i="7"/>
  <c r="Z921" i="7"/>
  <c r="Z922" i="7"/>
  <c r="Z923" i="7"/>
  <c r="Z924" i="7"/>
  <c r="Z925" i="7"/>
  <c r="Z926" i="7"/>
  <c r="Z927" i="7"/>
  <c r="Z928" i="7"/>
  <c r="Z929" i="7"/>
  <c r="Z930" i="7"/>
  <c r="Z931" i="7"/>
  <c r="Z932" i="7"/>
  <c r="Z933" i="7"/>
  <c r="Z934" i="7"/>
  <c r="Z935" i="7"/>
  <c r="Z936" i="7"/>
  <c r="Z937" i="7"/>
  <c r="Z938" i="7"/>
  <c r="Z939" i="7"/>
  <c r="Z940" i="7"/>
  <c r="Z33" i="14"/>
  <c r="AA920" i="7"/>
  <c r="AA921" i="7"/>
  <c r="AA922" i="7"/>
  <c r="AA923" i="7"/>
  <c r="AA924" i="7"/>
  <c r="AA925" i="7"/>
  <c r="AA926" i="7"/>
  <c r="AA927" i="7"/>
  <c r="AA928" i="7"/>
  <c r="AA929" i="7"/>
  <c r="AA930" i="7"/>
  <c r="AA931" i="7"/>
  <c r="AA932" i="7"/>
  <c r="AA933" i="7"/>
  <c r="AA934" i="7"/>
  <c r="AA935" i="7"/>
  <c r="AA936" i="7"/>
  <c r="AA937" i="7"/>
  <c r="AA938" i="7"/>
  <c r="AA939" i="7"/>
  <c r="AA940" i="7"/>
  <c r="AA33" i="14"/>
  <c r="AB920" i="7"/>
  <c r="AB921" i="7"/>
  <c r="AB922" i="7"/>
  <c r="AB923" i="7"/>
  <c r="AB924" i="7"/>
  <c r="AB925" i="7"/>
  <c r="AB926" i="7"/>
  <c r="AB927" i="7"/>
  <c r="AB928" i="7"/>
  <c r="AB929" i="7"/>
  <c r="AB930" i="7"/>
  <c r="AB931" i="7"/>
  <c r="AB932" i="7"/>
  <c r="AB933" i="7"/>
  <c r="AB934" i="7"/>
  <c r="AB935" i="7"/>
  <c r="AB936" i="7"/>
  <c r="AB937" i="7"/>
  <c r="AB938" i="7"/>
  <c r="AB939" i="7"/>
  <c r="AB940" i="7"/>
  <c r="AB33" i="14"/>
  <c r="AC920" i="7"/>
  <c r="AC921" i="7"/>
  <c r="AC922" i="7"/>
  <c r="AC923" i="7"/>
  <c r="AC924" i="7"/>
  <c r="AC925" i="7"/>
  <c r="AC926" i="7"/>
  <c r="AC927" i="7"/>
  <c r="AC928" i="7"/>
  <c r="AC929" i="7"/>
  <c r="AC930" i="7"/>
  <c r="AC931" i="7"/>
  <c r="AC932" i="7"/>
  <c r="AC933" i="7"/>
  <c r="AC934" i="7"/>
  <c r="AC935" i="7"/>
  <c r="AC936" i="7"/>
  <c r="AC937" i="7"/>
  <c r="AC938" i="7"/>
  <c r="AC939" i="7"/>
  <c r="AC940" i="7"/>
  <c r="AC33" i="14"/>
  <c r="AD920" i="7"/>
  <c r="AD921" i="7"/>
  <c r="AD922" i="7"/>
  <c r="AD923" i="7"/>
  <c r="AD924" i="7"/>
  <c r="AD925" i="7"/>
  <c r="AD926" i="7"/>
  <c r="AD927" i="7"/>
  <c r="AD928" i="7"/>
  <c r="AD929" i="7"/>
  <c r="AD930" i="7"/>
  <c r="AD931" i="7"/>
  <c r="AD932" i="7"/>
  <c r="AD933" i="7"/>
  <c r="AD934" i="7"/>
  <c r="AD935" i="7"/>
  <c r="AD936" i="7"/>
  <c r="AD937" i="7"/>
  <c r="AD938" i="7"/>
  <c r="AD939" i="7"/>
  <c r="AD940" i="7"/>
  <c r="AD33" i="14"/>
  <c r="AE920" i="7"/>
  <c r="AE921" i="7"/>
  <c r="AE922" i="7"/>
  <c r="AE923" i="7"/>
  <c r="AE924" i="7"/>
  <c r="AE925" i="7"/>
  <c r="AE926" i="7"/>
  <c r="AE927" i="7"/>
  <c r="AE928" i="7"/>
  <c r="AE929" i="7"/>
  <c r="AE930" i="7"/>
  <c r="AE931" i="7"/>
  <c r="AE932" i="7"/>
  <c r="AE933" i="7"/>
  <c r="AE934" i="7"/>
  <c r="AE935" i="7"/>
  <c r="AE936" i="7"/>
  <c r="AE937" i="7"/>
  <c r="AE938" i="7"/>
  <c r="AE939" i="7"/>
  <c r="AE940" i="7"/>
  <c r="AE33" i="14"/>
  <c r="AF920" i="7"/>
  <c r="AF921" i="7"/>
  <c r="AF922" i="7"/>
  <c r="AF923" i="7"/>
  <c r="AF924" i="7"/>
  <c r="AF925" i="7"/>
  <c r="AF926" i="7"/>
  <c r="AF927" i="7"/>
  <c r="AF928" i="7"/>
  <c r="AF929" i="7"/>
  <c r="AF930" i="7"/>
  <c r="AF931" i="7"/>
  <c r="AF932" i="7"/>
  <c r="AF933" i="7"/>
  <c r="AF934" i="7"/>
  <c r="AF935" i="7"/>
  <c r="AF936" i="7"/>
  <c r="AF937" i="7"/>
  <c r="AF938" i="7"/>
  <c r="AF939" i="7"/>
  <c r="AF940" i="7"/>
  <c r="AF33" i="14"/>
  <c r="AG920" i="7"/>
  <c r="AG921" i="7"/>
  <c r="AG922" i="7"/>
  <c r="AG923" i="7"/>
  <c r="AG924" i="7"/>
  <c r="AG925" i="7"/>
  <c r="AG926" i="7"/>
  <c r="AG927" i="7"/>
  <c r="AG928" i="7"/>
  <c r="AG929" i="7"/>
  <c r="AG930" i="7"/>
  <c r="AG931" i="7"/>
  <c r="AG932" i="7"/>
  <c r="AG933" i="7"/>
  <c r="AG934" i="7"/>
  <c r="AG935" i="7"/>
  <c r="AG936" i="7"/>
  <c r="AG937" i="7"/>
  <c r="AG938" i="7"/>
  <c r="AG939" i="7"/>
  <c r="AG940" i="7"/>
  <c r="AG33" i="14"/>
  <c r="D920" i="7"/>
  <c r="D921" i="7"/>
  <c r="D922" i="7"/>
  <c r="D923" i="7"/>
  <c r="D924" i="7"/>
  <c r="D925" i="7"/>
  <c r="D927" i="7"/>
  <c r="D928" i="7"/>
  <c r="D929" i="7"/>
  <c r="D930" i="7"/>
  <c r="D931" i="7"/>
  <c r="D932" i="7"/>
  <c r="D933" i="7"/>
  <c r="D934" i="7"/>
  <c r="D935" i="7"/>
  <c r="D936" i="7"/>
  <c r="D937" i="7"/>
  <c r="D938" i="7"/>
  <c r="D939" i="7"/>
  <c r="D940" i="7"/>
  <c r="D33" i="14"/>
  <c r="D31" i="14"/>
  <c r="D30" i="14"/>
  <c r="D27" i="14"/>
  <c r="D26" i="14"/>
  <c r="D25" i="14"/>
  <c r="D24" i="14"/>
  <c r="E13" i="14"/>
  <c r="F13" i="14"/>
  <c r="G13" i="14"/>
  <c r="H13" i="14"/>
  <c r="I13" i="14"/>
  <c r="J13" i="14"/>
  <c r="K13" i="14"/>
  <c r="L13" i="14"/>
  <c r="M13" i="14"/>
  <c r="N13" i="14"/>
  <c r="O13" i="14"/>
  <c r="P13" i="14"/>
  <c r="Q13" i="14"/>
  <c r="R13" i="14"/>
  <c r="S13" i="14"/>
  <c r="T13" i="14"/>
  <c r="U13" i="14"/>
  <c r="V13" i="14"/>
  <c r="W13" i="14"/>
  <c r="X13" i="14"/>
  <c r="Y13" i="14"/>
  <c r="Z13" i="14"/>
  <c r="AA13" i="14"/>
  <c r="AB13" i="14"/>
  <c r="AC13" i="14"/>
  <c r="AD13" i="14"/>
  <c r="AE13" i="14"/>
  <c r="AF13" i="14"/>
  <c r="AG13" i="14"/>
  <c r="E14" i="14"/>
  <c r="F14" i="14"/>
  <c r="G14" i="14"/>
  <c r="H14" i="14"/>
  <c r="I14" i="14"/>
  <c r="J14" i="14"/>
  <c r="K14" i="14"/>
  <c r="L14" i="14"/>
  <c r="M14" i="14"/>
  <c r="N14" i="14"/>
  <c r="O14" i="14"/>
  <c r="P14" i="14"/>
  <c r="Q14" i="14"/>
  <c r="R14" i="14"/>
  <c r="S14" i="14"/>
  <c r="T14" i="14"/>
  <c r="U14" i="14"/>
  <c r="V14" i="14"/>
  <c r="W14" i="14"/>
  <c r="X14" i="14"/>
  <c r="Y14" i="14"/>
  <c r="Z14" i="14"/>
  <c r="AA14" i="14"/>
  <c r="AB14" i="14"/>
  <c r="AC14" i="14"/>
  <c r="AD14" i="14"/>
  <c r="AE14" i="14"/>
  <c r="AF14" i="14"/>
  <c r="AG14" i="14"/>
  <c r="E15" i="14"/>
  <c r="F15" i="14"/>
  <c r="G15" i="14"/>
  <c r="H15" i="14"/>
  <c r="I15" i="14"/>
  <c r="J15" i="14"/>
  <c r="K15" i="14"/>
  <c r="L15" i="14"/>
  <c r="M15" i="14"/>
  <c r="N15" i="14"/>
  <c r="O15" i="14"/>
  <c r="P15" i="14"/>
  <c r="Q15" i="14"/>
  <c r="R15" i="14"/>
  <c r="S15" i="14"/>
  <c r="T15" i="14"/>
  <c r="U15" i="14"/>
  <c r="V15" i="14"/>
  <c r="W15" i="14"/>
  <c r="X15" i="14"/>
  <c r="Y15" i="14"/>
  <c r="Z15" i="14"/>
  <c r="AA15" i="14"/>
  <c r="AB15" i="14"/>
  <c r="AC15" i="14"/>
  <c r="AD15" i="14"/>
  <c r="AE15" i="14"/>
  <c r="AF15" i="14"/>
  <c r="AG15" i="14"/>
  <c r="E16" i="14"/>
  <c r="F16" i="14"/>
  <c r="G16" i="14"/>
  <c r="H16" i="14"/>
  <c r="I16" i="14"/>
  <c r="J16" i="14"/>
  <c r="K16" i="14"/>
  <c r="L16" i="14"/>
  <c r="M16" i="14"/>
  <c r="N16" i="14"/>
  <c r="O16" i="14"/>
  <c r="P16" i="14"/>
  <c r="Q16" i="14"/>
  <c r="R16" i="14"/>
  <c r="S16" i="14"/>
  <c r="T16" i="14"/>
  <c r="U16" i="14"/>
  <c r="V16" i="14"/>
  <c r="W16" i="14"/>
  <c r="X16" i="14"/>
  <c r="Y16" i="14"/>
  <c r="Z16" i="14"/>
  <c r="AA16" i="14"/>
  <c r="AB16" i="14"/>
  <c r="AC16" i="14"/>
  <c r="AD16" i="14"/>
  <c r="AE16" i="14"/>
  <c r="AF16" i="14"/>
  <c r="AG16" i="14"/>
  <c r="E17" i="14"/>
  <c r="F17" i="14"/>
  <c r="G17" i="14"/>
  <c r="H17" i="14"/>
  <c r="I17" i="14"/>
  <c r="J17" i="14"/>
  <c r="K17" i="14"/>
  <c r="L17" i="14"/>
  <c r="M17" i="14"/>
  <c r="N17" i="14"/>
  <c r="O17" i="14"/>
  <c r="P17" i="14"/>
  <c r="Q17" i="14"/>
  <c r="R17" i="14"/>
  <c r="S17" i="14"/>
  <c r="T17" i="14"/>
  <c r="U17" i="14"/>
  <c r="V17" i="14"/>
  <c r="W17" i="14"/>
  <c r="X17" i="14"/>
  <c r="Y17" i="14"/>
  <c r="Z17" i="14"/>
  <c r="AA17" i="14"/>
  <c r="AB17" i="14"/>
  <c r="AC17" i="14"/>
  <c r="AD17" i="14"/>
  <c r="AE17" i="14"/>
  <c r="AF17" i="14"/>
  <c r="AG17" i="14"/>
  <c r="E18" i="14"/>
  <c r="F18" i="14"/>
  <c r="G18" i="14"/>
  <c r="H18" i="14"/>
  <c r="I18" i="14"/>
  <c r="J18" i="14"/>
  <c r="K18" i="14"/>
  <c r="L18" i="14"/>
  <c r="M18" i="14"/>
  <c r="N18" i="14"/>
  <c r="O18" i="14"/>
  <c r="P18" i="14"/>
  <c r="Q18" i="14"/>
  <c r="R18" i="14"/>
  <c r="S18" i="14"/>
  <c r="T18" i="14"/>
  <c r="U18" i="14"/>
  <c r="V18" i="14"/>
  <c r="W18" i="14"/>
  <c r="X18" i="14"/>
  <c r="Y18" i="14"/>
  <c r="Z18" i="14"/>
  <c r="AA18" i="14"/>
  <c r="AB18" i="14"/>
  <c r="AC18" i="14"/>
  <c r="AD18" i="14"/>
  <c r="AE18" i="14"/>
  <c r="AF18" i="14"/>
  <c r="AG18" i="14"/>
  <c r="E19" i="14"/>
  <c r="F19" i="14"/>
  <c r="G19" i="14"/>
  <c r="H19" i="14"/>
  <c r="I19" i="14"/>
  <c r="J19" i="14"/>
  <c r="K19" i="14"/>
  <c r="L19" i="14"/>
  <c r="M19" i="14"/>
  <c r="N19" i="14"/>
  <c r="O19" i="14"/>
  <c r="P19" i="14"/>
  <c r="Q19" i="14"/>
  <c r="R19" i="14"/>
  <c r="S19" i="14"/>
  <c r="T19" i="14"/>
  <c r="U19" i="14"/>
  <c r="V19" i="14"/>
  <c r="W19" i="14"/>
  <c r="X19" i="14"/>
  <c r="Y19" i="14"/>
  <c r="Z19" i="14"/>
  <c r="AA19" i="14"/>
  <c r="AB19" i="14"/>
  <c r="AC19" i="14"/>
  <c r="AD19" i="14"/>
  <c r="AE19" i="14"/>
  <c r="AF19" i="14"/>
  <c r="AG19" i="14"/>
  <c r="E918" i="4"/>
  <c r="E20" i="14"/>
  <c r="F918" i="4"/>
  <c r="F20" i="14"/>
  <c r="G918" i="4"/>
  <c r="G20" i="14"/>
  <c r="H918" i="4"/>
  <c r="H20" i="14"/>
  <c r="I918" i="4"/>
  <c r="I20" i="14"/>
  <c r="J918" i="4"/>
  <c r="J20" i="14"/>
  <c r="K918" i="4"/>
  <c r="K20" i="14"/>
  <c r="L918" i="4"/>
  <c r="L20" i="14"/>
  <c r="M918" i="4"/>
  <c r="M20" i="14"/>
  <c r="N918" i="4"/>
  <c r="N20" i="14"/>
  <c r="O918" i="4"/>
  <c r="O20" i="14"/>
  <c r="P918" i="4"/>
  <c r="P20" i="14"/>
  <c r="Q918" i="4"/>
  <c r="Q20" i="14"/>
  <c r="R918" i="4"/>
  <c r="R20" i="14"/>
  <c r="S918" i="4"/>
  <c r="S20" i="14"/>
  <c r="T918" i="4"/>
  <c r="T20" i="14"/>
  <c r="U918" i="4"/>
  <c r="U20" i="14"/>
  <c r="V918" i="4"/>
  <c r="V20" i="14"/>
  <c r="W918" i="4"/>
  <c r="W20" i="14"/>
  <c r="X918" i="4"/>
  <c r="X20" i="14"/>
  <c r="Y918" i="4"/>
  <c r="Y20" i="14"/>
  <c r="Z918" i="4"/>
  <c r="Z20" i="14"/>
  <c r="AA918" i="4"/>
  <c r="AA20" i="14"/>
  <c r="AB918" i="4"/>
  <c r="AB20" i="14"/>
  <c r="AC918" i="4"/>
  <c r="AC20" i="14"/>
  <c r="AD918" i="4"/>
  <c r="AD20" i="14"/>
  <c r="AE918" i="4"/>
  <c r="AE20" i="14"/>
  <c r="AF918" i="4"/>
  <c r="AF20" i="14"/>
  <c r="AG918" i="4"/>
  <c r="AG20" i="14"/>
  <c r="E920" i="4"/>
  <c r="E921" i="4"/>
  <c r="E922" i="4"/>
  <c r="E923" i="4"/>
  <c r="E924" i="4"/>
  <c r="E925" i="4"/>
  <c r="E926" i="4"/>
  <c r="E927" i="4"/>
  <c r="E928" i="4"/>
  <c r="E929" i="4"/>
  <c r="E930" i="4"/>
  <c r="E931" i="4"/>
  <c r="E932" i="4"/>
  <c r="E933" i="4"/>
  <c r="E934" i="4"/>
  <c r="E935" i="4"/>
  <c r="E936" i="4"/>
  <c r="E937" i="4"/>
  <c r="E938" i="4"/>
  <c r="E939" i="4"/>
  <c r="E940" i="4"/>
  <c r="E22" i="14"/>
  <c r="F920" i="4"/>
  <c r="F921" i="4"/>
  <c r="F922" i="4"/>
  <c r="F923" i="4"/>
  <c r="F924" i="4"/>
  <c r="F925" i="4"/>
  <c r="F926" i="4"/>
  <c r="F927" i="4"/>
  <c r="F928" i="4"/>
  <c r="F929" i="4"/>
  <c r="F930" i="4"/>
  <c r="F931" i="4"/>
  <c r="F932" i="4"/>
  <c r="F933" i="4"/>
  <c r="F934" i="4"/>
  <c r="F935" i="4"/>
  <c r="F936" i="4"/>
  <c r="F937" i="4"/>
  <c r="F938" i="4"/>
  <c r="F939" i="4"/>
  <c r="F940" i="4"/>
  <c r="F22" i="14"/>
  <c r="G920" i="4"/>
  <c r="G921" i="4"/>
  <c r="G922" i="4"/>
  <c r="G923" i="4"/>
  <c r="G924" i="4"/>
  <c r="G925" i="4"/>
  <c r="G926" i="4"/>
  <c r="G927" i="4"/>
  <c r="G928" i="4"/>
  <c r="G929" i="4"/>
  <c r="G930" i="4"/>
  <c r="G931" i="4"/>
  <c r="G932" i="4"/>
  <c r="G933" i="4"/>
  <c r="G934" i="4"/>
  <c r="G935" i="4"/>
  <c r="G936" i="4"/>
  <c r="G937" i="4"/>
  <c r="G938" i="4"/>
  <c r="G939" i="4"/>
  <c r="G940" i="4"/>
  <c r="G22" i="14"/>
  <c r="H22" i="14"/>
  <c r="I920" i="4"/>
  <c r="I921" i="4"/>
  <c r="I922" i="4"/>
  <c r="I923" i="4"/>
  <c r="I924" i="4"/>
  <c r="I925" i="4"/>
  <c r="I926" i="4"/>
  <c r="I927" i="4"/>
  <c r="I928" i="4"/>
  <c r="I929" i="4"/>
  <c r="I930" i="4"/>
  <c r="I931" i="4"/>
  <c r="I932" i="4"/>
  <c r="I933" i="4"/>
  <c r="I934" i="4"/>
  <c r="I935" i="4"/>
  <c r="I936" i="4"/>
  <c r="I937" i="4"/>
  <c r="I938" i="4"/>
  <c r="I939" i="4"/>
  <c r="I940" i="4"/>
  <c r="I22" i="14"/>
  <c r="J920" i="4"/>
  <c r="J921" i="4"/>
  <c r="J922" i="4"/>
  <c r="J923" i="4"/>
  <c r="J924" i="4"/>
  <c r="J925" i="4"/>
  <c r="J926" i="4"/>
  <c r="J927" i="4"/>
  <c r="J928" i="4"/>
  <c r="J929" i="4"/>
  <c r="J930" i="4"/>
  <c r="J931" i="4"/>
  <c r="J932" i="4"/>
  <c r="J933" i="4"/>
  <c r="J934" i="4"/>
  <c r="J935" i="4"/>
  <c r="J936" i="4"/>
  <c r="J937" i="4"/>
  <c r="J938" i="4"/>
  <c r="J939" i="4"/>
  <c r="J940" i="4"/>
  <c r="J22" i="14"/>
  <c r="K920" i="4"/>
  <c r="K921" i="4"/>
  <c r="K922" i="4"/>
  <c r="K923" i="4"/>
  <c r="K924" i="4"/>
  <c r="K925" i="4"/>
  <c r="K926" i="4"/>
  <c r="K927" i="4"/>
  <c r="K928" i="4"/>
  <c r="K929" i="4"/>
  <c r="K930" i="4"/>
  <c r="K931" i="4"/>
  <c r="K932" i="4"/>
  <c r="K933" i="4"/>
  <c r="K934" i="4"/>
  <c r="K935" i="4"/>
  <c r="K936" i="4"/>
  <c r="K937" i="4"/>
  <c r="K938" i="4"/>
  <c r="K939" i="4"/>
  <c r="K940" i="4"/>
  <c r="K22" i="14"/>
  <c r="L920" i="4"/>
  <c r="L921" i="4"/>
  <c r="L922" i="4"/>
  <c r="L923" i="4"/>
  <c r="L924" i="4"/>
  <c r="L925" i="4"/>
  <c r="L926" i="4"/>
  <c r="L927" i="4"/>
  <c r="L928" i="4"/>
  <c r="L929" i="4"/>
  <c r="L930" i="4"/>
  <c r="L931" i="4"/>
  <c r="L932" i="4"/>
  <c r="L933" i="4"/>
  <c r="L934" i="4"/>
  <c r="L935" i="4"/>
  <c r="L936" i="4"/>
  <c r="L937" i="4"/>
  <c r="L938" i="4"/>
  <c r="L939" i="4"/>
  <c r="L940" i="4"/>
  <c r="L22" i="14"/>
  <c r="M920" i="4"/>
  <c r="M921" i="4"/>
  <c r="M922" i="4"/>
  <c r="M923" i="4"/>
  <c r="M924" i="4"/>
  <c r="M925" i="4"/>
  <c r="M926" i="4"/>
  <c r="M927" i="4"/>
  <c r="M928" i="4"/>
  <c r="M929" i="4"/>
  <c r="M930" i="4"/>
  <c r="M931" i="4"/>
  <c r="M932" i="4"/>
  <c r="M933" i="4"/>
  <c r="M934" i="4"/>
  <c r="M935" i="4"/>
  <c r="M936" i="4"/>
  <c r="M937" i="4"/>
  <c r="M938" i="4"/>
  <c r="M939" i="4"/>
  <c r="M940" i="4"/>
  <c r="M22" i="14"/>
  <c r="N920" i="4"/>
  <c r="N921" i="4"/>
  <c r="N922" i="4"/>
  <c r="N923" i="4"/>
  <c r="N924" i="4"/>
  <c r="N925" i="4"/>
  <c r="N926" i="4"/>
  <c r="N927" i="4"/>
  <c r="N928" i="4"/>
  <c r="N929" i="4"/>
  <c r="N930" i="4"/>
  <c r="N931" i="4"/>
  <c r="N932" i="4"/>
  <c r="N933" i="4"/>
  <c r="N934" i="4"/>
  <c r="N935" i="4"/>
  <c r="N936" i="4"/>
  <c r="N937" i="4"/>
  <c r="N938" i="4"/>
  <c r="N939" i="4"/>
  <c r="N940" i="4"/>
  <c r="N22" i="14"/>
  <c r="O920" i="4"/>
  <c r="O921" i="4"/>
  <c r="O922" i="4"/>
  <c r="O923" i="4"/>
  <c r="O924" i="4"/>
  <c r="O925" i="4"/>
  <c r="O926" i="4"/>
  <c r="O927" i="4"/>
  <c r="O928" i="4"/>
  <c r="O929" i="4"/>
  <c r="O930" i="4"/>
  <c r="O931" i="4"/>
  <c r="O932" i="4"/>
  <c r="O933" i="4"/>
  <c r="O934" i="4"/>
  <c r="O935" i="4"/>
  <c r="O936" i="4"/>
  <c r="O937" i="4"/>
  <c r="O938" i="4"/>
  <c r="O939" i="4"/>
  <c r="O940" i="4"/>
  <c r="O22" i="14"/>
  <c r="P920" i="4"/>
  <c r="P921" i="4"/>
  <c r="P922" i="4"/>
  <c r="P923" i="4"/>
  <c r="P924" i="4"/>
  <c r="P925" i="4"/>
  <c r="P926" i="4"/>
  <c r="P927" i="4"/>
  <c r="P928" i="4"/>
  <c r="P929" i="4"/>
  <c r="P930" i="4"/>
  <c r="P931" i="4"/>
  <c r="P932" i="4"/>
  <c r="P933" i="4"/>
  <c r="P934" i="4"/>
  <c r="P935" i="4"/>
  <c r="P936" i="4"/>
  <c r="P937" i="4"/>
  <c r="P938" i="4"/>
  <c r="P939" i="4"/>
  <c r="P940" i="4"/>
  <c r="P22" i="14"/>
  <c r="Q920" i="4"/>
  <c r="Q921" i="4"/>
  <c r="Q922" i="4"/>
  <c r="Q923" i="4"/>
  <c r="Q924" i="4"/>
  <c r="Q925" i="4"/>
  <c r="Q926" i="4"/>
  <c r="Q927" i="4"/>
  <c r="Q928" i="4"/>
  <c r="Q929" i="4"/>
  <c r="Q930" i="4"/>
  <c r="Q931" i="4"/>
  <c r="Q932" i="4"/>
  <c r="Q933" i="4"/>
  <c r="Q934" i="4"/>
  <c r="Q935" i="4"/>
  <c r="Q936" i="4"/>
  <c r="Q937" i="4"/>
  <c r="Q938" i="4"/>
  <c r="Q939" i="4"/>
  <c r="Q940" i="4"/>
  <c r="Q22" i="14"/>
  <c r="R920" i="4"/>
  <c r="R921" i="4"/>
  <c r="R922" i="4"/>
  <c r="R923" i="4"/>
  <c r="R924" i="4"/>
  <c r="R925" i="4"/>
  <c r="R926" i="4"/>
  <c r="R927" i="4"/>
  <c r="R928" i="4"/>
  <c r="R929" i="4"/>
  <c r="R930" i="4"/>
  <c r="R931" i="4"/>
  <c r="R932" i="4"/>
  <c r="R933" i="4"/>
  <c r="R934" i="4"/>
  <c r="R935" i="4"/>
  <c r="R936" i="4"/>
  <c r="R937" i="4"/>
  <c r="R938" i="4"/>
  <c r="R939" i="4"/>
  <c r="R940" i="4"/>
  <c r="R22" i="14"/>
  <c r="S920" i="4"/>
  <c r="S921" i="4"/>
  <c r="S922" i="4"/>
  <c r="S923" i="4"/>
  <c r="S924" i="4"/>
  <c r="S925" i="4"/>
  <c r="S926" i="4"/>
  <c r="S927" i="4"/>
  <c r="S928" i="4"/>
  <c r="S929" i="4"/>
  <c r="S930" i="4"/>
  <c r="S931" i="4"/>
  <c r="S932" i="4"/>
  <c r="S933" i="4"/>
  <c r="S934" i="4"/>
  <c r="S935" i="4"/>
  <c r="S936" i="4"/>
  <c r="S937" i="4"/>
  <c r="S938" i="4"/>
  <c r="S939" i="4"/>
  <c r="S940" i="4"/>
  <c r="S22" i="14"/>
  <c r="T920" i="4"/>
  <c r="T921" i="4"/>
  <c r="T922" i="4"/>
  <c r="T923" i="4"/>
  <c r="T924" i="4"/>
  <c r="T925" i="4"/>
  <c r="T926" i="4"/>
  <c r="T927" i="4"/>
  <c r="T928" i="4"/>
  <c r="T929" i="4"/>
  <c r="T930" i="4"/>
  <c r="T931" i="4"/>
  <c r="T932" i="4"/>
  <c r="T933" i="4"/>
  <c r="T934" i="4"/>
  <c r="T935" i="4"/>
  <c r="T936" i="4"/>
  <c r="T937" i="4"/>
  <c r="T938" i="4"/>
  <c r="T939" i="4"/>
  <c r="T940" i="4"/>
  <c r="T22" i="14"/>
  <c r="U920" i="4"/>
  <c r="U921" i="4"/>
  <c r="U922" i="4"/>
  <c r="U923" i="4"/>
  <c r="U924" i="4"/>
  <c r="U925" i="4"/>
  <c r="U926" i="4"/>
  <c r="U927" i="4"/>
  <c r="U928" i="4"/>
  <c r="U929" i="4"/>
  <c r="U930" i="4"/>
  <c r="U931" i="4"/>
  <c r="U932" i="4"/>
  <c r="U933" i="4"/>
  <c r="U934" i="4"/>
  <c r="U935" i="4"/>
  <c r="U936" i="4"/>
  <c r="U937" i="4"/>
  <c r="U938" i="4"/>
  <c r="U939" i="4"/>
  <c r="U940" i="4"/>
  <c r="U22" i="14"/>
  <c r="V920" i="4"/>
  <c r="V921" i="4"/>
  <c r="V922" i="4"/>
  <c r="V923" i="4"/>
  <c r="V924" i="4"/>
  <c r="V925" i="4"/>
  <c r="V926" i="4"/>
  <c r="V927" i="4"/>
  <c r="V928" i="4"/>
  <c r="V929" i="4"/>
  <c r="V930" i="4"/>
  <c r="V931" i="4"/>
  <c r="V932" i="4"/>
  <c r="V933" i="4"/>
  <c r="V934" i="4"/>
  <c r="V935" i="4"/>
  <c r="V936" i="4"/>
  <c r="V937" i="4"/>
  <c r="V938" i="4"/>
  <c r="V939" i="4"/>
  <c r="V940" i="4"/>
  <c r="V22" i="14"/>
  <c r="W920" i="4"/>
  <c r="W921" i="4"/>
  <c r="W922" i="4"/>
  <c r="W923" i="4"/>
  <c r="W924" i="4"/>
  <c r="W925" i="4"/>
  <c r="W926" i="4"/>
  <c r="W927" i="4"/>
  <c r="W928" i="4"/>
  <c r="W929" i="4"/>
  <c r="W930" i="4"/>
  <c r="W931" i="4"/>
  <c r="W932" i="4"/>
  <c r="W933" i="4"/>
  <c r="W934" i="4"/>
  <c r="W935" i="4"/>
  <c r="W936" i="4"/>
  <c r="W937" i="4"/>
  <c r="W938" i="4"/>
  <c r="W939" i="4"/>
  <c r="W940" i="4"/>
  <c r="W22" i="14"/>
  <c r="X920" i="4"/>
  <c r="X921" i="4"/>
  <c r="X922" i="4"/>
  <c r="X923" i="4"/>
  <c r="X924" i="4"/>
  <c r="X925" i="4"/>
  <c r="X926" i="4"/>
  <c r="X927" i="4"/>
  <c r="X928" i="4"/>
  <c r="X929" i="4"/>
  <c r="X930" i="4"/>
  <c r="X931" i="4"/>
  <c r="X932" i="4"/>
  <c r="X933" i="4"/>
  <c r="X934" i="4"/>
  <c r="X935" i="4"/>
  <c r="X936" i="4"/>
  <c r="X937" i="4"/>
  <c r="X938" i="4"/>
  <c r="X939" i="4"/>
  <c r="X940" i="4"/>
  <c r="X22" i="14"/>
  <c r="Y920" i="4"/>
  <c r="Y921" i="4"/>
  <c r="Y922" i="4"/>
  <c r="Y923" i="4"/>
  <c r="Y924" i="4"/>
  <c r="Y925" i="4"/>
  <c r="Y926" i="4"/>
  <c r="Y927" i="4"/>
  <c r="Y928" i="4"/>
  <c r="Y929" i="4"/>
  <c r="Y930" i="4"/>
  <c r="Y931" i="4"/>
  <c r="Y932" i="4"/>
  <c r="Y933" i="4"/>
  <c r="Y934" i="4"/>
  <c r="Y935" i="4"/>
  <c r="Y936" i="4"/>
  <c r="Y937" i="4"/>
  <c r="Y938" i="4"/>
  <c r="Y939" i="4"/>
  <c r="Y940" i="4"/>
  <c r="Y22" i="14"/>
  <c r="Z920" i="4"/>
  <c r="Z921" i="4"/>
  <c r="Z922" i="4"/>
  <c r="Z923" i="4"/>
  <c r="Z924" i="4"/>
  <c r="Z925" i="4"/>
  <c r="Z926" i="4"/>
  <c r="Z927" i="4"/>
  <c r="Z928" i="4"/>
  <c r="Z929" i="4"/>
  <c r="Z930" i="4"/>
  <c r="Z931" i="4"/>
  <c r="Z932" i="4"/>
  <c r="Z933" i="4"/>
  <c r="Z934" i="4"/>
  <c r="Z935" i="4"/>
  <c r="Z936" i="4"/>
  <c r="Z937" i="4"/>
  <c r="Z938" i="4"/>
  <c r="Z939" i="4"/>
  <c r="Z940" i="4"/>
  <c r="Z22" i="14"/>
  <c r="AA920" i="4"/>
  <c r="AA921" i="4"/>
  <c r="AA922" i="4"/>
  <c r="AA923" i="4"/>
  <c r="AA924" i="4"/>
  <c r="AA925" i="4"/>
  <c r="AA926" i="4"/>
  <c r="AA927" i="4"/>
  <c r="AA928" i="4"/>
  <c r="AA929" i="4"/>
  <c r="AA930" i="4"/>
  <c r="AA931" i="4"/>
  <c r="AA932" i="4"/>
  <c r="AA933" i="4"/>
  <c r="AA934" i="4"/>
  <c r="AA935" i="4"/>
  <c r="AA936" i="4"/>
  <c r="AA937" i="4"/>
  <c r="AA938" i="4"/>
  <c r="AA939" i="4"/>
  <c r="AA940" i="4"/>
  <c r="AA22" i="14"/>
  <c r="AB920" i="4"/>
  <c r="AB921" i="4"/>
  <c r="AB922" i="4"/>
  <c r="AB923" i="4"/>
  <c r="AB924" i="4"/>
  <c r="AB925" i="4"/>
  <c r="AB926" i="4"/>
  <c r="AB927" i="4"/>
  <c r="AB928" i="4"/>
  <c r="AB929" i="4"/>
  <c r="AB930" i="4"/>
  <c r="AB931" i="4"/>
  <c r="AB932" i="4"/>
  <c r="AB933" i="4"/>
  <c r="AB934" i="4"/>
  <c r="AB935" i="4"/>
  <c r="AB936" i="4"/>
  <c r="AB937" i="4"/>
  <c r="AB938" i="4"/>
  <c r="AB939" i="4"/>
  <c r="AB940" i="4"/>
  <c r="AB22" i="14"/>
  <c r="AC920" i="4"/>
  <c r="AC921" i="4"/>
  <c r="AC922" i="4"/>
  <c r="AC923" i="4"/>
  <c r="AC924" i="4"/>
  <c r="AC925" i="4"/>
  <c r="AC926" i="4"/>
  <c r="AC927" i="4"/>
  <c r="AC928" i="4"/>
  <c r="AC929" i="4"/>
  <c r="AC930" i="4"/>
  <c r="AC931" i="4"/>
  <c r="AC932" i="4"/>
  <c r="AC933" i="4"/>
  <c r="AC934" i="4"/>
  <c r="AC935" i="4"/>
  <c r="AC936" i="4"/>
  <c r="AC937" i="4"/>
  <c r="AC938" i="4"/>
  <c r="AC939" i="4"/>
  <c r="AC940" i="4"/>
  <c r="AC22" i="14"/>
  <c r="AD920" i="4"/>
  <c r="AD921" i="4"/>
  <c r="AD922" i="4"/>
  <c r="AD923" i="4"/>
  <c r="AD924" i="4"/>
  <c r="AD925" i="4"/>
  <c r="AD926" i="4"/>
  <c r="AD927" i="4"/>
  <c r="AD928" i="4"/>
  <c r="AD929" i="4"/>
  <c r="AD930" i="4"/>
  <c r="AD931" i="4"/>
  <c r="AD932" i="4"/>
  <c r="AD933" i="4"/>
  <c r="AD934" i="4"/>
  <c r="AD935" i="4"/>
  <c r="AD936" i="4"/>
  <c r="AD937" i="4"/>
  <c r="AD938" i="4"/>
  <c r="AD939" i="4"/>
  <c r="AD940" i="4"/>
  <c r="AD22" i="14"/>
  <c r="AE920" i="4"/>
  <c r="AE921" i="4"/>
  <c r="AE922" i="4"/>
  <c r="AE923" i="4"/>
  <c r="AE924" i="4"/>
  <c r="AE925" i="4"/>
  <c r="AE926" i="4"/>
  <c r="AE927" i="4"/>
  <c r="AE928" i="4"/>
  <c r="AE929" i="4"/>
  <c r="AE930" i="4"/>
  <c r="AE931" i="4"/>
  <c r="AE932" i="4"/>
  <c r="AE933" i="4"/>
  <c r="AE934" i="4"/>
  <c r="AE935" i="4"/>
  <c r="AE936" i="4"/>
  <c r="AE937" i="4"/>
  <c r="AE938" i="4"/>
  <c r="AE939" i="4"/>
  <c r="AE940" i="4"/>
  <c r="AE22" i="14"/>
  <c r="AF920" i="4"/>
  <c r="AF921" i="4"/>
  <c r="AF922" i="4"/>
  <c r="AF923" i="4"/>
  <c r="AF924" i="4"/>
  <c r="AF925" i="4"/>
  <c r="AF926" i="4"/>
  <c r="AF927" i="4"/>
  <c r="AF928" i="4"/>
  <c r="AF929" i="4"/>
  <c r="AF930" i="4"/>
  <c r="AF931" i="4"/>
  <c r="AF932" i="4"/>
  <c r="AF933" i="4"/>
  <c r="AF934" i="4"/>
  <c r="AF935" i="4"/>
  <c r="AF936" i="4"/>
  <c r="AF937" i="4"/>
  <c r="AF938" i="4"/>
  <c r="AF939" i="4"/>
  <c r="AF940" i="4"/>
  <c r="AF22" i="14"/>
  <c r="AG920" i="4"/>
  <c r="AG921" i="4"/>
  <c r="AG922" i="4"/>
  <c r="AG923" i="4"/>
  <c r="AG924" i="4"/>
  <c r="AG925" i="4"/>
  <c r="AG926" i="4"/>
  <c r="AG927" i="4"/>
  <c r="AG928" i="4"/>
  <c r="AG929" i="4"/>
  <c r="AG930" i="4"/>
  <c r="AG931" i="4"/>
  <c r="AG932" i="4"/>
  <c r="AG933" i="4"/>
  <c r="AG934" i="4"/>
  <c r="AG935" i="4"/>
  <c r="AG936" i="4"/>
  <c r="AG937" i="4"/>
  <c r="AG938" i="4"/>
  <c r="AG939" i="4"/>
  <c r="AG940" i="4"/>
  <c r="AG22" i="14"/>
  <c r="D922" i="4"/>
  <c r="D923" i="4"/>
  <c r="D924" i="4"/>
  <c r="D925" i="4"/>
  <c r="D926" i="4"/>
  <c r="D927" i="4"/>
  <c r="D928" i="4"/>
  <c r="D929" i="4"/>
  <c r="D930" i="4"/>
  <c r="D931" i="4"/>
  <c r="D932" i="4"/>
  <c r="D933" i="4"/>
  <c r="D934" i="4"/>
  <c r="D935" i="4"/>
  <c r="D936" i="4"/>
  <c r="D937" i="4"/>
  <c r="D938" i="4"/>
  <c r="D939" i="4"/>
  <c r="D940" i="4"/>
  <c r="D22" i="14"/>
  <c r="D20" i="14"/>
  <c r="D19" i="14"/>
  <c r="D16" i="14"/>
  <c r="D15" i="14"/>
  <c r="D14" i="14"/>
  <c r="D13" i="14"/>
  <c r="E2" i="14"/>
  <c r="F2" i="14"/>
  <c r="G2" i="14"/>
  <c r="H2" i="14"/>
  <c r="I2" i="14"/>
  <c r="J2" i="14"/>
  <c r="K2" i="14"/>
  <c r="L2" i="14"/>
  <c r="M2" i="14"/>
  <c r="N2" i="14"/>
  <c r="O2" i="14"/>
  <c r="P2" i="14"/>
  <c r="Q2" i="14"/>
  <c r="R2" i="14"/>
  <c r="S2" i="14"/>
  <c r="T2" i="14"/>
  <c r="U2" i="14"/>
  <c r="V2" i="14"/>
  <c r="W2" i="14"/>
  <c r="X2" i="14"/>
  <c r="Y2" i="14"/>
  <c r="Z2" i="14"/>
  <c r="AA2" i="14"/>
  <c r="AB2" i="14"/>
  <c r="AC2" i="14"/>
  <c r="AD2" i="14"/>
  <c r="AE2" i="14"/>
  <c r="AF2" i="14"/>
  <c r="AG2" i="14"/>
  <c r="E3" i="14"/>
  <c r="F3" i="14"/>
  <c r="G3" i="14"/>
  <c r="H3" i="14"/>
  <c r="I3" i="14"/>
  <c r="J3" i="14"/>
  <c r="K3" i="14"/>
  <c r="L3" i="14"/>
  <c r="M3" i="14"/>
  <c r="N3" i="14"/>
  <c r="O3" i="14"/>
  <c r="P3" i="14"/>
  <c r="Q3" i="14"/>
  <c r="R3" i="14"/>
  <c r="S3" i="14"/>
  <c r="T3" i="14"/>
  <c r="U3" i="14"/>
  <c r="V3" i="14"/>
  <c r="W3" i="14"/>
  <c r="X3" i="14"/>
  <c r="Y3" i="14"/>
  <c r="Z3" i="14"/>
  <c r="AA3" i="14"/>
  <c r="AB3" i="14"/>
  <c r="AC3" i="14"/>
  <c r="AD3" i="14"/>
  <c r="AE3" i="14"/>
  <c r="AF3" i="14"/>
  <c r="AG3" i="14"/>
  <c r="E846" i="1"/>
  <c r="E4" i="14"/>
  <c r="F846" i="1"/>
  <c r="F4" i="14"/>
  <c r="G846" i="1"/>
  <c r="G4" i="14"/>
  <c r="H846" i="1"/>
  <c r="H4" i="14"/>
  <c r="I846" i="1"/>
  <c r="I4" i="14"/>
  <c r="J846" i="1"/>
  <c r="J4" i="14"/>
  <c r="K846" i="1"/>
  <c r="K4" i="14"/>
  <c r="L846" i="1"/>
  <c r="L4" i="14"/>
  <c r="M846" i="1"/>
  <c r="M4" i="14"/>
  <c r="N846" i="1"/>
  <c r="N4" i="14"/>
  <c r="O846" i="1"/>
  <c r="O4" i="14"/>
  <c r="P846" i="1"/>
  <c r="P4" i="14"/>
  <c r="Q846" i="1"/>
  <c r="Q4" i="14"/>
  <c r="R846" i="1"/>
  <c r="R4" i="14"/>
  <c r="S846" i="1"/>
  <c r="S4" i="14"/>
  <c r="T846" i="1"/>
  <c r="T4" i="14"/>
  <c r="U846" i="1"/>
  <c r="U4" i="14"/>
  <c r="V846" i="1"/>
  <c r="V4" i="14"/>
  <c r="W846" i="1"/>
  <c r="W4" i="14"/>
  <c r="X846" i="1"/>
  <c r="X4" i="14"/>
  <c r="Y846" i="1"/>
  <c r="Y4" i="14"/>
  <c r="Z846" i="1"/>
  <c r="Z4" i="14"/>
  <c r="AA846" i="1"/>
  <c r="AA4" i="14"/>
  <c r="AB846" i="1"/>
  <c r="AB4" i="14"/>
  <c r="AC846" i="1"/>
  <c r="AC4" i="14"/>
  <c r="AD846" i="1"/>
  <c r="AD4" i="14"/>
  <c r="AE846" i="1"/>
  <c r="AE4" i="14"/>
  <c r="AF846" i="1"/>
  <c r="AF4" i="14"/>
  <c r="AG846" i="1"/>
  <c r="AG4" i="14"/>
  <c r="E5" i="14"/>
  <c r="F5" i="14"/>
  <c r="G5" i="14"/>
  <c r="H5" i="14"/>
  <c r="I5" i="14"/>
  <c r="J5" i="14"/>
  <c r="K5" i="14"/>
  <c r="L5" i="14"/>
  <c r="M5" i="14"/>
  <c r="N5" i="14"/>
  <c r="O5" i="14"/>
  <c r="P5" i="14"/>
  <c r="Q5" i="14"/>
  <c r="R5" i="14"/>
  <c r="S5" i="14"/>
  <c r="T5" i="14"/>
  <c r="U5" i="14"/>
  <c r="V5" i="14"/>
  <c r="W5" i="14"/>
  <c r="X5" i="14"/>
  <c r="Y5" i="14"/>
  <c r="Z5" i="14"/>
  <c r="AA5" i="14"/>
  <c r="AB5" i="14"/>
  <c r="AC5" i="14"/>
  <c r="AD5" i="14"/>
  <c r="AE5" i="14"/>
  <c r="AF5" i="14"/>
  <c r="AG5" i="14"/>
  <c r="E6" i="14"/>
  <c r="F6" i="14"/>
  <c r="G6" i="14"/>
  <c r="H6" i="14"/>
  <c r="I6" i="14"/>
  <c r="J6" i="14"/>
  <c r="K6" i="14"/>
  <c r="L6" i="14"/>
  <c r="M6" i="14"/>
  <c r="N6" i="14"/>
  <c r="O6" i="14"/>
  <c r="P6" i="14"/>
  <c r="Q6" i="14"/>
  <c r="R6" i="14"/>
  <c r="S6" i="14"/>
  <c r="T6" i="14"/>
  <c r="U6" i="14"/>
  <c r="V6" i="14"/>
  <c r="W6" i="14"/>
  <c r="X6" i="14"/>
  <c r="Y6" i="14"/>
  <c r="Z6" i="14"/>
  <c r="AA6" i="14"/>
  <c r="AB6" i="14"/>
  <c r="AC6" i="14"/>
  <c r="AD6" i="14"/>
  <c r="AE6" i="14"/>
  <c r="AF6" i="14"/>
  <c r="AG6" i="14"/>
  <c r="E7" i="14"/>
  <c r="F7" i="14"/>
  <c r="G7" i="14"/>
  <c r="H7" i="14"/>
  <c r="I7" i="14"/>
  <c r="J7" i="14"/>
  <c r="K7" i="14"/>
  <c r="L7" i="14"/>
  <c r="M7" i="14"/>
  <c r="N7" i="14"/>
  <c r="O7" i="14"/>
  <c r="P7" i="14"/>
  <c r="Q7" i="14"/>
  <c r="R7" i="14"/>
  <c r="S7" i="14"/>
  <c r="T7" i="14"/>
  <c r="U7" i="14"/>
  <c r="V7" i="14"/>
  <c r="W7" i="14"/>
  <c r="X7" i="14"/>
  <c r="Y7" i="14"/>
  <c r="Z7" i="14"/>
  <c r="AA7" i="14"/>
  <c r="AB7" i="14"/>
  <c r="AC7" i="14"/>
  <c r="AD7" i="14"/>
  <c r="AE7" i="14"/>
  <c r="AF7" i="14"/>
  <c r="AG7" i="14"/>
  <c r="E8" i="14"/>
  <c r="F8" i="14"/>
  <c r="G8" i="14"/>
  <c r="H8" i="14"/>
  <c r="I8" i="14"/>
  <c r="J8" i="14"/>
  <c r="K8" i="14"/>
  <c r="L8" i="14"/>
  <c r="M8" i="14"/>
  <c r="N8" i="14"/>
  <c r="O8" i="14"/>
  <c r="P8" i="14"/>
  <c r="Q8" i="14"/>
  <c r="R8" i="14"/>
  <c r="S8" i="14"/>
  <c r="T8" i="14"/>
  <c r="U8" i="14"/>
  <c r="V8" i="14"/>
  <c r="W8" i="14"/>
  <c r="X8" i="14"/>
  <c r="Y8" i="14"/>
  <c r="Z8" i="14"/>
  <c r="AA8" i="14"/>
  <c r="AB8" i="14"/>
  <c r="AC8" i="14"/>
  <c r="AD8" i="14"/>
  <c r="AE8" i="14"/>
  <c r="AF8" i="14"/>
  <c r="AG8" i="14"/>
  <c r="E918" i="1"/>
  <c r="E9" i="14"/>
  <c r="F918" i="1"/>
  <c r="F9" i="14"/>
  <c r="G918" i="1"/>
  <c r="G9" i="14"/>
  <c r="H918" i="1"/>
  <c r="H9" i="14"/>
  <c r="I9" i="14"/>
  <c r="J918" i="1"/>
  <c r="J9" i="14"/>
  <c r="K918" i="1"/>
  <c r="K9" i="14"/>
  <c r="L918" i="1"/>
  <c r="L9" i="14"/>
  <c r="M918" i="1"/>
  <c r="M9" i="14"/>
  <c r="N918" i="1"/>
  <c r="N9" i="14"/>
  <c r="O918" i="1"/>
  <c r="O9" i="14"/>
  <c r="P918" i="1"/>
  <c r="P9" i="14"/>
  <c r="Q918" i="1"/>
  <c r="Q9" i="14"/>
  <c r="R918" i="1"/>
  <c r="R9" i="14"/>
  <c r="S918" i="1"/>
  <c r="S9" i="14"/>
  <c r="T918" i="1"/>
  <c r="T9" i="14"/>
  <c r="U918" i="1"/>
  <c r="U9" i="14"/>
  <c r="V918" i="1"/>
  <c r="V9" i="14"/>
  <c r="W918" i="1"/>
  <c r="W9" i="14"/>
  <c r="X918" i="1"/>
  <c r="X9" i="14"/>
  <c r="Y918" i="1"/>
  <c r="Y9" i="14"/>
  <c r="Z918" i="1"/>
  <c r="Z9" i="14"/>
  <c r="AA918" i="1"/>
  <c r="AA9" i="14"/>
  <c r="AB918" i="1"/>
  <c r="AB9" i="14"/>
  <c r="AC918" i="1"/>
  <c r="AC9" i="14"/>
  <c r="AD918" i="1"/>
  <c r="AD9" i="14"/>
  <c r="AE918" i="1"/>
  <c r="AE9" i="14"/>
  <c r="AF918" i="1"/>
  <c r="AF9" i="14"/>
  <c r="AG918" i="1"/>
  <c r="AG9" i="14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11" i="14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11" i="14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11" i="14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11" i="14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11" i="14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11" i="14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11" i="14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11" i="14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11" i="14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11" i="14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11" i="14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11" i="14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11" i="14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11" i="14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11" i="14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11" i="14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11" i="14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11" i="14"/>
  <c r="W920" i="1"/>
  <c r="W921" i="1"/>
  <c r="W922" i="1"/>
  <c r="W923" i="1"/>
  <c r="W924" i="1"/>
  <c r="W925" i="1"/>
  <c r="W926" i="1"/>
  <c r="W927" i="1"/>
  <c r="W928" i="1"/>
  <c r="W929" i="1"/>
  <c r="W930" i="1"/>
  <c r="W931" i="1"/>
  <c r="W932" i="1"/>
  <c r="W933" i="1"/>
  <c r="W934" i="1"/>
  <c r="W935" i="1"/>
  <c r="W936" i="1"/>
  <c r="W937" i="1"/>
  <c r="W938" i="1"/>
  <c r="W939" i="1"/>
  <c r="W940" i="1"/>
  <c r="W11" i="14"/>
  <c r="X920" i="1"/>
  <c r="X921" i="1"/>
  <c r="X922" i="1"/>
  <c r="X923" i="1"/>
  <c r="X924" i="1"/>
  <c r="X925" i="1"/>
  <c r="X926" i="1"/>
  <c r="X927" i="1"/>
  <c r="X928" i="1"/>
  <c r="X929" i="1"/>
  <c r="X930" i="1"/>
  <c r="X931" i="1"/>
  <c r="X932" i="1"/>
  <c r="X933" i="1"/>
  <c r="X934" i="1"/>
  <c r="X935" i="1"/>
  <c r="X936" i="1"/>
  <c r="X937" i="1"/>
  <c r="X938" i="1"/>
  <c r="X939" i="1"/>
  <c r="X940" i="1"/>
  <c r="X11" i="14"/>
  <c r="Y920" i="1"/>
  <c r="Y921" i="1"/>
  <c r="Y922" i="1"/>
  <c r="Y923" i="1"/>
  <c r="Y924" i="1"/>
  <c r="Y925" i="1"/>
  <c r="Y926" i="1"/>
  <c r="Y927" i="1"/>
  <c r="Y928" i="1"/>
  <c r="Y929" i="1"/>
  <c r="Y930" i="1"/>
  <c r="Y931" i="1"/>
  <c r="Y932" i="1"/>
  <c r="Y933" i="1"/>
  <c r="Y934" i="1"/>
  <c r="Y935" i="1"/>
  <c r="Y936" i="1"/>
  <c r="Y937" i="1"/>
  <c r="Y938" i="1"/>
  <c r="Y939" i="1"/>
  <c r="Y940" i="1"/>
  <c r="Y11" i="14"/>
  <c r="Z920" i="1"/>
  <c r="Z921" i="1"/>
  <c r="Z922" i="1"/>
  <c r="Z923" i="1"/>
  <c r="Z924" i="1"/>
  <c r="Z925" i="1"/>
  <c r="Z926" i="1"/>
  <c r="Z927" i="1"/>
  <c r="Z928" i="1"/>
  <c r="Z929" i="1"/>
  <c r="Z930" i="1"/>
  <c r="Z931" i="1"/>
  <c r="Z932" i="1"/>
  <c r="Z933" i="1"/>
  <c r="Z934" i="1"/>
  <c r="Z935" i="1"/>
  <c r="Z936" i="1"/>
  <c r="Z937" i="1"/>
  <c r="Z938" i="1"/>
  <c r="Z939" i="1"/>
  <c r="Z940" i="1"/>
  <c r="Z11" i="14"/>
  <c r="AA920" i="1"/>
  <c r="AA921" i="1"/>
  <c r="AA922" i="1"/>
  <c r="AA923" i="1"/>
  <c r="AA924" i="1"/>
  <c r="AA925" i="1"/>
  <c r="AA926" i="1"/>
  <c r="AA927" i="1"/>
  <c r="AA928" i="1"/>
  <c r="AA929" i="1"/>
  <c r="AA930" i="1"/>
  <c r="AA931" i="1"/>
  <c r="AA932" i="1"/>
  <c r="AA933" i="1"/>
  <c r="AA934" i="1"/>
  <c r="AA935" i="1"/>
  <c r="AA936" i="1"/>
  <c r="AA937" i="1"/>
  <c r="AA938" i="1"/>
  <c r="AA939" i="1"/>
  <c r="AA940" i="1"/>
  <c r="AA11" i="14"/>
  <c r="AB920" i="1"/>
  <c r="AB921" i="1"/>
  <c r="AB922" i="1"/>
  <c r="AB923" i="1"/>
  <c r="AB924" i="1"/>
  <c r="AB925" i="1"/>
  <c r="AB926" i="1"/>
  <c r="AB927" i="1"/>
  <c r="AB928" i="1"/>
  <c r="AB929" i="1"/>
  <c r="AB930" i="1"/>
  <c r="AB931" i="1"/>
  <c r="AB932" i="1"/>
  <c r="AB933" i="1"/>
  <c r="AB934" i="1"/>
  <c r="AB935" i="1"/>
  <c r="AB936" i="1"/>
  <c r="AB937" i="1"/>
  <c r="AB938" i="1"/>
  <c r="AB939" i="1"/>
  <c r="AB940" i="1"/>
  <c r="AB11" i="14"/>
  <c r="AC920" i="1"/>
  <c r="AC921" i="1"/>
  <c r="AC922" i="1"/>
  <c r="AC923" i="1"/>
  <c r="AC924" i="1"/>
  <c r="AC925" i="1"/>
  <c r="AC926" i="1"/>
  <c r="AC927" i="1"/>
  <c r="AC928" i="1"/>
  <c r="AC929" i="1"/>
  <c r="AC930" i="1"/>
  <c r="AC931" i="1"/>
  <c r="AC932" i="1"/>
  <c r="AC933" i="1"/>
  <c r="AC934" i="1"/>
  <c r="AC935" i="1"/>
  <c r="AC936" i="1"/>
  <c r="AC937" i="1"/>
  <c r="AC938" i="1"/>
  <c r="AC939" i="1"/>
  <c r="AC940" i="1"/>
  <c r="AC11" i="14"/>
  <c r="AD920" i="1"/>
  <c r="AD921" i="1"/>
  <c r="AD922" i="1"/>
  <c r="AD923" i="1"/>
  <c r="AD924" i="1"/>
  <c r="AD925" i="1"/>
  <c r="AD926" i="1"/>
  <c r="AD927" i="1"/>
  <c r="AD928" i="1"/>
  <c r="AD929" i="1"/>
  <c r="AD930" i="1"/>
  <c r="AD931" i="1"/>
  <c r="AD932" i="1"/>
  <c r="AD933" i="1"/>
  <c r="AD934" i="1"/>
  <c r="AD935" i="1"/>
  <c r="AD936" i="1"/>
  <c r="AD937" i="1"/>
  <c r="AD938" i="1"/>
  <c r="AD939" i="1"/>
  <c r="AD940" i="1"/>
  <c r="AD11" i="14"/>
  <c r="AE920" i="1"/>
  <c r="AE921" i="1"/>
  <c r="AE922" i="1"/>
  <c r="AE923" i="1"/>
  <c r="AE924" i="1"/>
  <c r="AE925" i="1"/>
  <c r="AE926" i="1"/>
  <c r="AE927" i="1"/>
  <c r="AE928" i="1"/>
  <c r="AE929" i="1"/>
  <c r="AE930" i="1"/>
  <c r="AE931" i="1"/>
  <c r="AE932" i="1"/>
  <c r="AE933" i="1"/>
  <c r="AE934" i="1"/>
  <c r="AE935" i="1"/>
  <c r="AE936" i="1"/>
  <c r="AE937" i="1"/>
  <c r="AE938" i="1"/>
  <c r="AE939" i="1"/>
  <c r="AE940" i="1"/>
  <c r="AE11" i="14"/>
  <c r="AF920" i="1"/>
  <c r="AF921" i="1"/>
  <c r="AF922" i="1"/>
  <c r="AF923" i="1"/>
  <c r="AF924" i="1"/>
  <c r="AF925" i="1"/>
  <c r="AF926" i="1"/>
  <c r="AF927" i="1"/>
  <c r="AF928" i="1"/>
  <c r="AF929" i="1"/>
  <c r="AF930" i="1"/>
  <c r="AF931" i="1"/>
  <c r="AF932" i="1"/>
  <c r="AF933" i="1"/>
  <c r="AF934" i="1"/>
  <c r="AF935" i="1"/>
  <c r="AF936" i="1"/>
  <c r="AF937" i="1"/>
  <c r="AF938" i="1"/>
  <c r="AF939" i="1"/>
  <c r="AF940" i="1"/>
  <c r="AF11" i="14"/>
  <c r="AG920" i="1"/>
  <c r="AG921" i="1"/>
  <c r="AG922" i="1"/>
  <c r="AG923" i="1"/>
  <c r="AG924" i="1"/>
  <c r="AG925" i="1"/>
  <c r="AG926" i="1"/>
  <c r="AG927" i="1"/>
  <c r="AG928" i="1"/>
  <c r="AG929" i="1"/>
  <c r="AG930" i="1"/>
  <c r="AG931" i="1"/>
  <c r="AG932" i="1"/>
  <c r="AG933" i="1"/>
  <c r="AG934" i="1"/>
  <c r="AG935" i="1"/>
  <c r="AG936" i="1"/>
  <c r="AG937" i="1"/>
  <c r="AG938" i="1"/>
  <c r="AG939" i="1"/>
  <c r="AG940" i="1"/>
  <c r="AG11" i="14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11" i="14"/>
  <c r="D918" i="1"/>
  <c r="D9" i="14"/>
  <c r="D8" i="14"/>
  <c r="D4" i="14"/>
  <c r="D5" i="14"/>
  <c r="D6" i="14"/>
  <c r="D3" i="14"/>
  <c r="D2" i="14"/>
  <c r="D45" i="14"/>
  <c r="AG34" i="14"/>
  <c r="AF34" i="14"/>
  <c r="AE34" i="14"/>
  <c r="AD34" i="14"/>
  <c r="AC34" i="14"/>
  <c r="AB34" i="14"/>
  <c r="AA34" i="14"/>
  <c r="Z34" i="14"/>
  <c r="Y34" i="14"/>
  <c r="X34" i="14"/>
  <c r="W34" i="14"/>
  <c r="V34" i="14"/>
  <c r="U34" i="14"/>
  <c r="T34" i="14"/>
  <c r="S34" i="14"/>
  <c r="R34" i="14"/>
  <c r="Q34" i="14"/>
  <c r="P34" i="14"/>
  <c r="O34" i="14"/>
  <c r="N34" i="14"/>
  <c r="M34" i="14"/>
  <c r="L34" i="14"/>
  <c r="K34" i="14"/>
  <c r="J34" i="14"/>
  <c r="I34" i="14"/>
  <c r="H34" i="14"/>
  <c r="G34" i="14"/>
  <c r="F34" i="14"/>
  <c r="E34" i="14"/>
  <c r="D34" i="14"/>
  <c r="AG23" i="14"/>
  <c r="AF23" i="14"/>
  <c r="AE23" i="14"/>
  <c r="AD23" i="14"/>
  <c r="AC23" i="14"/>
  <c r="AB23" i="14"/>
  <c r="AA23" i="14"/>
  <c r="Z23" i="14"/>
  <c r="Y23" i="14"/>
  <c r="X23" i="14"/>
  <c r="W23" i="14"/>
  <c r="V23" i="14"/>
  <c r="U23" i="14"/>
  <c r="T23" i="14"/>
  <c r="S23" i="14"/>
  <c r="R23" i="14"/>
  <c r="Q23" i="14"/>
  <c r="P23" i="14"/>
  <c r="O23" i="14"/>
  <c r="N23" i="14"/>
  <c r="M23" i="14"/>
  <c r="L23" i="14"/>
  <c r="K23" i="14"/>
  <c r="J23" i="14"/>
  <c r="I23" i="14"/>
  <c r="H23" i="14"/>
  <c r="G23" i="14"/>
  <c r="F23" i="14"/>
  <c r="E23" i="14"/>
  <c r="D23" i="14"/>
  <c r="E12" i="14"/>
  <c r="F12" i="14"/>
  <c r="G12" i="14"/>
  <c r="H12" i="14"/>
  <c r="I12" i="14"/>
  <c r="J12" i="14"/>
  <c r="K12" i="14"/>
  <c r="L12" i="14"/>
  <c r="M12" i="14"/>
  <c r="N12" i="14"/>
  <c r="O12" i="14"/>
  <c r="P12" i="14"/>
  <c r="Q12" i="14"/>
  <c r="R12" i="14"/>
  <c r="S12" i="14"/>
  <c r="T12" i="14"/>
  <c r="U12" i="14"/>
  <c r="V12" i="14"/>
  <c r="W12" i="14"/>
  <c r="X12" i="14"/>
  <c r="Y12" i="14"/>
  <c r="Z12" i="14"/>
  <c r="AA12" i="14"/>
  <c r="AB12" i="14"/>
  <c r="AC12" i="14"/>
  <c r="AD12" i="14"/>
  <c r="AE12" i="14"/>
  <c r="AF12" i="14"/>
  <c r="AG12" i="14"/>
  <c r="D12" i="14"/>
  <c r="D40" i="14"/>
  <c r="D39" i="14"/>
  <c r="D28" i="14"/>
  <c r="D29" i="14"/>
  <c r="D17" i="14"/>
  <c r="D18" i="14"/>
  <c r="D7" i="14"/>
  <c r="AI3" i="10"/>
  <c r="AI843" i="7"/>
  <c r="AI842" i="7"/>
  <c r="AI841" i="7"/>
  <c r="AI840" i="7"/>
  <c r="AI839" i="7"/>
  <c r="AI838" i="7"/>
  <c r="AI837" i="7"/>
  <c r="AI836" i="7"/>
  <c r="AI835" i="7"/>
  <c r="AI834" i="7"/>
  <c r="AI833" i="7"/>
  <c r="AI832" i="7"/>
  <c r="AI831" i="7"/>
  <c r="AI830" i="7"/>
  <c r="AI829" i="7"/>
  <c r="AI828" i="7"/>
  <c r="AI827" i="7"/>
  <c r="AI826" i="7"/>
  <c r="AI825" i="7"/>
  <c r="AI824" i="7"/>
  <c r="AI823" i="7"/>
  <c r="AI822" i="7"/>
  <c r="AI821" i="7"/>
  <c r="AI820" i="7"/>
  <c r="AI819" i="7"/>
  <c r="AI818" i="7"/>
  <c r="AI817" i="7"/>
  <c r="AI816" i="7"/>
  <c r="AI815" i="7"/>
  <c r="AI814" i="7"/>
  <c r="AI813" i="7"/>
  <c r="AI812" i="7"/>
  <c r="AI811" i="7"/>
  <c r="AI810" i="7"/>
  <c r="AI809" i="7"/>
  <c r="AI808" i="7"/>
  <c r="AI807" i="7"/>
  <c r="AI806" i="7"/>
  <c r="AI805" i="7"/>
  <c r="AI804" i="7"/>
  <c r="AI803" i="7"/>
  <c r="AI802" i="7"/>
  <c r="AI801" i="7"/>
  <c r="AI800" i="7"/>
  <c r="AI799" i="7"/>
  <c r="AI798" i="7"/>
  <c r="AI797" i="7"/>
  <c r="AI796" i="7"/>
  <c r="AI795" i="7"/>
  <c r="AI794" i="7"/>
  <c r="AI793" i="7"/>
  <c r="AI792" i="7"/>
  <c r="AI791" i="7"/>
  <c r="AI790" i="7"/>
  <c r="AI789" i="7"/>
  <c r="AI788" i="7"/>
  <c r="AI787" i="7"/>
  <c r="AI786" i="7"/>
  <c r="AI785" i="7"/>
  <c r="AI784" i="7"/>
  <c r="AI783" i="7"/>
  <c r="AI782" i="7"/>
  <c r="AI781" i="7"/>
  <c r="AI780" i="7"/>
  <c r="AI779" i="7"/>
  <c r="AI778" i="7"/>
  <c r="AI777" i="7"/>
  <c r="AI776" i="7"/>
  <c r="AI775" i="7"/>
  <c r="AI774" i="7"/>
  <c r="AI773" i="7"/>
  <c r="AI772" i="7"/>
  <c r="AI771" i="7"/>
  <c r="AI770" i="7"/>
  <c r="AI769" i="7"/>
  <c r="AI768" i="7"/>
  <c r="AI767" i="7"/>
  <c r="AI766" i="7"/>
  <c r="AI765" i="7"/>
  <c r="AI764" i="7"/>
  <c r="AI763" i="7"/>
  <c r="AI762" i="7"/>
  <c r="AI761" i="7"/>
  <c r="AI760" i="7"/>
  <c r="AI759" i="7"/>
  <c r="AI758" i="7"/>
  <c r="AI757" i="7"/>
  <c r="AI756" i="7"/>
  <c r="AI755" i="7"/>
  <c r="AI754" i="7"/>
  <c r="AI753" i="7"/>
  <c r="AI752" i="7"/>
  <c r="AI751" i="7"/>
  <c r="AI750" i="7"/>
  <c r="AI749" i="7"/>
  <c r="AI748" i="7"/>
  <c r="AI747" i="7"/>
  <c r="AI746" i="7"/>
  <c r="AI745" i="7"/>
  <c r="AI744" i="7"/>
  <c r="AI743" i="7"/>
  <c r="AI742" i="7"/>
  <c r="AI741" i="7"/>
  <c r="AI740" i="7"/>
  <c r="AI739" i="7"/>
  <c r="AI738" i="7"/>
  <c r="AI737" i="7"/>
  <c r="AI736" i="7"/>
  <c r="AI735" i="7"/>
  <c r="AI734" i="7"/>
  <c r="AI733" i="7"/>
  <c r="AI732" i="7"/>
  <c r="AI731" i="7"/>
  <c r="AI730" i="7"/>
  <c r="AI729" i="7"/>
  <c r="AI728" i="7"/>
  <c r="AI727" i="7"/>
  <c r="AI726" i="7"/>
  <c r="AI725" i="7"/>
  <c r="AI724" i="7"/>
  <c r="AI723" i="7"/>
  <c r="AI722" i="7"/>
  <c r="AI721" i="7"/>
  <c r="AI720" i="7"/>
  <c r="AI719" i="7"/>
  <c r="AI718" i="7"/>
  <c r="AI717" i="7"/>
  <c r="AI716" i="7"/>
  <c r="AI715" i="7"/>
  <c r="AI714" i="7"/>
  <c r="AI713" i="7"/>
  <c r="AI712" i="7"/>
  <c r="AI711" i="7"/>
  <c r="AI710" i="7"/>
  <c r="AI709" i="7"/>
  <c r="AI708" i="7"/>
  <c r="AI707" i="7"/>
  <c r="AI706" i="7"/>
  <c r="AI705" i="7"/>
  <c r="AI704" i="7"/>
  <c r="AI703" i="7"/>
  <c r="AI702" i="7"/>
  <c r="AI701" i="7"/>
  <c r="AI700" i="7"/>
  <c r="AI699" i="7"/>
  <c r="AI698" i="7"/>
  <c r="AI697" i="7"/>
  <c r="AI696" i="7"/>
  <c r="AI695" i="7"/>
  <c r="AI694" i="7"/>
  <c r="AI693" i="7"/>
  <c r="AI692" i="7"/>
  <c r="AI691" i="7"/>
  <c r="AI690" i="7"/>
  <c r="AI689" i="7"/>
  <c r="AI688" i="7"/>
  <c r="AI687" i="7"/>
  <c r="AI686" i="7"/>
  <c r="AI685" i="7"/>
  <c r="AI684" i="7"/>
  <c r="AI683" i="7"/>
  <c r="AI682" i="7"/>
  <c r="AI681" i="7"/>
  <c r="AI680" i="7"/>
  <c r="AI679" i="7"/>
  <c r="AI678" i="7"/>
  <c r="AI677" i="7"/>
  <c r="AI676" i="7"/>
  <c r="AI675" i="7"/>
  <c r="AI674" i="7"/>
  <c r="AI673" i="7"/>
  <c r="AI672" i="7"/>
  <c r="AI671" i="7"/>
  <c r="AI670" i="7"/>
  <c r="AI669" i="7"/>
  <c r="AI668" i="7"/>
  <c r="AI667" i="7"/>
  <c r="AI666" i="7"/>
  <c r="AI665" i="7"/>
  <c r="AI664" i="7"/>
  <c r="AI663" i="7"/>
  <c r="AI662" i="7"/>
  <c r="AI661" i="7"/>
  <c r="AI660" i="7"/>
  <c r="AI659" i="7"/>
  <c r="AI658" i="7"/>
  <c r="AI657" i="7"/>
  <c r="AI656" i="7"/>
  <c r="AI655" i="7"/>
  <c r="AI654" i="7"/>
  <c r="AI653" i="7"/>
  <c r="AI652" i="7"/>
  <c r="AI651" i="7"/>
  <c r="AI650" i="7"/>
  <c r="AI649" i="7"/>
  <c r="AI648" i="7"/>
  <c r="AI647" i="7"/>
  <c r="AI646" i="7"/>
  <c r="AI645" i="7"/>
  <c r="AI644" i="7"/>
  <c r="AI643" i="7"/>
  <c r="AI642" i="7"/>
  <c r="AI641" i="7"/>
  <c r="AI640" i="7"/>
  <c r="AI639" i="7"/>
  <c r="AI638" i="7"/>
  <c r="AI637" i="7"/>
  <c r="AI636" i="7"/>
  <c r="AI635" i="7"/>
  <c r="AI634" i="7"/>
  <c r="AI633" i="7"/>
  <c r="AI632" i="7"/>
  <c r="AI631" i="7"/>
  <c r="AI630" i="7"/>
  <c r="AI629" i="7"/>
  <c r="AI628" i="7"/>
  <c r="AI627" i="7"/>
  <c r="AI626" i="7"/>
  <c r="AI625" i="7"/>
  <c r="AI624" i="7"/>
  <c r="AI623" i="7"/>
  <c r="AI622" i="7"/>
  <c r="AI621" i="7"/>
  <c r="AI620" i="7"/>
  <c r="AI619" i="7"/>
  <c r="AI618" i="7"/>
  <c r="AI617" i="7"/>
  <c r="AI616" i="7"/>
  <c r="AI615" i="7"/>
  <c r="AI614" i="7"/>
  <c r="AI613" i="7"/>
  <c r="AI612" i="7"/>
  <c r="AI611" i="7"/>
  <c r="AI610" i="7"/>
  <c r="AI609" i="7"/>
  <c r="AI608" i="7"/>
  <c r="AI607" i="7"/>
  <c r="AI606" i="7"/>
  <c r="AI605" i="7"/>
  <c r="AI604" i="7"/>
  <c r="AI603" i="7"/>
  <c r="AI602" i="7"/>
  <c r="AI601" i="7"/>
  <c r="AI600" i="7"/>
  <c r="AI599" i="7"/>
  <c r="AI598" i="7"/>
  <c r="AI597" i="7"/>
  <c r="AI596" i="7"/>
  <c r="AI595" i="7"/>
  <c r="AI594" i="7"/>
  <c r="AI593" i="7"/>
  <c r="AI592" i="7"/>
  <c r="AI591" i="7"/>
  <c r="AI590" i="7"/>
  <c r="AI589" i="7"/>
  <c r="AI588" i="7"/>
  <c r="AI587" i="7"/>
  <c r="AI586" i="7"/>
  <c r="AI585" i="7"/>
  <c r="AI584" i="7"/>
  <c r="AI583" i="7"/>
  <c r="AI582" i="7"/>
  <c r="AI581" i="7"/>
  <c r="AI580" i="7"/>
  <c r="AI579" i="7"/>
  <c r="AI578" i="7"/>
  <c r="AI577" i="7"/>
  <c r="AI576" i="7"/>
  <c r="AI575" i="7"/>
  <c r="AI574" i="7"/>
  <c r="AI573" i="7"/>
  <c r="AI572" i="7"/>
  <c r="AI571" i="7"/>
  <c r="AI570" i="7"/>
  <c r="AI569" i="7"/>
  <c r="AI568" i="7"/>
  <c r="AI567" i="7"/>
  <c r="AI566" i="7"/>
  <c r="AI565" i="7"/>
  <c r="AI564" i="7"/>
  <c r="AI563" i="7"/>
  <c r="AI562" i="7"/>
  <c r="AI561" i="7"/>
  <c r="AI560" i="7"/>
  <c r="AI559" i="7"/>
  <c r="AI558" i="7"/>
  <c r="AI557" i="7"/>
  <c r="AI556" i="7"/>
  <c r="AI555" i="7"/>
  <c r="AI554" i="7"/>
  <c r="AI553" i="7"/>
  <c r="AI552" i="7"/>
  <c r="AI551" i="7"/>
  <c r="AI550" i="7"/>
  <c r="AI549" i="7"/>
  <c r="AI548" i="7"/>
  <c r="AI547" i="7"/>
  <c r="AI546" i="7"/>
  <c r="AI545" i="7"/>
  <c r="AI544" i="7"/>
  <c r="AI543" i="7"/>
  <c r="AI542" i="7"/>
  <c r="AI541" i="7"/>
  <c r="AI540" i="7"/>
  <c r="AI539" i="7"/>
  <c r="AI538" i="7"/>
  <c r="AI537" i="7"/>
  <c r="AI536" i="7"/>
  <c r="AI535" i="7"/>
  <c r="AI534" i="7"/>
  <c r="AI533" i="7"/>
  <c r="AI532" i="7"/>
  <c r="AI531" i="7"/>
  <c r="AI530" i="7"/>
  <c r="AI529" i="7"/>
  <c r="AI528" i="7"/>
  <c r="AI527" i="7"/>
  <c r="AI526" i="7"/>
  <c r="AI525" i="7"/>
  <c r="AI524" i="7"/>
  <c r="AI523" i="7"/>
  <c r="AI522" i="7"/>
  <c r="AI521" i="7"/>
  <c r="AI520" i="7"/>
  <c r="AI519" i="7"/>
  <c r="AI518" i="7"/>
  <c r="AI517" i="7"/>
  <c r="AI516" i="7"/>
  <c r="AI515" i="7"/>
  <c r="AI514" i="7"/>
  <c r="AI513" i="7"/>
  <c r="AI512" i="7"/>
  <c r="AI511" i="7"/>
  <c r="AI510" i="7"/>
  <c r="AI509" i="7"/>
  <c r="AI508" i="7"/>
  <c r="AI507" i="7"/>
  <c r="AI506" i="7"/>
  <c r="AI505" i="7"/>
  <c r="AI504" i="7"/>
  <c r="AI503" i="7"/>
  <c r="AI502" i="7"/>
  <c r="AI501" i="7"/>
  <c r="AI500" i="7"/>
  <c r="AI499" i="7"/>
  <c r="AI498" i="7"/>
  <c r="AI497" i="7"/>
  <c r="AI496" i="7"/>
  <c r="AI495" i="7"/>
  <c r="AI494" i="7"/>
  <c r="AI493" i="7"/>
  <c r="AI492" i="7"/>
  <c r="AI491" i="7"/>
  <c r="AI490" i="7"/>
  <c r="AI489" i="7"/>
  <c r="AI488" i="7"/>
  <c r="AI487" i="7"/>
  <c r="AI486" i="7"/>
  <c r="AI485" i="7"/>
  <c r="AI484" i="7"/>
  <c r="AI483" i="7"/>
  <c r="AI482" i="7"/>
  <c r="AI481" i="7"/>
  <c r="AI480" i="7"/>
  <c r="AI479" i="7"/>
  <c r="AI478" i="7"/>
  <c r="AI477" i="7"/>
  <c r="AI476" i="7"/>
  <c r="AI475" i="7"/>
  <c r="AI474" i="7"/>
  <c r="AI473" i="7"/>
  <c r="AI472" i="7"/>
  <c r="AI471" i="7"/>
  <c r="AI470" i="7"/>
  <c r="AI469" i="7"/>
  <c r="AI468" i="7"/>
  <c r="AI467" i="7"/>
  <c r="AI466" i="7"/>
  <c r="AI465" i="7"/>
  <c r="AI464" i="7"/>
  <c r="AI463" i="7"/>
  <c r="AI462" i="7"/>
  <c r="AI461" i="7"/>
  <c r="AI460" i="7"/>
  <c r="AI459" i="7"/>
  <c r="AI458" i="7"/>
  <c r="AI457" i="7"/>
  <c r="AI456" i="7"/>
  <c r="AI455" i="7"/>
  <c r="AI454" i="7"/>
  <c r="AI453" i="7"/>
  <c r="AI452" i="7"/>
  <c r="AI451" i="7"/>
  <c r="AI450" i="7"/>
  <c r="AI449" i="7"/>
  <c r="AI448" i="7"/>
  <c r="AI447" i="7"/>
  <c r="AI446" i="7"/>
  <c r="AI445" i="7"/>
  <c r="AI444" i="7"/>
  <c r="AI443" i="7"/>
  <c r="AI442" i="7"/>
  <c r="AI441" i="7"/>
  <c r="AI440" i="7"/>
  <c r="AI439" i="7"/>
  <c r="AI438" i="7"/>
  <c r="AI437" i="7"/>
  <c r="AI436" i="7"/>
  <c r="AI435" i="7"/>
  <c r="AI434" i="7"/>
  <c r="AI433" i="7"/>
  <c r="AI432" i="7"/>
  <c r="AI431" i="7"/>
  <c r="AI430" i="7"/>
  <c r="AI429" i="7"/>
  <c r="AI428" i="7"/>
  <c r="AI427" i="7"/>
  <c r="AI426" i="7"/>
  <c r="AI425" i="7"/>
  <c r="AI424" i="7"/>
  <c r="AI423" i="7"/>
  <c r="AI422" i="7"/>
  <c r="AI421" i="7"/>
  <c r="AI420" i="7"/>
  <c r="AI419" i="7"/>
  <c r="AI418" i="7"/>
  <c r="AI417" i="7"/>
  <c r="AI416" i="7"/>
  <c r="AI415" i="7"/>
  <c r="AI414" i="7"/>
  <c r="AI413" i="7"/>
  <c r="AI412" i="7"/>
  <c r="AI411" i="7"/>
  <c r="AI410" i="7"/>
  <c r="AI409" i="7"/>
  <c r="AI408" i="7"/>
  <c r="AI407" i="7"/>
  <c r="AI406" i="7"/>
  <c r="AI405" i="7"/>
  <c r="AI404" i="7"/>
  <c r="AI403" i="7"/>
  <c r="AI402" i="7"/>
  <c r="AI401" i="7"/>
  <c r="AI400" i="7"/>
  <c r="AI399" i="7"/>
  <c r="AI398" i="7"/>
  <c r="AI397" i="7"/>
  <c r="AI396" i="7"/>
  <c r="AI395" i="7"/>
  <c r="AI394" i="7"/>
  <c r="AI393" i="7"/>
  <c r="AI392" i="7"/>
  <c r="AI391" i="7"/>
  <c r="AI390" i="7"/>
  <c r="AI389" i="7"/>
  <c r="AI388" i="7"/>
  <c r="AI387" i="7"/>
  <c r="AI386" i="7"/>
  <c r="AI385" i="7"/>
  <c r="AI384" i="7"/>
  <c r="AI383" i="7"/>
  <c r="AI382" i="7"/>
  <c r="AI381" i="7"/>
  <c r="AI380" i="7"/>
  <c r="AI379" i="7"/>
  <c r="AI378" i="7"/>
  <c r="AI377" i="7"/>
  <c r="AI376" i="7"/>
  <c r="AI375" i="7"/>
  <c r="AI374" i="7"/>
  <c r="AI373" i="7"/>
  <c r="AI372" i="7"/>
  <c r="AI371" i="7"/>
  <c r="AI370" i="7"/>
  <c r="AI369" i="7"/>
  <c r="AI368" i="7"/>
  <c r="AI367" i="7"/>
  <c r="AI366" i="7"/>
  <c r="AI365" i="7"/>
  <c r="AI364" i="7"/>
  <c r="AI363" i="7"/>
  <c r="AI362" i="7"/>
  <c r="AI361" i="7"/>
  <c r="AI360" i="7"/>
  <c r="AI359" i="7"/>
  <c r="AI358" i="7"/>
  <c r="AI357" i="7"/>
  <c r="AI356" i="7"/>
  <c r="AI355" i="7"/>
  <c r="AI354" i="7"/>
  <c r="AI353" i="7"/>
  <c r="AI352" i="7"/>
  <c r="AI351" i="7"/>
  <c r="AI350" i="7"/>
  <c r="AI349" i="7"/>
  <c r="AI348" i="7"/>
  <c r="AI347" i="7"/>
  <c r="AI346" i="7"/>
  <c r="AI345" i="7"/>
  <c r="AI344" i="7"/>
  <c r="AI343" i="7"/>
  <c r="AI342" i="7"/>
  <c r="AI341" i="7"/>
  <c r="AI340" i="7"/>
  <c r="AI339" i="7"/>
  <c r="AI338" i="7"/>
  <c r="AI337" i="7"/>
  <c r="AI336" i="7"/>
  <c r="AI335" i="7"/>
  <c r="AI334" i="7"/>
  <c r="AI333" i="7"/>
  <c r="AI332" i="7"/>
  <c r="AI331" i="7"/>
  <c r="AI330" i="7"/>
  <c r="AI329" i="7"/>
  <c r="AI328" i="7"/>
  <c r="AI327" i="7"/>
  <c r="AI326" i="7"/>
  <c r="AI325" i="7"/>
  <c r="AI324" i="7"/>
  <c r="AI323" i="7"/>
  <c r="AI322" i="7"/>
  <c r="AI321" i="7"/>
  <c r="AI320" i="7"/>
  <c r="AI319" i="7"/>
  <c r="AI318" i="7"/>
  <c r="AI317" i="7"/>
  <c r="AI316" i="7"/>
  <c r="AI315" i="7"/>
  <c r="AI314" i="7"/>
  <c r="AI313" i="7"/>
  <c r="AI312" i="7"/>
  <c r="AI311" i="7"/>
  <c r="AI310" i="7"/>
  <c r="AI309" i="7"/>
  <c r="AI308" i="7"/>
  <c r="AI307" i="7"/>
  <c r="AI306" i="7"/>
  <c r="AI305" i="7"/>
  <c r="AI304" i="7"/>
  <c r="AI303" i="7"/>
  <c r="AI302" i="7"/>
  <c r="AI301" i="7"/>
  <c r="AI300" i="7"/>
  <c r="AI299" i="7"/>
  <c r="AI298" i="7"/>
  <c r="AI297" i="7"/>
  <c r="AI296" i="7"/>
  <c r="AI295" i="7"/>
  <c r="AI294" i="7"/>
  <c r="AI293" i="7"/>
  <c r="AI292" i="7"/>
  <c r="AI291" i="7"/>
  <c r="AI290" i="7"/>
  <c r="AI289" i="7"/>
  <c r="AI288" i="7"/>
  <c r="AI287" i="7"/>
  <c r="AI286" i="7"/>
  <c r="AI285" i="7"/>
  <c r="AI284" i="7"/>
  <c r="AI283" i="7"/>
  <c r="AI282" i="7"/>
  <c r="AI281" i="7"/>
  <c r="AI280" i="7"/>
  <c r="AI279" i="7"/>
  <c r="AI278" i="7"/>
  <c r="AI277" i="7"/>
  <c r="AI276" i="7"/>
  <c r="AI275" i="7"/>
  <c r="AI274" i="7"/>
  <c r="AI273" i="7"/>
  <c r="AI272" i="7"/>
  <c r="AI271" i="7"/>
  <c r="AI270" i="7"/>
  <c r="AI269" i="7"/>
  <c r="AI268" i="7"/>
  <c r="AI267" i="7"/>
  <c r="AI266" i="7"/>
  <c r="AI265" i="7"/>
  <c r="AI264" i="7"/>
  <c r="AI263" i="7"/>
  <c r="AI262" i="7"/>
  <c r="AI261" i="7"/>
  <c r="AI260" i="7"/>
  <c r="AI259" i="7"/>
  <c r="AI258" i="7"/>
  <c r="AI257" i="7"/>
  <c r="AI256" i="7"/>
  <c r="AI255" i="7"/>
  <c r="AI254" i="7"/>
  <c r="AI253" i="7"/>
  <c r="AI252" i="7"/>
  <c r="AI251" i="7"/>
  <c r="AI250" i="7"/>
  <c r="AI249" i="7"/>
  <c r="AI248" i="7"/>
  <c r="AI247" i="7"/>
  <c r="AI246" i="7"/>
  <c r="AI245" i="7"/>
  <c r="AI244" i="7"/>
  <c r="AI243" i="7"/>
  <c r="AI242" i="7"/>
  <c r="AI241" i="7"/>
  <c r="AI240" i="7"/>
  <c r="AI239" i="7"/>
  <c r="AI238" i="7"/>
  <c r="AI237" i="7"/>
  <c r="AI236" i="7"/>
  <c r="AI235" i="7"/>
  <c r="AI234" i="7"/>
  <c r="AI233" i="7"/>
  <c r="AI232" i="7"/>
  <c r="AI231" i="7"/>
  <c r="AI230" i="7"/>
  <c r="AI229" i="7"/>
  <c r="AI228" i="7"/>
  <c r="AI227" i="7"/>
  <c r="AI226" i="7"/>
  <c r="AI225" i="7"/>
  <c r="AI224" i="7"/>
  <c r="AI223" i="7"/>
  <c r="AI222" i="7"/>
  <c r="AI221" i="7"/>
  <c r="AI220" i="7"/>
  <c r="AI219" i="7"/>
  <c r="AI218" i="7"/>
  <c r="AI217" i="7"/>
  <c r="AI216" i="7"/>
  <c r="AI215" i="7"/>
  <c r="AI214" i="7"/>
  <c r="AI213" i="7"/>
  <c r="AI212" i="7"/>
  <c r="AI211" i="7"/>
  <c r="AI210" i="7"/>
  <c r="AI209" i="7"/>
  <c r="AI208" i="7"/>
  <c r="AI207" i="7"/>
  <c r="AI206" i="7"/>
  <c r="AI205" i="7"/>
  <c r="AI204" i="7"/>
  <c r="AI203" i="7"/>
  <c r="AI202" i="7"/>
  <c r="AI201" i="7"/>
  <c r="AI200" i="7"/>
  <c r="AI199" i="7"/>
  <c r="AI198" i="7"/>
  <c r="AI197" i="7"/>
  <c r="AI196" i="7"/>
  <c r="AI195" i="7"/>
  <c r="AI194" i="7"/>
  <c r="AI193" i="7"/>
  <c r="AI192" i="7"/>
  <c r="AI191" i="7"/>
  <c r="AI190" i="7"/>
  <c r="AI189" i="7"/>
  <c r="AI188" i="7"/>
  <c r="AI187" i="7"/>
  <c r="AI186" i="7"/>
  <c r="AI185" i="7"/>
  <c r="AI184" i="7"/>
  <c r="AI183" i="7"/>
  <c r="AI182" i="7"/>
  <c r="AI181" i="7"/>
  <c r="AI180" i="7"/>
  <c r="AI179" i="7"/>
  <c r="AI178" i="7"/>
  <c r="AI177" i="7"/>
  <c r="AI176" i="7"/>
  <c r="AI175" i="7"/>
  <c r="AI174" i="7"/>
  <c r="AI173" i="7"/>
  <c r="AI172" i="7"/>
  <c r="AI171" i="7"/>
  <c r="AI170" i="7"/>
  <c r="AI169" i="7"/>
  <c r="AI168" i="7"/>
  <c r="AI167" i="7"/>
  <c r="AI166" i="7"/>
  <c r="AI165" i="7"/>
  <c r="AI164" i="7"/>
  <c r="AI163" i="7"/>
  <c r="AI162" i="7"/>
  <c r="AI161" i="7"/>
  <c r="AI160" i="7"/>
  <c r="AI159" i="7"/>
  <c r="AI158" i="7"/>
  <c r="AI157" i="7"/>
  <c r="AI156" i="7"/>
  <c r="AI155" i="7"/>
  <c r="AI154" i="7"/>
  <c r="AI153" i="7"/>
  <c r="AI152" i="7"/>
  <c r="AI151" i="7"/>
  <c r="AI150" i="7"/>
  <c r="AI149" i="7"/>
  <c r="AI148" i="7"/>
  <c r="AI147" i="7"/>
  <c r="AI146" i="7"/>
  <c r="AI145" i="7"/>
  <c r="AI144" i="7"/>
  <c r="AI143" i="7"/>
  <c r="AI142" i="7"/>
  <c r="AI141" i="7"/>
  <c r="AI140" i="7"/>
  <c r="AI139" i="7"/>
  <c r="AI138" i="7"/>
  <c r="AI137" i="7"/>
  <c r="AI136" i="7"/>
  <c r="AI135" i="7"/>
  <c r="AI134" i="7"/>
  <c r="AI133" i="7"/>
  <c r="AI132" i="7"/>
  <c r="AI131" i="7"/>
  <c r="AI130" i="7"/>
  <c r="AI129" i="7"/>
  <c r="AI128" i="7"/>
  <c r="AI127" i="7"/>
  <c r="AI126" i="7"/>
  <c r="AI125" i="7"/>
  <c r="AI124" i="7"/>
  <c r="AI123" i="7"/>
  <c r="AI122" i="7"/>
  <c r="AI121" i="7"/>
  <c r="AI120" i="7"/>
  <c r="AI119" i="7"/>
  <c r="AI118" i="7"/>
  <c r="AI117" i="7"/>
  <c r="AI116" i="7"/>
  <c r="AI115" i="7"/>
  <c r="AI114" i="7"/>
  <c r="AI113" i="7"/>
  <c r="AI112" i="7"/>
  <c r="AI111" i="7"/>
  <c r="AI110" i="7"/>
  <c r="AI109" i="7"/>
  <c r="AI108" i="7"/>
  <c r="AI107" i="7"/>
  <c r="AI106" i="7"/>
  <c r="AI105" i="7"/>
  <c r="AI104" i="7"/>
  <c r="AI103" i="7"/>
  <c r="AI102" i="7"/>
  <c r="AI101" i="7"/>
  <c r="AI100" i="7"/>
  <c r="AI99" i="7"/>
  <c r="AI98" i="7"/>
  <c r="AI97" i="7"/>
  <c r="AI96" i="7"/>
  <c r="AI95" i="7"/>
  <c r="AI94" i="7"/>
  <c r="AI93" i="7"/>
  <c r="AI92" i="7"/>
  <c r="AI91" i="7"/>
  <c r="AI90" i="7"/>
  <c r="AI89" i="7"/>
  <c r="AI88" i="7"/>
  <c r="AI87" i="7"/>
  <c r="AI86" i="7"/>
  <c r="AI85" i="7"/>
  <c r="AI84" i="7"/>
  <c r="AI83" i="7"/>
  <c r="AI82" i="7"/>
  <c r="AI81" i="7"/>
  <c r="AI80" i="7"/>
  <c r="AI79" i="7"/>
  <c r="AI78" i="7"/>
  <c r="AI77" i="7"/>
  <c r="AI76" i="7"/>
  <c r="AI75" i="7"/>
  <c r="AI74" i="7"/>
  <c r="AI73" i="7"/>
  <c r="AI72" i="7"/>
  <c r="AI71" i="7"/>
  <c r="AI70" i="7"/>
  <c r="AI69" i="7"/>
  <c r="AI68" i="7"/>
  <c r="AI67" i="7"/>
  <c r="AI66" i="7"/>
  <c r="AI65" i="7"/>
  <c r="AI64" i="7"/>
  <c r="AI63" i="7"/>
  <c r="AI62" i="7"/>
  <c r="AI61" i="7"/>
  <c r="AI60" i="7"/>
  <c r="AI59" i="7"/>
  <c r="AI58" i="7"/>
  <c r="AI57" i="7"/>
  <c r="AI56" i="7"/>
  <c r="AI55" i="7"/>
  <c r="AI54" i="7"/>
  <c r="AI53" i="7"/>
  <c r="AI52" i="7"/>
  <c r="AI51" i="7"/>
  <c r="AI50" i="7"/>
  <c r="AI49" i="7"/>
  <c r="AI48" i="7"/>
  <c r="AI47" i="7"/>
  <c r="AI46" i="7"/>
  <c r="AI45" i="7"/>
  <c r="AI44" i="7"/>
  <c r="AI43" i="7"/>
  <c r="AI42" i="7"/>
  <c r="AI41" i="7"/>
  <c r="AI40" i="7"/>
  <c r="AI39" i="7"/>
  <c r="AI38" i="7"/>
  <c r="AI37" i="7"/>
  <c r="AI36" i="7"/>
  <c r="AI35" i="7"/>
  <c r="AI34" i="7"/>
  <c r="AI33" i="7"/>
  <c r="AI32" i="7"/>
  <c r="AI31" i="7"/>
  <c r="AI30" i="7"/>
  <c r="AI29" i="7"/>
  <c r="AI28" i="7"/>
  <c r="AI27" i="7"/>
  <c r="AI26" i="7"/>
  <c r="AI25" i="7"/>
  <c r="AI24" i="7"/>
  <c r="AI23" i="7"/>
  <c r="AI22" i="7"/>
  <c r="AI21" i="7"/>
  <c r="AI20" i="7"/>
  <c r="AI19" i="7"/>
  <c r="AI18" i="7"/>
  <c r="AI17" i="7"/>
  <c r="AI16" i="7"/>
  <c r="AI15" i="7"/>
  <c r="AI14" i="7"/>
  <c r="AI13" i="7"/>
  <c r="AI12" i="7"/>
  <c r="AI11" i="7"/>
  <c r="AI10" i="7"/>
  <c r="AI9" i="7"/>
  <c r="AI8" i="7"/>
  <c r="AI7" i="7"/>
  <c r="AI6" i="7"/>
  <c r="AI5" i="7"/>
  <c r="AI4" i="7"/>
  <c r="AI3" i="7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I202" i="1"/>
  <c r="AI203" i="1"/>
  <c r="AI204" i="1"/>
  <c r="AI205" i="1"/>
  <c r="AI206" i="1"/>
  <c r="AI207" i="1"/>
  <c r="AI208" i="1"/>
  <c r="AI209" i="1"/>
  <c r="AI210" i="1"/>
  <c r="AI211" i="1"/>
  <c r="AI212" i="1"/>
  <c r="AI213" i="1"/>
  <c r="AI214" i="1"/>
  <c r="AI215" i="1"/>
  <c r="AI216" i="1"/>
  <c r="AI217" i="1"/>
  <c r="AI218" i="1"/>
  <c r="AI219" i="1"/>
  <c r="AI220" i="1"/>
  <c r="AI221" i="1"/>
  <c r="AI222" i="1"/>
  <c r="AI223" i="1"/>
  <c r="AI224" i="1"/>
  <c r="AI225" i="1"/>
  <c r="AI226" i="1"/>
  <c r="AI227" i="1"/>
  <c r="AI228" i="1"/>
  <c r="AI229" i="1"/>
  <c r="AI230" i="1"/>
  <c r="AI231" i="1"/>
  <c r="AI232" i="1"/>
  <c r="AI233" i="1"/>
  <c r="AI234" i="1"/>
  <c r="AI235" i="1"/>
  <c r="AI236" i="1"/>
  <c r="AI237" i="1"/>
  <c r="AI238" i="1"/>
  <c r="AI239" i="1"/>
  <c r="AI240" i="1"/>
  <c r="AI241" i="1"/>
  <c r="AI242" i="1"/>
  <c r="AI243" i="1"/>
  <c r="AI244" i="1"/>
  <c r="AI245" i="1"/>
  <c r="AI246" i="1"/>
  <c r="AI247" i="1"/>
  <c r="AI248" i="1"/>
  <c r="AI249" i="1"/>
  <c r="AI250" i="1"/>
  <c r="AI251" i="1"/>
  <c r="AI252" i="1"/>
  <c r="AI253" i="1"/>
  <c r="AI254" i="1"/>
  <c r="AI255" i="1"/>
  <c r="AI256" i="1"/>
  <c r="AI257" i="1"/>
  <c r="AI258" i="1"/>
  <c r="AI259" i="1"/>
  <c r="AI260" i="1"/>
  <c r="AI261" i="1"/>
  <c r="AI262" i="1"/>
  <c r="AI263" i="1"/>
  <c r="AI264" i="1"/>
  <c r="AI265" i="1"/>
  <c r="AI266" i="1"/>
  <c r="AI267" i="1"/>
  <c r="AI268" i="1"/>
  <c r="AI269" i="1"/>
  <c r="AI270" i="1"/>
  <c r="AI271" i="1"/>
  <c r="AI272" i="1"/>
  <c r="AI273" i="1"/>
  <c r="AI274" i="1"/>
  <c r="AI275" i="1"/>
  <c r="AI276" i="1"/>
  <c r="AI277" i="1"/>
  <c r="AI278" i="1"/>
  <c r="AI279" i="1"/>
  <c r="AI280" i="1"/>
  <c r="AI281" i="1"/>
  <c r="AI282" i="1"/>
  <c r="AI283" i="1"/>
  <c r="AI284" i="1"/>
  <c r="AI285" i="1"/>
  <c r="AI286" i="1"/>
  <c r="AI287" i="1"/>
  <c r="AI288" i="1"/>
  <c r="AI289" i="1"/>
  <c r="AI290" i="1"/>
  <c r="AI291" i="1"/>
  <c r="AI292" i="1"/>
  <c r="AI293" i="1"/>
  <c r="AI294" i="1"/>
  <c r="AI295" i="1"/>
  <c r="AI296" i="1"/>
  <c r="AI297" i="1"/>
  <c r="AI298" i="1"/>
  <c r="AI299" i="1"/>
  <c r="AI300" i="1"/>
  <c r="AI301" i="1"/>
  <c r="AI302" i="1"/>
  <c r="AI303" i="1"/>
  <c r="AI304" i="1"/>
  <c r="AI305" i="1"/>
  <c r="AI306" i="1"/>
  <c r="AI307" i="1"/>
  <c r="AI308" i="1"/>
  <c r="AI309" i="1"/>
  <c r="AI310" i="1"/>
  <c r="AI311" i="1"/>
  <c r="AI312" i="1"/>
  <c r="AI313" i="1"/>
  <c r="AI314" i="1"/>
  <c r="AI315" i="1"/>
  <c r="AI316" i="1"/>
  <c r="AI317" i="1"/>
  <c r="AI318" i="1"/>
  <c r="AI319" i="1"/>
  <c r="AI320" i="1"/>
  <c r="AI321" i="1"/>
  <c r="AI322" i="1"/>
  <c r="AI323" i="1"/>
  <c r="AI324" i="1"/>
  <c r="AI325" i="1"/>
  <c r="AI326" i="1"/>
  <c r="AI327" i="1"/>
  <c r="AI328" i="1"/>
  <c r="AI329" i="1"/>
  <c r="AI330" i="1"/>
  <c r="AI331" i="1"/>
  <c r="AI332" i="1"/>
  <c r="AI333" i="1"/>
  <c r="AI334" i="1"/>
  <c r="AI335" i="1"/>
  <c r="AI336" i="1"/>
  <c r="AI337" i="1"/>
  <c r="AI338" i="1"/>
  <c r="AI339" i="1"/>
  <c r="AI340" i="1"/>
  <c r="AI341" i="1"/>
  <c r="AI342" i="1"/>
  <c r="AI343" i="1"/>
  <c r="AI344" i="1"/>
  <c r="AI345" i="1"/>
  <c r="AI346" i="1"/>
  <c r="AI347" i="1"/>
  <c r="AI348" i="1"/>
  <c r="AI349" i="1"/>
  <c r="AI350" i="1"/>
  <c r="AI351" i="1"/>
  <c r="AI352" i="1"/>
  <c r="AI353" i="1"/>
  <c r="AI354" i="1"/>
  <c r="AI355" i="1"/>
  <c r="AI356" i="1"/>
  <c r="AI357" i="1"/>
  <c r="AI358" i="1"/>
  <c r="AI359" i="1"/>
  <c r="AI360" i="1"/>
  <c r="AI361" i="1"/>
  <c r="AI362" i="1"/>
  <c r="AI363" i="1"/>
  <c r="AI364" i="1"/>
  <c r="AI365" i="1"/>
  <c r="AI366" i="1"/>
  <c r="AI367" i="1"/>
  <c r="AI368" i="1"/>
  <c r="AI369" i="1"/>
  <c r="AI370" i="1"/>
  <c r="AI371" i="1"/>
  <c r="AI372" i="1"/>
  <c r="AI373" i="1"/>
  <c r="AI374" i="1"/>
  <c r="AI375" i="1"/>
  <c r="AI376" i="1"/>
  <c r="AI377" i="1"/>
  <c r="AI378" i="1"/>
  <c r="AI379" i="1"/>
  <c r="AI380" i="1"/>
  <c r="AI381" i="1"/>
  <c r="AI382" i="1"/>
  <c r="AI383" i="1"/>
  <c r="AI384" i="1"/>
  <c r="AI385" i="1"/>
  <c r="AI386" i="1"/>
  <c r="AI387" i="1"/>
  <c r="AI388" i="1"/>
  <c r="AI389" i="1"/>
  <c r="AI390" i="1"/>
  <c r="AI391" i="1"/>
  <c r="AI392" i="1"/>
  <c r="AI393" i="1"/>
  <c r="AI394" i="1"/>
  <c r="AI395" i="1"/>
  <c r="AI396" i="1"/>
  <c r="AI397" i="1"/>
  <c r="AI398" i="1"/>
  <c r="AI399" i="1"/>
  <c r="AI400" i="1"/>
  <c r="AI401" i="1"/>
  <c r="AI402" i="1"/>
  <c r="AI403" i="1"/>
  <c r="AI404" i="1"/>
  <c r="AI405" i="1"/>
  <c r="AI406" i="1"/>
  <c r="AI407" i="1"/>
  <c r="AI408" i="1"/>
  <c r="AI409" i="1"/>
  <c r="AI410" i="1"/>
  <c r="AI411" i="1"/>
  <c r="AI412" i="1"/>
  <c r="AI413" i="1"/>
  <c r="AI414" i="1"/>
  <c r="AI415" i="1"/>
  <c r="AI416" i="1"/>
  <c r="AI417" i="1"/>
  <c r="AI418" i="1"/>
  <c r="AI419" i="1"/>
  <c r="AI420" i="1"/>
  <c r="AI421" i="1"/>
  <c r="AI422" i="1"/>
  <c r="AI423" i="1"/>
  <c r="AI424" i="1"/>
  <c r="AI425" i="1"/>
  <c r="AI426" i="1"/>
  <c r="AI427" i="1"/>
  <c r="AI428" i="1"/>
  <c r="AI429" i="1"/>
  <c r="AI430" i="1"/>
  <c r="AI431" i="1"/>
  <c r="AI432" i="1"/>
  <c r="AI433" i="1"/>
  <c r="AI434" i="1"/>
  <c r="AI435" i="1"/>
  <c r="AI436" i="1"/>
  <c r="AI437" i="1"/>
  <c r="AI438" i="1"/>
  <c r="AI439" i="1"/>
  <c r="AI440" i="1"/>
  <c r="AI441" i="1"/>
  <c r="AI442" i="1"/>
  <c r="AI443" i="1"/>
  <c r="AI444" i="1"/>
  <c r="AI445" i="1"/>
  <c r="AI446" i="1"/>
  <c r="AI447" i="1"/>
  <c r="AI448" i="1"/>
  <c r="AI449" i="1"/>
  <c r="AI450" i="1"/>
  <c r="AI451" i="1"/>
  <c r="AI452" i="1"/>
  <c r="AI453" i="1"/>
  <c r="AI454" i="1"/>
  <c r="AI455" i="1"/>
  <c r="AI456" i="1"/>
  <c r="AI457" i="1"/>
  <c r="AI458" i="1"/>
  <c r="AI459" i="1"/>
  <c r="AI460" i="1"/>
  <c r="AI461" i="1"/>
  <c r="AI462" i="1"/>
  <c r="AI463" i="1"/>
  <c r="AI464" i="1"/>
  <c r="AI465" i="1"/>
  <c r="AI466" i="1"/>
  <c r="AI467" i="1"/>
  <c r="AI468" i="1"/>
  <c r="AI469" i="1"/>
  <c r="AI470" i="1"/>
  <c r="AI471" i="1"/>
  <c r="AI472" i="1"/>
  <c r="AI473" i="1"/>
  <c r="AI474" i="1"/>
  <c r="AI475" i="1"/>
  <c r="AI476" i="1"/>
  <c r="AI477" i="1"/>
  <c r="AI478" i="1"/>
  <c r="AI479" i="1"/>
  <c r="AI480" i="1"/>
  <c r="AI481" i="1"/>
  <c r="AI482" i="1"/>
  <c r="AI483" i="1"/>
  <c r="AI484" i="1"/>
  <c r="AI485" i="1"/>
  <c r="AI486" i="1"/>
  <c r="AI487" i="1"/>
  <c r="AI488" i="1"/>
  <c r="AI489" i="1"/>
  <c r="AI490" i="1"/>
  <c r="AI491" i="1"/>
  <c r="AI492" i="1"/>
  <c r="AI493" i="1"/>
  <c r="AI494" i="1"/>
  <c r="AI495" i="1"/>
  <c r="AI496" i="1"/>
  <c r="AI497" i="1"/>
  <c r="AI498" i="1"/>
  <c r="AI499" i="1"/>
  <c r="AI500" i="1"/>
  <c r="AI501" i="1"/>
  <c r="AI502" i="1"/>
  <c r="AI503" i="1"/>
  <c r="AI504" i="1"/>
  <c r="AI505" i="1"/>
  <c r="AI506" i="1"/>
  <c r="AI507" i="1"/>
  <c r="AI508" i="1"/>
  <c r="AI509" i="1"/>
  <c r="AI510" i="1"/>
  <c r="AI511" i="1"/>
  <c r="AI512" i="1"/>
  <c r="AI513" i="1"/>
  <c r="AI514" i="1"/>
  <c r="AI515" i="1"/>
  <c r="AI516" i="1"/>
  <c r="AI517" i="1"/>
  <c r="AI518" i="1"/>
  <c r="AI519" i="1"/>
  <c r="AI520" i="1"/>
  <c r="AI521" i="1"/>
  <c r="AI522" i="1"/>
  <c r="AI523" i="1"/>
  <c r="AI524" i="1"/>
  <c r="AI525" i="1"/>
  <c r="AI526" i="1"/>
  <c r="AI527" i="1"/>
  <c r="AI528" i="1"/>
  <c r="AI529" i="1"/>
  <c r="AI530" i="1"/>
  <c r="AI531" i="1"/>
  <c r="AI532" i="1"/>
  <c r="AI533" i="1"/>
  <c r="AI534" i="1"/>
  <c r="AI535" i="1"/>
  <c r="AI536" i="1"/>
  <c r="AI537" i="1"/>
  <c r="AI538" i="1"/>
  <c r="AI539" i="1"/>
  <c r="AI540" i="1"/>
  <c r="AI541" i="1"/>
  <c r="AI542" i="1"/>
  <c r="AI543" i="1"/>
  <c r="AI544" i="1"/>
  <c r="AI545" i="1"/>
  <c r="AI546" i="1"/>
  <c r="AI547" i="1"/>
  <c r="AI548" i="1"/>
  <c r="AI549" i="1"/>
  <c r="AI550" i="1"/>
  <c r="AI551" i="1"/>
  <c r="AI552" i="1"/>
  <c r="AI553" i="1"/>
  <c r="AI554" i="1"/>
  <c r="AI555" i="1"/>
  <c r="AI556" i="1"/>
  <c r="AI557" i="1"/>
  <c r="AI558" i="1"/>
  <c r="AI559" i="1"/>
  <c r="AI560" i="1"/>
  <c r="AI561" i="1"/>
  <c r="AI562" i="1"/>
  <c r="AI563" i="1"/>
  <c r="AI564" i="1"/>
  <c r="AI565" i="1"/>
  <c r="AI566" i="1"/>
  <c r="AI567" i="1"/>
  <c r="AI568" i="1"/>
  <c r="AI569" i="1"/>
  <c r="AI570" i="1"/>
  <c r="AI571" i="1"/>
  <c r="AI572" i="1"/>
  <c r="AI573" i="1"/>
  <c r="AI574" i="1"/>
  <c r="AI575" i="1"/>
  <c r="AI576" i="1"/>
  <c r="AI577" i="1"/>
  <c r="AI578" i="1"/>
  <c r="AI579" i="1"/>
  <c r="AI580" i="1"/>
  <c r="AI581" i="1"/>
  <c r="AI582" i="1"/>
  <c r="AI583" i="1"/>
  <c r="AI584" i="1"/>
  <c r="AI585" i="1"/>
  <c r="AI586" i="1"/>
  <c r="AI587" i="1"/>
  <c r="AI588" i="1"/>
  <c r="AI589" i="1"/>
  <c r="AI590" i="1"/>
  <c r="AI591" i="1"/>
  <c r="AI592" i="1"/>
  <c r="AI593" i="1"/>
  <c r="AI594" i="1"/>
  <c r="AI595" i="1"/>
  <c r="AI596" i="1"/>
  <c r="AI597" i="1"/>
  <c r="AI598" i="1"/>
  <c r="AI599" i="1"/>
  <c r="AI600" i="1"/>
  <c r="AI601" i="1"/>
  <c r="AI602" i="1"/>
  <c r="AI603" i="1"/>
  <c r="AI604" i="1"/>
  <c r="AI605" i="1"/>
  <c r="AI606" i="1"/>
  <c r="AI607" i="1"/>
  <c r="AI608" i="1"/>
  <c r="AI609" i="1"/>
  <c r="AI610" i="1"/>
  <c r="AI611" i="1"/>
  <c r="AI612" i="1"/>
  <c r="AI613" i="1"/>
  <c r="AI614" i="1"/>
  <c r="AI615" i="1"/>
  <c r="AI616" i="1"/>
  <c r="AI617" i="1"/>
  <c r="AI618" i="1"/>
  <c r="AI619" i="1"/>
  <c r="AI620" i="1"/>
  <c r="AI621" i="1"/>
  <c r="AI622" i="1"/>
  <c r="AI623" i="1"/>
  <c r="AI624" i="1"/>
  <c r="AI625" i="1"/>
  <c r="AI626" i="1"/>
  <c r="AI627" i="1"/>
  <c r="AI628" i="1"/>
  <c r="AI629" i="1"/>
  <c r="AI630" i="1"/>
  <c r="AI631" i="1"/>
  <c r="AI632" i="1"/>
  <c r="AI633" i="1"/>
  <c r="AI634" i="1"/>
  <c r="AI635" i="1"/>
  <c r="AI636" i="1"/>
  <c r="AI637" i="1"/>
  <c r="AI638" i="1"/>
  <c r="AI639" i="1"/>
  <c r="AI640" i="1"/>
  <c r="AI641" i="1"/>
  <c r="AI642" i="1"/>
  <c r="AI643" i="1"/>
  <c r="AI644" i="1"/>
  <c r="AI645" i="1"/>
  <c r="AI646" i="1"/>
  <c r="AI647" i="1"/>
  <c r="AI648" i="1"/>
  <c r="AI649" i="1"/>
  <c r="AI650" i="1"/>
  <c r="AI651" i="1"/>
  <c r="AI652" i="1"/>
  <c r="AI653" i="1"/>
  <c r="AI654" i="1"/>
  <c r="AI655" i="1"/>
  <c r="AI656" i="1"/>
  <c r="AI657" i="1"/>
  <c r="AI658" i="1"/>
  <c r="AI659" i="1"/>
  <c r="AI660" i="1"/>
  <c r="AI661" i="1"/>
  <c r="AI662" i="1"/>
  <c r="AI663" i="1"/>
  <c r="AI664" i="1"/>
  <c r="AI665" i="1"/>
  <c r="AI666" i="1"/>
  <c r="AI667" i="1"/>
  <c r="AI668" i="1"/>
  <c r="AI669" i="1"/>
  <c r="AI670" i="1"/>
  <c r="AI671" i="1"/>
  <c r="AI672" i="1"/>
  <c r="AI673" i="1"/>
  <c r="AI674" i="1"/>
  <c r="AI675" i="1"/>
  <c r="AI676" i="1"/>
  <c r="AI677" i="1"/>
  <c r="AI678" i="1"/>
  <c r="AI679" i="1"/>
  <c r="AI680" i="1"/>
  <c r="AI681" i="1"/>
  <c r="AI682" i="1"/>
  <c r="AI683" i="1"/>
  <c r="AI684" i="1"/>
  <c r="AI685" i="1"/>
  <c r="AI686" i="1"/>
  <c r="AI687" i="1"/>
  <c r="AI688" i="1"/>
  <c r="AI689" i="1"/>
  <c r="AI690" i="1"/>
  <c r="AI691" i="1"/>
  <c r="AI692" i="1"/>
  <c r="AI693" i="1"/>
  <c r="AI694" i="1"/>
  <c r="AI695" i="1"/>
  <c r="AI696" i="1"/>
  <c r="AI697" i="1"/>
  <c r="AI698" i="1"/>
  <c r="AI699" i="1"/>
  <c r="AI700" i="1"/>
  <c r="AI701" i="1"/>
  <c r="AI702" i="1"/>
  <c r="AI703" i="1"/>
  <c r="AI704" i="1"/>
  <c r="AI705" i="1"/>
  <c r="AI706" i="1"/>
  <c r="AI707" i="1"/>
  <c r="AI708" i="1"/>
  <c r="AI709" i="1"/>
  <c r="AI710" i="1"/>
  <c r="AI711" i="1"/>
  <c r="AI712" i="1"/>
  <c r="AI713" i="1"/>
  <c r="AI714" i="1"/>
  <c r="AI715" i="1"/>
  <c r="AI716" i="1"/>
  <c r="AI717" i="1"/>
  <c r="AI718" i="1"/>
  <c r="AI719" i="1"/>
  <c r="AI720" i="1"/>
  <c r="AI721" i="1"/>
  <c r="AI722" i="1"/>
  <c r="AI723" i="1"/>
  <c r="AI724" i="1"/>
  <c r="AI725" i="1"/>
  <c r="AI726" i="1"/>
  <c r="AI727" i="1"/>
  <c r="AI728" i="1"/>
  <c r="AI729" i="1"/>
  <c r="AI730" i="1"/>
  <c r="AI731" i="1"/>
  <c r="AI732" i="1"/>
  <c r="AI733" i="1"/>
  <c r="AI734" i="1"/>
  <c r="AI735" i="1"/>
  <c r="AI736" i="1"/>
  <c r="AI737" i="1"/>
  <c r="AI738" i="1"/>
  <c r="AI739" i="1"/>
  <c r="AI740" i="1"/>
  <c r="AI741" i="1"/>
  <c r="AI742" i="1"/>
  <c r="AI743" i="1"/>
  <c r="AI744" i="1"/>
  <c r="AI745" i="1"/>
  <c r="AI746" i="1"/>
  <c r="AI747" i="1"/>
  <c r="AI748" i="1"/>
  <c r="AI749" i="1"/>
  <c r="AI750" i="1"/>
  <c r="AI751" i="1"/>
  <c r="AI752" i="1"/>
  <c r="AI753" i="1"/>
  <c r="AI754" i="1"/>
  <c r="AI755" i="1"/>
  <c r="AI756" i="1"/>
  <c r="AI757" i="1"/>
  <c r="AI758" i="1"/>
  <c r="AI759" i="1"/>
  <c r="AI760" i="1"/>
  <c r="AI761" i="1"/>
  <c r="AI762" i="1"/>
  <c r="AI763" i="1"/>
  <c r="AI764" i="1"/>
  <c r="AI765" i="1"/>
  <c r="AI766" i="1"/>
  <c r="AI767" i="1"/>
  <c r="AI768" i="1"/>
  <c r="AI769" i="1"/>
  <c r="AI770" i="1"/>
  <c r="AI771" i="1"/>
  <c r="AI772" i="1"/>
  <c r="AI773" i="1"/>
  <c r="AI774" i="1"/>
  <c r="AI775" i="1"/>
  <c r="AI776" i="1"/>
  <c r="AI777" i="1"/>
  <c r="AI778" i="1"/>
  <c r="AI779" i="1"/>
  <c r="AI780" i="1"/>
  <c r="AI781" i="1"/>
  <c r="AI782" i="1"/>
  <c r="AI783" i="1"/>
  <c r="AI784" i="1"/>
  <c r="AI785" i="1"/>
  <c r="AI786" i="1"/>
  <c r="AI787" i="1"/>
  <c r="AI788" i="1"/>
  <c r="AI789" i="1"/>
  <c r="AI790" i="1"/>
  <c r="AI791" i="1"/>
  <c r="AI792" i="1"/>
  <c r="AI793" i="1"/>
  <c r="AI794" i="1"/>
  <c r="AI795" i="1"/>
  <c r="AI796" i="1"/>
  <c r="AI797" i="1"/>
  <c r="AI798" i="1"/>
  <c r="AI799" i="1"/>
  <c r="AI800" i="1"/>
  <c r="AI801" i="1"/>
  <c r="AI802" i="1"/>
  <c r="AI803" i="1"/>
  <c r="AI804" i="1"/>
  <c r="AI805" i="1"/>
  <c r="AI806" i="1"/>
  <c r="AI807" i="1"/>
  <c r="AI808" i="1"/>
  <c r="AI809" i="1"/>
  <c r="AI810" i="1"/>
  <c r="AI811" i="1"/>
  <c r="AI812" i="1"/>
  <c r="AI813" i="1"/>
  <c r="AI814" i="1"/>
  <c r="AI815" i="1"/>
  <c r="AI816" i="1"/>
  <c r="AI817" i="1"/>
  <c r="AI818" i="1"/>
  <c r="AI819" i="1"/>
  <c r="AI820" i="1"/>
  <c r="AI821" i="1"/>
  <c r="AI822" i="1"/>
  <c r="AI823" i="1"/>
  <c r="AI824" i="1"/>
  <c r="AI825" i="1"/>
  <c r="AI826" i="1"/>
  <c r="AI827" i="1"/>
  <c r="AI828" i="1"/>
  <c r="AI829" i="1"/>
  <c r="AI830" i="1"/>
  <c r="AI831" i="1"/>
  <c r="AI832" i="1"/>
  <c r="AI833" i="1"/>
  <c r="AI834" i="1"/>
  <c r="AI835" i="1"/>
  <c r="AI836" i="1"/>
  <c r="AI837" i="1"/>
  <c r="AI838" i="1"/>
  <c r="AI839" i="1"/>
  <c r="AI840" i="1"/>
  <c r="AI841" i="1"/>
  <c r="AI842" i="1"/>
  <c r="AI843" i="1"/>
</calcChain>
</file>

<file path=xl/sharedStrings.xml><?xml version="1.0" encoding="utf-8"?>
<sst xmlns="http://schemas.openxmlformats.org/spreadsheetml/2006/main" count="92218" uniqueCount="900">
  <si>
    <t>station.001</t>
  </si>
  <si>
    <t>station.002</t>
  </si>
  <si>
    <t>station.003</t>
  </si>
  <si>
    <t>station.004</t>
  </si>
  <si>
    <t>station.005</t>
  </si>
  <si>
    <t>station.006</t>
  </si>
  <si>
    <t>station.007</t>
  </si>
  <si>
    <t>station.008</t>
  </si>
  <si>
    <t>station.009</t>
  </si>
  <si>
    <t>station.010</t>
  </si>
  <si>
    <t>station.011</t>
  </si>
  <si>
    <t>station.012</t>
  </si>
  <si>
    <t>station.013</t>
  </si>
  <si>
    <t>station.014</t>
  </si>
  <si>
    <t>station.015</t>
  </si>
  <si>
    <t>station.016</t>
  </si>
  <si>
    <t>station.017</t>
  </si>
  <si>
    <t>station.018</t>
  </si>
  <si>
    <t>station.019</t>
  </si>
  <si>
    <t>station.020</t>
  </si>
  <si>
    <t>station.021</t>
  </si>
  <si>
    <t>station.022</t>
  </si>
  <si>
    <t>station.023</t>
  </si>
  <si>
    <t>station.024</t>
  </si>
  <si>
    <t>station.025</t>
  </si>
  <si>
    <t>station.026</t>
  </si>
  <si>
    <t>station.027</t>
  </si>
  <si>
    <t>station.028</t>
  </si>
  <si>
    <t>station.029</t>
  </si>
  <si>
    <t>station.030</t>
  </si>
  <si>
    <t>station.031</t>
  </si>
  <si>
    <t>station.032</t>
  </si>
  <si>
    <t>station.033</t>
  </si>
  <si>
    <t>station.034</t>
  </si>
  <si>
    <t>station.035</t>
  </si>
  <si>
    <t>station.036</t>
  </si>
  <si>
    <t>station.037</t>
  </si>
  <si>
    <t>station.038</t>
  </si>
  <si>
    <t>station.039</t>
  </si>
  <si>
    <t>station.040</t>
  </si>
  <si>
    <t>station.041</t>
  </si>
  <si>
    <t>station.042</t>
  </si>
  <si>
    <t>station.043</t>
  </si>
  <si>
    <t>station.044</t>
  </si>
  <si>
    <t>station.045</t>
  </si>
  <si>
    <t>station.046</t>
  </si>
  <si>
    <t>station.047</t>
  </si>
  <si>
    <t>station.048</t>
  </si>
  <si>
    <t>station.049</t>
  </si>
  <si>
    <t>station.050</t>
  </si>
  <si>
    <t>station.051</t>
  </si>
  <si>
    <t>station.052</t>
  </si>
  <si>
    <t>station.053</t>
  </si>
  <si>
    <t>station.054</t>
  </si>
  <si>
    <t>station.055</t>
  </si>
  <si>
    <t>station.056</t>
  </si>
  <si>
    <t>station.057</t>
  </si>
  <si>
    <t>station.058</t>
  </si>
  <si>
    <t>station.059</t>
  </si>
  <si>
    <t>station.060</t>
  </si>
  <si>
    <t>station.061</t>
  </si>
  <si>
    <t>station.062</t>
  </si>
  <si>
    <t>station.063</t>
  </si>
  <si>
    <t>station.064</t>
  </si>
  <si>
    <t>station.065</t>
  </si>
  <si>
    <t>station.066</t>
  </si>
  <si>
    <t>station.067</t>
  </si>
  <si>
    <t>station.068</t>
  </si>
  <si>
    <t>station.069</t>
  </si>
  <si>
    <t>station.070</t>
  </si>
  <si>
    <t>station.071</t>
  </si>
  <si>
    <t>station.072</t>
  </si>
  <si>
    <t>station.073</t>
  </si>
  <si>
    <t>station.074</t>
  </si>
  <si>
    <t>station.075</t>
  </si>
  <si>
    <t>station.076</t>
  </si>
  <si>
    <t>station.077</t>
  </si>
  <si>
    <t>station.078</t>
  </si>
  <si>
    <t>station.079</t>
  </si>
  <si>
    <t>station.080</t>
  </si>
  <si>
    <t>station.081</t>
  </si>
  <si>
    <t>station.082</t>
  </si>
  <si>
    <t>station.083</t>
  </si>
  <si>
    <t>station.084</t>
  </si>
  <si>
    <t>station.085</t>
  </si>
  <si>
    <t>station.086</t>
  </si>
  <si>
    <t>station.087</t>
  </si>
  <si>
    <t>station.088</t>
  </si>
  <si>
    <t>station.089</t>
  </si>
  <si>
    <t>station.090</t>
  </si>
  <si>
    <t>station.091</t>
  </si>
  <si>
    <t>station.092</t>
  </si>
  <si>
    <t>station.093</t>
  </si>
  <si>
    <t>station.094</t>
  </si>
  <si>
    <t>station.095</t>
  </si>
  <si>
    <t>station.096</t>
  </si>
  <si>
    <t>station.097</t>
  </si>
  <si>
    <t>station.098</t>
  </si>
  <si>
    <t>station.099</t>
  </si>
  <si>
    <t>station.100</t>
  </si>
  <si>
    <t>station.101</t>
  </si>
  <si>
    <t>station.102</t>
  </si>
  <si>
    <t>station.103</t>
  </si>
  <si>
    <t>station.104</t>
  </si>
  <si>
    <t>station.105</t>
  </si>
  <si>
    <t>station.106</t>
  </si>
  <si>
    <t>station.107</t>
  </si>
  <si>
    <t>station.108</t>
  </si>
  <si>
    <t>station.109</t>
  </si>
  <si>
    <t>station.110</t>
  </si>
  <si>
    <t>station.111</t>
  </si>
  <si>
    <t>station.112</t>
  </si>
  <si>
    <t>station.113</t>
  </si>
  <si>
    <t>station.114</t>
  </si>
  <si>
    <t>station.115</t>
  </si>
  <si>
    <t>station.116</t>
  </si>
  <si>
    <t>station.117</t>
  </si>
  <si>
    <t>station.118</t>
  </si>
  <si>
    <t>station.119</t>
  </si>
  <si>
    <t>station.120</t>
  </si>
  <si>
    <t>station.121</t>
  </si>
  <si>
    <t>station.122</t>
  </si>
  <si>
    <t>station.123</t>
  </si>
  <si>
    <t>station.124</t>
  </si>
  <si>
    <t>station.125</t>
  </si>
  <si>
    <t>station.126</t>
  </si>
  <si>
    <t>station.127</t>
  </si>
  <si>
    <t>station.128</t>
  </si>
  <si>
    <t>station.129</t>
  </si>
  <si>
    <t>station.130</t>
  </si>
  <si>
    <t>station.131</t>
  </si>
  <si>
    <t>station.132</t>
  </si>
  <si>
    <t>station.133</t>
  </si>
  <si>
    <t>station.134</t>
  </si>
  <si>
    <t>station.135</t>
  </si>
  <si>
    <t>station.136</t>
  </si>
  <si>
    <t>station.137</t>
  </si>
  <si>
    <t>station.138</t>
  </si>
  <si>
    <t>station.139</t>
  </si>
  <si>
    <t>station.140</t>
  </si>
  <si>
    <t>station.141</t>
  </si>
  <si>
    <t>station.142</t>
  </si>
  <si>
    <t>station.143</t>
  </si>
  <si>
    <t>station.144</t>
  </si>
  <si>
    <t>station.145</t>
  </si>
  <si>
    <t>station.146</t>
  </si>
  <si>
    <t>station.147</t>
  </si>
  <si>
    <t>station.148</t>
  </si>
  <si>
    <t>station.149</t>
  </si>
  <si>
    <t>station.150</t>
  </si>
  <si>
    <t>station.151</t>
  </si>
  <si>
    <t>station.152</t>
  </si>
  <si>
    <t>station.153</t>
  </si>
  <si>
    <t>station.154</t>
  </si>
  <si>
    <t>station.155</t>
  </si>
  <si>
    <t>station.156</t>
  </si>
  <si>
    <t>station.157</t>
  </si>
  <si>
    <t>station.158</t>
  </si>
  <si>
    <t>station.159</t>
  </si>
  <si>
    <t>station.160</t>
  </si>
  <si>
    <t>station.161</t>
  </si>
  <si>
    <t>station.162</t>
  </si>
  <si>
    <t>station.163</t>
  </si>
  <si>
    <t>station.164</t>
  </si>
  <si>
    <t>station.165</t>
  </si>
  <si>
    <t>station.166</t>
  </si>
  <si>
    <t>station.167</t>
  </si>
  <si>
    <t>station.168</t>
  </si>
  <si>
    <t>station.169</t>
  </si>
  <si>
    <t>station.170</t>
  </si>
  <si>
    <t>station.171</t>
  </si>
  <si>
    <t>station.172</t>
  </si>
  <si>
    <t>station.173</t>
  </si>
  <si>
    <t>station.174</t>
  </si>
  <si>
    <t>station.175</t>
  </si>
  <si>
    <t>station.176</t>
  </si>
  <si>
    <t>station.177</t>
  </si>
  <si>
    <t>station.178</t>
  </si>
  <si>
    <t>station.179</t>
  </si>
  <si>
    <t>station.180</t>
  </si>
  <si>
    <t>station.181</t>
  </si>
  <si>
    <t>station.182</t>
  </si>
  <si>
    <t>station.183</t>
  </si>
  <si>
    <t>station.184</t>
  </si>
  <si>
    <t>station.185</t>
  </si>
  <si>
    <t>station.186</t>
  </si>
  <si>
    <t>station.187</t>
  </si>
  <si>
    <t>station.188</t>
  </si>
  <si>
    <t>station.189</t>
  </si>
  <si>
    <t>station.190</t>
  </si>
  <si>
    <t>station.191</t>
  </si>
  <si>
    <t>station.192</t>
  </si>
  <si>
    <t>station.193</t>
  </si>
  <si>
    <t>station.194</t>
  </si>
  <si>
    <t>station.195</t>
  </si>
  <si>
    <t>station.196</t>
  </si>
  <si>
    <t>station.197</t>
  </si>
  <si>
    <t>station.198</t>
  </si>
  <si>
    <t>station.199</t>
  </si>
  <si>
    <t>station.200</t>
  </si>
  <si>
    <t>station.201</t>
  </si>
  <si>
    <t>station.202</t>
  </si>
  <si>
    <t>station.203</t>
  </si>
  <si>
    <t>station.204</t>
  </si>
  <si>
    <t>station.205</t>
  </si>
  <si>
    <t>station.206</t>
  </si>
  <si>
    <t>station.207</t>
  </si>
  <si>
    <t>station.208</t>
  </si>
  <si>
    <t>station.209</t>
  </si>
  <si>
    <t>station.210</t>
  </si>
  <si>
    <t>station.211</t>
  </si>
  <si>
    <t>station.212</t>
  </si>
  <si>
    <t>station.213</t>
  </si>
  <si>
    <t>station.214</t>
  </si>
  <si>
    <t>station.215</t>
  </si>
  <si>
    <t>station.216</t>
  </si>
  <si>
    <t>station.217</t>
  </si>
  <si>
    <t>station.218</t>
  </si>
  <si>
    <t>station.219</t>
  </si>
  <si>
    <t>station.220</t>
  </si>
  <si>
    <t>station.221</t>
  </si>
  <si>
    <t>station.222</t>
  </si>
  <si>
    <t>station.223</t>
  </si>
  <si>
    <t>station.224</t>
  </si>
  <si>
    <t>station.225</t>
  </si>
  <si>
    <t>station.226</t>
  </si>
  <si>
    <t>station.227</t>
  </si>
  <si>
    <t>station.228</t>
  </si>
  <si>
    <t>station.229</t>
  </si>
  <si>
    <t>station.230</t>
  </si>
  <si>
    <t>station.231</t>
  </si>
  <si>
    <t>station.232</t>
  </si>
  <si>
    <t>station.233</t>
  </si>
  <si>
    <t>station.234</t>
  </si>
  <si>
    <t>station.235</t>
  </si>
  <si>
    <t>station.236</t>
  </si>
  <si>
    <t>station.237</t>
  </si>
  <si>
    <t>station.238</t>
  </si>
  <si>
    <t>station.239</t>
  </si>
  <si>
    <t>station.240</t>
  </si>
  <si>
    <t>station.241</t>
  </si>
  <si>
    <t>station.242</t>
  </si>
  <si>
    <t>station.243</t>
  </si>
  <si>
    <t>station.244</t>
  </si>
  <si>
    <t>station.245</t>
  </si>
  <si>
    <t>station.246</t>
  </si>
  <si>
    <t>station.247</t>
  </si>
  <si>
    <t>station.248</t>
  </si>
  <si>
    <t>station.249</t>
  </si>
  <si>
    <t>station.250</t>
  </si>
  <si>
    <t>station.251</t>
  </si>
  <si>
    <t>station.252</t>
  </si>
  <si>
    <t>station.253</t>
  </si>
  <si>
    <t>station.254</t>
  </si>
  <si>
    <t>station.255</t>
  </si>
  <si>
    <t>station.256</t>
  </si>
  <si>
    <t>station.257</t>
  </si>
  <si>
    <t>station.258</t>
  </si>
  <si>
    <t>station.259</t>
  </si>
  <si>
    <t>station.260</t>
  </si>
  <si>
    <t>station.261</t>
  </si>
  <si>
    <t>station.262</t>
  </si>
  <si>
    <t>station.263</t>
  </si>
  <si>
    <t>station.264</t>
  </si>
  <si>
    <t>station.265</t>
  </si>
  <si>
    <t>station.266</t>
  </si>
  <si>
    <t>station.267</t>
  </si>
  <si>
    <t>station.268</t>
  </si>
  <si>
    <t>station.269</t>
  </si>
  <si>
    <t>station.270</t>
  </si>
  <si>
    <t>station.271</t>
  </si>
  <si>
    <t>station.272</t>
  </si>
  <si>
    <t>station.273</t>
  </si>
  <si>
    <t>station.274</t>
  </si>
  <si>
    <t>station.275</t>
  </si>
  <si>
    <t>station.276</t>
  </si>
  <si>
    <t>station.277</t>
  </si>
  <si>
    <t>station.278</t>
  </si>
  <si>
    <t>station.279</t>
  </si>
  <si>
    <t>station.280</t>
  </si>
  <si>
    <t>station.281</t>
  </si>
  <si>
    <t>station.282</t>
  </si>
  <si>
    <t>station.283</t>
  </si>
  <si>
    <t>station.284</t>
  </si>
  <si>
    <t>station.285</t>
  </si>
  <si>
    <t>station.286</t>
  </si>
  <si>
    <t>station.287</t>
  </si>
  <si>
    <t>station.288</t>
  </si>
  <si>
    <t>station.289</t>
  </si>
  <si>
    <t>station.290</t>
  </si>
  <si>
    <t>station.291</t>
  </si>
  <si>
    <t>station.292</t>
  </si>
  <si>
    <t>station.293</t>
  </si>
  <si>
    <t>station.294</t>
  </si>
  <si>
    <t>station.295</t>
  </si>
  <si>
    <t>station.296</t>
  </si>
  <si>
    <t>station.297</t>
  </si>
  <si>
    <t>station.298</t>
  </si>
  <si>
    <t>station.299</t>
  </si>
  <si>
    <t>station.300</t>
  </si>
  <si>
    <t>station.301</t>
  </si>
  <si>
    <t>station.302</t>
  </si>
  <si>
    <t>station.303</t>
  </si>
  <si>
    <t>station.304</t>
  </si>
  <si>
    <t>station.305</t>
  </si>
  <si>
    <t>station.306</t>
  </si>
  <si>
    <t>station.307</t>
  </si>
  <si>
    <t>station.308</t>
  </si>
  <si>
    <t>station.309</t>
  </si>
  <si>
    <t>station.310</t>
  </si>
  <si>
    <t>station.311</t>
  </si>
  <si>
    <t>station.312</t>
  </si>
  <si>
    <t>station.313</t>
  </si>
  <si>
    <t>station.314</t>
  </si>
  <si>
    <t>station.315</t>
  </si>
  <si>
    <t>station.316</t>
  </si>
  <si>
    <t>station.317</t>
  </si>
  <si>
    <t>station.318</t>
  </si>
  <si>
    <t>station.319</t>
  </si>
  <si>
    <t>station.320</t>
  </si>
  <si>
    <t>station.321</t>
  </si>
  <si>
    <t>station.322</t>
  </si>
  <si>
    <t>station.323</t>
  </si>
  <si>
    <t>station.324</t>
  </si>
  <si>
    <t>station.325</t>
  </si>
  <si>
    <t>station.326</t>
  </si>
  <si>
    <t>station.327</t>
  </si>
  <si>
    <t>station.328</t>
  </si>
  <si>
    <t>station.329</t>
  </si>
  <si>
    <t>station.330</t>
  </si>
  <si>
    <t>station.331</t>
  </si>
  <si>
    <t>station.332</t>
  </si>
  <si>
    <t>station.333</t>
  </si>
  <si>
    <t>station.334</t>
  </si>
  <si>
    <t>station.335</t>
  </si>
  <si>
    <t>station.336</t>
  </si>
  <si>
    <t>station.337</t>
  </si>
  <si>
    <t>station.338</t>
  </si>
  <si>
    <t>station.339</t>
  </si>
  <si>
    <t>station.340</t>
  </si>
  <si>
    <t>station.341</t>
  </si>
  <si>
    <t>station.342</t>
  </si>
  <si>
    <t>station.343</t>
  </si>
  <si>
    <t>station.344</t>
  </si>
  <si>
    <t>station.345</t>
  </si>
  <si>
    <t>station.346</t>
  </si>
  <si>
    <t>station.347</t>
  </si>
  <si>
    <t>station.348</t>
  </si>
  <si>
    <t>station.349</t>
  </si>
  <si>
    <t>station.350</t>
  </si>
  <si>
    <t>station.351</t>
  </si>
  <si>
    <t>station.352</t>
  </si>
  <si>
    <t>station.353</t>
  </si>
  <si>
    <t>station.354</t>
  </si>
  <si>
    <t>station.355</t>
  </si>
  <si>
    <t>station.356</t>
  </si>
  <si>
    <t>station.357</t>
  </si>
  <si>
    <t>station.358</t>
  </si>
  <si>
    <t>station.359</t>
  </si>
  <si>
    <t>station.360</t>
  </si>
  <si>
    <t>station.361</t>
  </si>
  <si>
    <t>station.362</t>
  </si>
  <si>
    <t>station.363</t>
  </si>
  <si>
    <t>station.364</t>
  </si>
  <si>
    <t>station.365</t>
  </si>
  <si>
    <t>station.366</t>
  </si>
  <si>
    <t>station.367</t>
  </si>
  <si>
    <t>station.368</t>
  </si>
  <si>
    <t>station.369</t>
  </si>
  <si>
    <t>station.370</t>
  </si>
  <si>
    <t>station.371</t>
  </si>
  <si>
    <t>station.372</t>
  </si>
  <si>
    <t>station.373</t>
  </si>
  <si>
    <t>station.374</t>
  </si>
  <si>
    <t>station.375</t>
  </si>
  <si>
    <t>station.376</t>
  </si>
  <si>
    <t>station.377</t>
  </si>
  <si>
    <t>station.378</t>
  </si>
  <si>
    <t>station.379</t>
  </si>
  <si>
    <t>station.380</t>
  </si>
  <si>
    <t>station.381</t>
  </si>
  <si>
    <t>station.382</t>
  </si>
  <si>
    <t>station.383</t>
  </si>
  <si>
    <t>station.384</t>
  </si>
  <si>
    <t>station.385</t>
  </si>
  <si>
    <t>station.386</t>
  </si>
  <si>
    <t>station.387</t>
  </si>
  <si>
    <t>station.388</t>
  </si>
  <si>
    <t>station.389</t>
  </si>
  <si>
    <t>station.390</t>
  </si>
  <si>
    <t>station.391</t>
  </si>
  <si>
    <t>station.392</t>
  </si>
  <si>
    <t>station.393</t>
  </si>
  <si>
    <t>station.394</t>
  </si>
  <si>
    <t>station.395</t>
  </si>
  <si>
    <t>station.396</t>
  </si>
  <si>
    <t>station.397</t>
  </si>
  <si>
    <t>station.398</t>
  </si>
  <si>
    <t>station.399</t>
  </si>
  <si>
    <t>station.400</t>
  </si>
  <si>
    <t>station.401</t>
  </si>
  <si>
    <t>station.402</t>
  </si>
  <si>
    <t>station.403</t>
  </si>
  <si>
    <t>station.404</t>
  </si>
  <si>
    <t>station.405</t>
  </si>
  <si>
    <t>station.406</t>
  </si>
  <si>
    <t>station.407</t>
  </si>
  <si>
    <t>station.408</t>
  </si>
  <si>
    <t>station.409</t>
  </si>
  <si>
    <t>station.410</t>
  </si>
  <si>
    <t>station.411</t>
  </si>
  <si>
    <t>station.412</t>
  </si>
  <si>
    <t>station.413</t>
  </si>
  <si>
    <t>station.414</t>
  </si>
  <si>
    <t>station.415</t>
  </si>
  <si>
    <t>station.416</t>
  </si>
  <si>
    <t>station.417</t>
  </si>
  <si>
    <t>station.418</t>
  </si>
  <si>
    <t>station.419</t>
  </si>
  <si>
    <t>station.420</t>
  </si>
  <si>
    <t>station.421</t>
  </si>
  <si>
    <t>station.422</t>
  </si>
  <si>
    <t>station.423</t>
  </si>
  <si>
    <t>station.424</t>
  </si>
  <si>
    <t>station.425</t>
  </si>
  <si>
    <t>station.426</t>
  </si>
  <si>
    <t>station.427</t>
  </si>
  <si>
    <t>station.428</t>
  </si>
  <si>
    <t>station.429</t>
  </si>
  <si>
    <t>station.430</t>
  </si>
  <si>
    <t>station.431</t>
  </si>
  <si>
    <t>station.432</t>
  </si>
  <si>
    <t>station.433</t>
  </si>
  <si>
    <t>station.434</t>
  </si>
  <si>
    <t>station.435</t>
  </si>
  <si>
    <t>station.436</t>
  </si>
  <si>
    <t>station.437</t>
  </si>
  <si>
    <t>station.438</t>
  </si>
  <si>
    <t>station.439</t>
  </si>
  <si>
    <t>station.440</t>
  </si>
  <si>
    <t>station.441</t>
  </si>
  <si>
    <t>station.442</t>
  </si>
  <si>
    <t>station.443</t>
  </si>
  <si>
    <t>station.444</t>
  </si>
  <si>
    <t>station.445</t>
  </si>
  <si>
    <t>station.446</t>
  </si>
  <si>
    <t>station.447</t>
  </si>
  <si>
    <t>station.448</t>
  </si>
  <si>
    <t>station.449</t>
  </si>
  <si>
    <t>station.450</t>
  </si>
  <si>
    <t>station.451</t>
  </si>
  <si>
    <t>station.452</t>
  </si>
  <si>
    <t>station.453</t>
  </si>
  <si>
    <t>station.454</t>
  </si>
  <si>
    <t>station.455</t>
  </si>
  <si>
    <t>station.456</t>
  </si>
  <si>
    <t>station.457</t>
  </si>
  <si>
    <t>station.458</t>
  </si>
  <si>
    <t>station.459</t>
  </si>
  <si>
    <t>station.460</t>
  </si>
  <si>
    <t>station.461</t>
  </si>
  <si>
    <t>station.462</t>
  </si>
  <si>
    <t>station.463</t>
  </si>
  <si>
    <t>station.464</t>
  </si>
  <si>
    <t>station.465</t>
  </si>
  <si>
    <t>station.466</t>
  </si>
  <si>
    <t>station.467</t>
  </si>
  <si>
    <t>station.468</t>
  </si>
  <si>
    <t>station.469</t>
  </si>
  <si>
    <t>station.470</t>
  </si>
  <si>
    <t>station.471</t>
  </si>
  <si>
    <t>station.472</t>
  </si>
  <si>
    <t>station.473</t>
  </si>
  <si>
    <t>station.474</t>
  </si>
  <si>
    <t>station.475</t>
  </si>
  <si>
    <t>station.476</t>
  </si>
  <si>
    <t>station.477</t>
  </si>
  <si>
    <t>station.478</t>
  </si>
  <si>
    <t>station.479</t>
  </si>
  <si>
    <t>station.480</t>
  </si>
  <si>
    <t>station.481</t>
  </si>
  <si>
    <t>station.482</t>
  </si>
  <si>
    <t>station.483</t>
  </si>
  <si>
    <t>station.484</t>
  </si>
  <si>
    <t>station.485</t>
  </si>
  <si>
    <t>station.486</t>
  </si>
  <si>
    <t>station.487</t>
  </si>
  <si>
    <t>station.488</t>
  </si>
  <si>
    <t>station.489</t>
  </si>
  <si>
    <t>station.490</t>
  </si>
  <si>
    <t>station.491</t>
  </si>
  <si>
    <t>station.492</t>
  </si>
  <si>
    <t>station.493</t>
  </si>
  <si>
    <t>station.494</t>
  </si>
  <si>
    <t>station.495</t>
  </si>
  <si>
    <t>station.496</t>
  </si>
  <si>
    <t>station.497</t>
  </si>
  <si>
    <t>station.498</t>
  </si>
  <si>
    <t>station.499</t>
  </si>
  <si>
    <t>station.500</t>
  </si>
  <si>
    <t>station.501</t>
  </si>
  <si>
    <t>station.502</t>
  </si>
  <si>
    <t>station.503</t>
  </si>
  <si>
    <t>station.504</t>
  </si>
  <si>
    <t>station.505</t>
  </si>
  <si>
    <t>station.506</t>
  </si>
  <si>
    <t>station.507</t>
  </si>
  <si>
    <t>station.508</t>
  </si>
  <si>
    <t>station.509</t>
  </si>
  <si>
    <t>station.510</t>
  </si>
  <si>
    <t>station.511</t>
  </si>
  <si>
    <t>station.512</t>
  </si>
  <si>
    <t>station.513</t>
  </si>
  <si>
    <t>station.514</t>
  </si>
  <si>
    <t>station.515</t>
  </si>
  <si>
    <t>station.516</t>
  </si>
  <si>
    <t>station.517</t>
  </si>
  <si>
    <t>station.518</t>
  </si>
  <si>
    <t>station.519</t>
  </si>
  <si>
    <t>station.520</t>
  </si>
  <si>
    <t>station.521</t>
  </si>
  <si>
    <t>station.522</t>
  </si>
  <si>
    <t>station.523</t>
  </si>
  <si>
    <t>station.524</t>
  </si>
  <si>
    <t>station.525</t>
  </si>
  <si>
    <t>station.526</t>
  </si>
  <si>
    <t>station.527</t>
  </si>
  <si>
    <t>station.528</t>
  </si>
  <si>
    <t>station.529</t>
  </si>
  <si>
    <t>station.530</t>
  </si>
  <si>
    <t>station.531</t>
  </si>
  <si>
    <t>station.532</t>
  </si>
  <si>
    <t>station.533</t>
  </si>
  <si>
    <t>station.534</t>
  </si>
  <si>
    <t>station.535</t>
  </si>
  <si>
    <t>station.536</t>
  </si>
  <si>
    <t>station.537</t>
  </si>
  <si>
    <t>station.538</t>
  </si>
  <si>
    <t>station.539</t>
  </si>
  <si>
    <t>station.540</t>
  </si>
  <si>
    <t>station.541</t>
  </si>
  <si>
    <t>station.542</t>
  </si>
  <si>
    <t>station.543</t>
  </si>
  <si>
    <t>station.544</t>
  </si>
  <si>
    <t>station.545</t>
  </si>
  <si>
    <t>station.546</t>
  </si>
  <si>
    <t>station.547</t>
  </si>
  <si>
    <t>station.548</t>
  </si>
  <si>
    <t>station.549</t>
  </si>
  <si>
    <t>station.550</t>
  </si>
  <si>
    <t>station.551</t>
  </si>
  <si>
    <t>station.552</t>
  </si>
  <si>
    <t>station.553</t>
  </si>
  <si>
    <t>station.554</t>
  </si>
  <si>
    <t>station.555</t>
  </si>
  <si>
    <t>station.556</t>
  </si>
  <si>
    <t>station.557</t>
  </si>
  <si>
    <t>station.558</t>
  </si>
  <si>
    <t>station.559</t>
  </si>
  <si>
    <t>station.560</t>
  </si>
  <si>
    <t>station.561</t>
  </si>
  <si>
    <t>station.562</t>
  </si>
  <si>
    <t>station.563</t>
  </si>
  <si>
    <t>station.564</t>
  </si>
  <si>
    <t>station.565</t>
  </si>
  <si>
    <t>station.566</t>
  </si>
  <si>
    <t>station.567</t>
  </si>
  <si>
    <t>station.568</t>
  </si>
  <si>
    <t>station.569</t>
  </si>
  <si>
    <t>station.570</t>
  </si>
  <si>
    <t>station.571</t>
  </si>
  <si>
    <t>station.572</t>
  </si>
  <si>
    <t>station.573</t>
  </si>
  <si>
    <t>station.574</t>
  </si>
  <si>
    <t>station.575</t>
  </si>
  <si>
    <t>station.576</t>
  </si>
  <si>
    <t>station.577</t>
  </si>
  <si>
    <t>station.578</t>
  </si>
  <si>
    <t>station.579</t>
  </si>
  <si>
    <t>station.580</t>
  </si>
  <si>
    <t>station.581</t>
  </si>
  <si>
    <t>station.582</t>
  </si>
  <si>
    <t>station.583</t>
  </si>
  <si>
    <t>station.584</t>
  </si>
  <si>
    <t>station.585</t>
  </si>
  <si>
    <t>station.586</t>
  </si>
  <si>
    <t>station.587</t>
  </si>
  <si>
    <t>station.588</t>
  </si>
  <si>
    <t>station.589</t>
  </si>
  <si>
    <t>station.590</t>
  </si>
  <si>
    <t>station.591</t>
  </si>
  <si>
    <t>station.592</t>
  </si>
  <si>
    <t>station.593</t>
  </si>
  <si>
    <t>station.594</t>
  </si>
  <si>
    <t>station.595</t>
  </si>
  <si>
    <t>station.596</t>
  </si>
  <si>
    <t>station.597</t>
  </si>
  <si>
    <t>station.598</t>
  </si>
  <si>
    <t>station.599</t>
  </si>
  <si>
    <t>station.600</t>
  </si>
  <si>
    <t>station.601</t>
  </si>
  <si>
    <t>station.602</t>
  </si>
  <si>
    <t>station.603</t>
  </si>
  <si>
    <t>station.604</t>
  </si>
  <si>
    <t>station.605</t>
  </si>
  <si>
    <t>station.606</t>
  </si>
  <si>
    <t>station.607</t>
  </si>
  <si>
    <t>station.608</t>
  </si>
  <si>
    <t>station.609</t>
  </si>
  <si>
    <t>station.610</t>
  </si>
  <si>
    <t>station.611</t>
  </si>
  <si>
    <t>station.612</t>
  </si>
  <si>
    <t>station.613</t>
  </si>
  <si>
    <t>station.614</t>
  </si>
  <si>
    <t>station.615</t>
  </si>
  <si>
    <t>station.616</t>
  </si>
  <si>
    <t>station.617</t>
  </si>
  <si>
    <t>station.618</t>
  </si>
  <si>
    <t>station.619</t>
  </si>
  <si>
    <t>station.620</t>
  </si>
  <si>
    <t>station.621</t>
  </si>
  <si>
    <t>station.622</t>
  </si>
  <si>
    <t>station.623</t>
  </si>
  <si>
    <t>station.624</t>
  </si>
  <si>
    <t>station.625</t>
  </si>
  <si>
    <t>station.626</t>
  </si>
  <si>
    <t>station.627</t>
  </si>
  <si>
    <t>station.628</t>
  </si>
  <si>
    <t>station.629</t>
  </si>
  <si>
    <t>station.630</t>
  </si>
  <si>
    <t>station.631</t>
  </si>
  <si>
    <t>station.632</t>
  </si>
  <si>
    <t>station.633</t>
  </si>
  <si>
    <t>station.634</t>
  </si>
  <si>
    <t>station.635</t>
  </si>
  <si>
    <t>station.636</t>
  </si>
  <si>
    <t>station.637</t>
  </si>
  <si>
    <t>station.638</t>
  </si>
  <si>
    <t>station.639</t>
  </si>
  <si>
    <t>station.640</t>
  </si>
  <si>
    <t>station.641</t>
  </si>
  <si>
    <t>station.642</t>
  </si>
  <si>
    <t>station.643</t>
  </si>
  <si>
    <t>station.644</t>
  </si>
  <si>
    <t>station.645</t>
  </si>
  <si>
    <t>station.646</t>
  </si>
  <si>
    <t>station.647</t>
  </si>
  <si>
    <t>station.648</t>
  </si>
  <si>
    <t>station.649</t>
  </si>
  <si>
    <t>station.650</t>
  </si>
  <si>
    <t>station.651</t>
  </si>
  <si>
    <t>station.652</t>
  </si>
  <si>
    <t>station.653</t>
  </si>
  <si>
    <t>station.654</t>
  </si>
  <si>
    <t>station.655</t>
  </si>
  <si>
    <t>station.656</t>
  </si>
  <si>
    <t>station.657</t>
  </si>
  <si>
    <t>station.658</t>
  </si>
  <si>
    <t>station.659</t>
  </si>
  <si>
    <t>station.660</t>
  </si>
  <si>
    <t>station.661</t>
  </si>
  <si>
    <t>station.662</t>
  </si>
  <si>
    <t>station.663</t>
  </si>
  <si>
    <t>station.664</t>
  </si>
  <si>
    <t>station.665</t>
  </si>
  <si>
    <t>station.666</t>
  </si>
  <si>
    <t>station.667</t>
  </si>
  <si>
    <t>station.668</t>
  </si>
  <si>
    <t>station.669</t>
  </si>
  <si>
    <t>station.670</t>
  </si>
  <si>
    <t>station.671</t>
  </si>
  <si>
    <t>station.672</t>
  </si>
  <si>
    <t>station.673</t>
  </si>
  <si>
    <t>station.674</t>
  </si>
  <si>
    <t>station.675</t>
  </si>
  <si>
    <t>station.676</t>
  </si>
  <si>
    <t>station.677</t>
  </si>
  <si>
    <t>station.678</t>
  </si>
  <si>
    <t>station.679</t>
  </si>
  <si>
    <t>station.680</t>
  </si>
  <si>
    <t>station.681</t>
  </si>
  <si>
    <t>station.682</t>
  </si>
  <si>
    <t>station.683</t>
  </si>
  <si>
    <t>station.684</t>
  </si>
  <si>
    <t>station.685</t>
  </si>
  <si>
    <t>station.686</t>
  </si>
  <si>
    <t>station.687</t>
  </si>
  <si>
    <t>station.688</t>
  </si>
  <si>
    <t>station.689</t>
  </si>
  <si>
    <t>station.690</t>
  </si>
  <si>
    <t>station.691</t>
  </si>
  <si>
    <t>station.692</t>
  </si>
  <si>
    <t>station.693</t>
  </si>
  <si>
    <t>station.694</t>
  </si>
  <si>
    <t>station.695</t>
  </si>
  <si>
    <t>station.696</t>
  </si>
  <si>
    <t>station.697</t>
  </si>
  <si>
    <t>station.698</t>
  </si>
  <si>
    <t>station.699</t>
  </si>
  <si>
    <t>station.700</t>
  </si>
  <si>
    <t>station.701</t>
  </si>
  <si>
    <t>station.702</t>
  </si>
  <si>
    <t>station.703</t>
  </si>
  <si>
    <t>station.704</t>
  </si>
  <si>
    <t>station.705</t>
  </si>
  <si>
    <t>station.706</t>
  </si>
  <si>
    <t>station.707</t>
  </si>
  <si>
    <t>station.708</t>
  </si>
  <si>
    <t>station.709</t>
  </si>
  <si>
    <t>station.710</t>
  </si>
  <si>
    <t>station.711</t>
  </si>
  <si>
    <t>station.712</t>
  </si>
  <si>
    <t>station.713</t>
  </si>
  <si>
    <t>station.714</t>
  </si>
  <si>
    <t>station.715</t>
  </si>
  <si>
    <t>station.716</t>
  </si>
  <si>
    <t>station.717</t>
  </si>
  <si>
    <t>station.718</t>
  </si>
  <si>
    <t>station.719</t>
  </si>
  <si>
    <t>station.720</t>
  </si>
  <si>
    <t>station.721</t>
  </si>
  <si>
    <t>station.722</t>
  </si>
  <si>
    <t>station.723</t>
  </si>
  <si>
    <t>station.724</t>
  </si>
  <si>
    <t>station.725</t>
  </si>
  <si>
    <t>station.726</t>
  </si>
  <si>
    <t>station.727</t>
  </si>
  <si>
    <t>station.728</t>
  </si>
  <si>
    <t>station.729</t>
  </si>
  <si>
    <t>station.730</t>
  </si>
  <si>
    <t>station.731</t>
  </si>
  <si>
    <t>station.732</t>
  </si>
  <si>
    <t>station.733</t>
  </si>
  <si>
    <t>station.734</t>
  </si>
  <si>
    <t>station.735</t>
  </si>
  <si>
    <t>station.736</t>
  </si>
  <si>
    <t>station.737</t>
  </si>
  <si>
    <t>station.738</t>
  </si>
  <si>
    <t>station.739</t>
  </si>
  <si>
    <t>station.740</t>
  </si>
  <si>
    <t>station.741</t>
  </si>
  <si>
    <t>station.742</t>
  </si>
  <si>
    <t>station.743</t>
  </si>
  <si>
    <t>station.744</t>
  </si>
  <si>
    <t>station.745</t>
  </si>
  <si>
    <t>station.746</t>
  </si>
  <si>
    <t>station.747</t>
  </si>
  <si>
    <t>station.748</t>
  </si>
  <si>
    <t>station.749</t>
  </si>
  <si>
    <t>station.750</t>
  </si>
  <si>
    <t>station.751</t>
  </si>
  <si>
    <t>station.752</t>
  </si>
  <si>
    <t>station.753</t>
  </si>
  <si>
    <t>station.754</t>
  </si>
  <si>
    <t>station.755</t>
  </si>
  <si>
    <t>station.756</t>
  </si>
  <si>
    <t>station.757</t>
  </si>
  <si>
    <t>station.758</t>
  </si>
  <si>
    <t>station.759</t>
  </si>
  <si>
    <t>station.760</t>
  </si>
  <si>
    <t>station.761</t>
  </si>
  <si>
    <t>station.762</t>
  </si>
  <si>
    <t>station.763</t>
  </si>
  <si>
    <t>station.764</t>
  </si>
  <si>
    <t>station.765</t>
  </si>
  <si>
    <t>station.766</t>
  </si>
  <si>
    <t>station.767</t>
  </si>
  <si>
    <t>station.768</t>
  </si>
  <si>
    <t>station.769</t>
  </si>
  <si>
    <t>station.770</t>
  </si>
  <si>
    <t>station.771</t>
  </si>
  <si>
    <t>station.772</t>
  </si>
  <si>
    <t>station.773</t>
  </si>
  <si>
    <t>station.774</t>
  </si>
  <si>
    <t>station.775</t>
  </si>
  <si>
    <t>station.776</t>
  </si>
  <si>
    <t>station.777</t>
  </si>
  <si>
    <t>station.778</t>
  </si>
  <si>
    <t>station.779</t>
  </si>
  <si>
    <t>station.780</t>
  </si>
  <si>
    <t>station.781</t>
  </si>
  <si>
    <t>station.782</t>
  </si>
  <si>
    <t>station.783</t>
  </si>
  <si>
    <t>station.784</t>
  </si>
  <si>
    <t>station.785</t>
  </si>
  <si>
    <t>station.786</t>
  </si>
  <si>
    <t>station.787</t>
  </si>
  <si>
    <t>station.788</t>
  </si>
  <si>
    <t>station.789</t>
  </si>
  <si>
    <t>station.790</t>
  </si>
  <si>
    <t>station.791</t>
  </si>
  <si>
    <t>station.792</t>
  </si>
  <si>
    <t>station.793</t>
  </si>
  <si>
    <t>station.794</t>
  </si>
  <si>
    <t>station.795</t>
  </si>
  <si>
    <t>station.796</t>
  </si>
  <si>
    <t>station.797</t>
  </si>
  <si>
    <t>station.798</t>
  </si>
  <si>
    <t>station.799</t>
  </si>
  <si>
    <t>station.800</t>
  </si>
  <si>
    <t>station.801</t>
  </si>
  <si>
    <t>station.802</t>
  </si>
  <si>
    <t>station.803</t>
  </si>
  <si>
    <t>station.804</t>
  </si>
  <si>
    <t>station.805</t>
  </si>
  <si>
    <t>station.806</t>
  </si>
  <si>
    <t>station.807</t>
  </si>
  <si>
    <t>station.808</t>
  </si>
  <si>
    <t>station.809</t>
  </si>
  <si>
    <t>station.810</t>
  </si>
  <si>
    <t>station.811</t>
  </si>
  <si>
    <t>station.812</t>
  </si>
  <si>
    <t>station.813</t>
  </si>
  <si>
    <t>station.814</t>
  </si>
  <si>
    <t>station.815</t>
  </si>
  <si>
    <t>station.816</t>
  </si>
  <si>
    <t>station.817</t>
  </si>
  <si>
    <t>station.818</t>
  </si>
  <si>
    <t>station.819</t>
  </si>
  <si>
    <t>station.820</t>
  </si>
  <si>
    <t>station.821</t>
  </si>
  <si>
    <t>station.822</t>
  </si>
  <si>
    <t>station.823</t>
  </si>
  <si>
    <t>station.824</t>
  </si>
  <si>
    <t>station.825</t>
  </si>
  <si>
    <t>station.826</t>
  </si>
  <si>
    <t>station.827</t>
  </si>
  <si>
    <t>station.828</t>
  </si>
  <si>
    <t>station.829</t>
  </si>
  <si>
    <t>station.830</t>
  </si>
  <si>
    <t>station.831</t>
  </si>
  <si>
    <t>station.832</t>
  </si>
  <si>
    <t>station.833</t>
  </si>
  <si>
    <t>station.834</t>
  </si>
  <si>
    <t>station.835</t>
  </si>
  <si>
    <t>station.836</t>
  </si>
  <si>
    <t>station.837</t>
  </si>
  <si>
    <t>station.838</t>
  </si>
  <si>
    <t>station.839</t>
  </si>
  <si>
    <t>station.840</t>
  </si>
  <si>
    <t>station.841</t>
  </si>
  <si>
    <t>sum</t>
  </si>
  <si>
    <t>count</t>
  </si>
  <si>
    <t>average</t>
  </si>
  <si>
    <t>stdv</t>
  </si>
  <si>
    <t>average manual</t>
  </si>
  <si>
    <t>average excel</t>
  </si>
  <si>
    <t>median</t>
  </si>
  <si>
    <t>cvms400-100</t>
  </si>
  <si>
    <t>cvms426-223</t>
  </si>
  <si>
    <t>histogram</t>
  </si>
  <si>
    <t>&gt;n</t>
  </si>
  <si>
    <t>n&gt; &gt;n-1</t>
  </si>
  <si>
    <t>max</t>
  </si>
  <si>
    <t>num of histogram</t>
  </si>
  <si>
    <t>score of histogram</t>
  </si>
  <si>
    <t>avg+stdv</t>
  </si>
  <si>
    <t>avg-stdv</t>
  </si>
  <si>
    <t>num of histogram/count</t>
  </si>
  <si>
    <t>station.000</t>
  </si>
  <si>
    <t/>
  </si>
  <si>
    <t>max of histogram</t>
  </si>
  <si>
    <t>X</t>
  </si>
  <si>
    <t>CODE</t>
  </si>
  <si>
    <t>ID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</si>
  <si>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</si>
  <si>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</si>
  <si>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</si>
  <si>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</si>
  <si>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</si>
  <si>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</si>
  <si>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</si>
  <si>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</si>
  <si>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</si>
  <si>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</si>
  <si>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</si>
  <si>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</si>
  <si>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</si>
  <si>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</si>
  <si>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</si>
  <si>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</si>
  <si>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</si>
  <si>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</si>
  <si>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</si>
  <si>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</si>
  <si>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</si>
  <si>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</si>
  <si>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</si>
  <si>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Y</t>
  </si>
  <si>
    <t>Z</t>
  </si>
  <si>
    <t>AA</t>
  </si>
  <si>
    <t>AB</t>
  </si>
  <si>
    <t>AC</t>
  </si>
  <si>
    <t>AD</t>
  </si>
  <si>
    <t>cvms426-221</t>
  </si>
  <si>
    <t>cvms426-222</t>
  </si>
  <si>
    <t>CVMS426-221</t>
  </si>
  <si>
    <t>CVMS426-222</t>
  </si>
  <si>
    <t>CVMS400-100</t>
  </si>
  <si>
    <t>CVMS426-223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</si>
</sst>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5" x14ac:knownFonts="1">
    <font>
      <sz val="12"/>
      <color theme="1"/>
      <name val="Calibri"/>
      <family val="2"/>
      <scheme val="minor"/>
    </font>
    <font>
      <sz val="12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27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8">
    <xf numFmtId="0" fontId="0" fillId="0" borderId="0" xfId="0"/>
    <xf numFmtId="0" fontId="0" fillId="2" borderId="0" xfId="0" applyFill="1"/>
    <xf numFmtId="0" fontId="0" fillId="4" borderId="0" xfId="0" applyFill="1"/>
    <xf numFmtId="0" fontId="1" fillId="3" borderId="0" xfId="0" applyFont="1" applyFill="1"/>
    <xf numFmtId="0" fontId="4" fillId="0" borderId="0" xfId="0" applyFont="1"/>
    <xf numFmtId="164" fontId="0" fillId="4" borderId="0" xfId="0" applyNumberFormat="1" applyFill="1"/>
    <xf numFmtId="0" fontId="1" fillId="4" borderId="0" xfId="0" applyFont="1" applyFill="1"/>
    <xf numFmtId="1" fontId="0" fillId="4" borderId="0" xfId="0" applyNumberFormat="1" applyFill="1"/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164" fontId="0" fillId="4" borderId="0" xfId="0" applyNumberForma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164" fontId="0" fillId="5" borderId="0" xfId="0" applyNumberFormat="1" applyFill="1" applyAlignment="1">
      <alignment horizontal="center" vertical="center"/>
    </xf>
    <xf numFmtId="0" fontId="0" fillId="5" borderId="0" xfId="0" applyFill="1"/>
    <xf numFmtId="0" fontId="0" fillId="3" borderId="0" xfId="0" applyFill="1"/>
    <xf numFmtId="1" fontId="0" fillId="5" borderId="0" xfId="0" applyNumberForma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164" fontId="0" fillId="0" borderId="0" xfId="0" applyNumberFormat="1"/>
    <xf numFmtId="0" fontId="0" fillId="6" borderId="0" xfId="0" applyFill="1"/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</cellXfs>
  <cellStyles count="27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col6-stdv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cvms426-221</c:v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all!$D$3:$AG$3</c:f>
              <c:numCache>
                <c:formatCode>0</c:formatCode>
                <c:ptCount val="30"/>
                <c:pt idx="0">
                  <c:v>17.0</c:v>
                </c:pt>
                <c:pt idx="1">
                  <c:v>52.0</c:v>
                </c:pt>
                <c:pt idx="2">
                  <c:v>78.0</c:v>
                </c:pt>
                <c:pt idx="3">
                  <c:v>173.0</c:v>
                </c:pt>
                <c:pt idx="4">
                  <c:v>56.0</c:v>
                </c:pt>
                <c:pt idx="5">
                  <c:v>55.0</c:v>
                </c:pt>
                <c:pt idx="6">
                  <c:v>83.0</c:v>
                </c:pt>
                <c:pt idx="7">
                  <c:v>161.0</c:v>
                </c:pt>
                <c:pt idx="8">
                  <c:v>38.0</c:v>
                </c:pt>
                <c:pt idx="9">
                  <c:v>99.0</c:v>
                </c:pt>
                <c:pt idx="10">
                  <c:v>79.0</c:v>
                </c:pt>
                <c:pt idx="11">
                  <c:v>66.0</c:v>
                </c:pt>
                <c:pt idx="12">
                  <c:v>54.0</c:v>
                </c:pt>
                <c:pt idx="13">
                  <c:v>52.0</c:v>
                </c:pt>
                <c:pt idx="14">
                  <c:v>26.0</c:v>
                </c:pt>
                <c:pt idx="15">
                  <c:v>111.0</c:v>
                </c:pt>
                <c:pt idx="16">
                  <c:v>122.0</c:v>
                </c:pt>
                <c:pt idx="17">
                  <c:v>130.0</c:v>
                </c:pt>
                <c:pt idx="18">
                  <c:v>214.0</c:v>
                </c:pt>
                <c:pt idx="19">
                  <c:v>55.0</c:v>
                </c:pt>
                <c:pt idx="20">
                  <c:v>25.0</c:v>
                </c:pt>
                <c:pt idx="21">
                  <c:v>182.0</c:v>
                </c:pt>
                <c:pt idx="22">
                  <c:v>313.0</c:v>
                </c:pt>
                <c:pt idx="23">
                  <c:v>337.0</c:v>
                </c:pt>
                <c:pt idx="24">
                  <c:v>67.0</c:v>
                </c:pt>
                <c:pt idx="25">
                  <c:v>93.0</c:v>
                </c:pt>
                <c:pt idx="26">
                  <c:v>53.0</c:v>
                </c:pt>
                <c:pt idx="27">
                  <c:v>118.0</c:v>
                </c:pt>
                <c:pt idx="28">
                  <c:v>96.0</c:v>
                </c:pt>
                <c:pt idx="29">
                  <c:v>95.0</c:v>
                </c:pt>
              </c:numCache>
            </c:numRef>
          </c:cat>
          <c:val>
            <c:numRef>
              <c:f>all!$D$4:$AG$4</c:f>
              <c:numCache>
                <c:formatCode>0.000</c:formatCode>
                <c:ptCount val="30"/>
                <c:pt idx="0">
                  <c:v>2.537058823529411</c:v>
                </c:pt>
                <c:pt idx="1">
                  <c:v>6.312115384615385</c:v>
                </c:pt>
                <c:pt idx="2">
                  <c:v>3.101410256410256</c:v>
                </c:pt>
                <c:pt idx="3">
                  <c:v>4.87520231213873</c:v>
                </c:pt>
                <c:pt idx="4">
                  <c:v>3.441249999999999</c:v>
                </c:pt>
                <c:pt idx="5">
                  <c:v>6.024727272727274</c:v>
                </c:pt>
                <c:pt idx="6">
                  <c:v>3.327831325301205</c:v>
                </c:pt>
                <c:pt idx="7">
                  <c:v>4.819627329192546</c:v>
                </c:pt>
                <c:pt idx="8">
                  <c:v>5.144473684210526</c:v>
                </c:pt>
                <c:pt idx="9">
                  <c:v>4.640606060606059</c:v>
                </c:pt>
                <c:pt idx="10">
                  <c:v>3.779746835443038</c:v>
                </c:pt>
                <c:pt idx="11">
                  <c:v>4.205454545454547</c:v>
                </c:pt>
                <c:pt idx="12">
                  <c:v>5.993148148148147</c:v>
                </c:pt>
                <c:pt idx="13">
                  <c:v>5.999038461538461</c:v>
                </c:pt>
                <c:pt idx="14">
                  <c:v>4.374615384615384</c:v>
                </c:pt>
                <c:pt idx="15">
                  <c:v>3.936396396396396</c:v>
                </c:pt>
                <c:pt idx="16">
                  <c:v>2.983852459016393</c:v>
                </c:pt>
                <c:pt idx="17">
                  <c:v>4.536384615384612</c:v>
                </c:pt>
                <c:pt idx="18">
                  <c:v>4.959485981308409</c:v>
                </c:pt>
                <c:pt idx="19">
                  <c:v>5.274727272727272</c:v>
                </c:pt>
                <c:pt idx="20">
                  <c:v>3.853199999999999</c:v>
                </c:pt>
                <c:pt idx="21">
                  <c:v>3.737582417582417</c:v>
                </c:pt>
                <c:pt idx="22">
                  <c:v>5.952236421725241</c:v>
                </c:pt>
                <c:pt idx="23">
                  <c:v>6.286706231454006</c:v>
                </c:pt>
                <c:pt idx="24">
                  <c:v>3.433134328358209</c:v>
                </c:pt>
                <c:pt idx="25">
                  <c:v>5.606236559139785</c:v>
                </c:pt>
                <c:pt idx="26">
                  <c:v>5.609811320754717</c:v>
                </c:pt>
                <c:pt idx="27">
                  <c:v>3.59771186440678</c:v>
                </c:pt>
                <c:pt idx="28">
                  <c:v>3.291354166666668</c:v>
                </c:pt>
                <c:pt idx="29">
                  <c:v>5.019684210526316</c:v>
                </c:pt>
              </c:numCache>
            </c:numRef>
          </c:val>
          <c:smooth val="0"/>
        </c:ser>
        <c:ser>
          <c:idx val="1"/>
          <c:order val="1"/>
          <c:tx>
            <c:v>cvms426-222</c:v>
          </c:tx>
          <c:marker>
            <c:symbol val="none"/>
          </c:marker>
          <c:cat>
            <c:numRef>
              <c:f>all!$D$3:$AG$3</c:f>
              <c:numCache>
                <c:formatCode>0</c:formatCode>
                <c:ptCount val="30"/>
                <c:pt idx="0">
                  <c:v>17.0</c:v>
                </c:pt>
                <c:pt idx="1">
                  <c:v>52.0</c:v>
                </c:pt>
                <c:pt idx="2">
                  <c:v>78.0</c:v>
                </c:pt>
                <c:pt idx="3">
                  <c:v>173.0</c:v>
                </c:pt>
                <c:pt idx="4">
                  <c:v>56.0</c:v>
                </c:pt>
                <c:pt idx="5">
                  <c:v>55.0</c:v>
                </c:pt>
                <c:pt idx="6">
                  <c:v>83.0</c:v>
                </c:pt>
                <c:pt idx="7">
                  <c:v>161.0</c:v>
                </c:pt>
                <c:pt idx="8">
                  <c:v>38.0</c:v>
                </c:pt>
                <c:pt idx="9">
                  <c:v>99.0</c:v>
                </c:pt>
                <c:pt idx="10">
                  <c:v>79.0</c:v>
                </c:pt>
                <c:pt idx="11">
                  <c:v>66.0</c:v>
                </c:pt>
                <c:pt idx="12">
                  <c:v>54.0</c:v>
                </c:pt>
                <c:pt idx="13">
                  <c:v>52.0</c:v>
                </c:pt>
                <c:pt idx="14">
                  <c:v>26.0</c:v>
                </c:pt>
                <c:pt idx="15">
                  <c:v>111.0</c:v>
                </c:pt>
                <c:pt idx="16">
                  <c:v>122.0</c:v>
                </c:pt>
                <c:pt idx="17">
                  <c:v>130.0</c:v>
                </c:pt>
                <c:pt idx="18">
                  <c:v>214.0</c:v>
                </c:pt>
                <c:pt idx="19">
                  <c:v>55.0</c:v>
                </c:pt>
                <c:pt idx="20">
                  <c:v>25.0</c:v>
                </c:pt>
                <c:pt idx="21">
                  <c:v>182.0</c:v>
                </c:pt>
                <c:pt idx="22">
                  <c:v>313.0</c:v>
                </c:pt>
                <c:pt idx="23">
                  <c:v>337.0</c:v>
                </c:pt>
                <c:pt idx="24">
                  <c:v>67.0</c:v>
                </c:pt>
                <c:pt idx="25">
                  <c:v>93.0</c:v>
                </c:pt>
                <c:pt idx="26">
                  <c:v>53.0</c:v>
                </c:pt>
                <c:pt idx="27">
                  <c:v>118.0</c:v>
                </c:pt>
                <c:pt idx="28">
                  <c:v>96.0</c:v>
                </c:pt>
                <c:pt idx="29">
                  <c:v>95.0</c:v>
                </c:pt>
              </c:numCache>
            </c:numRef>
          </c:cat>
          <c:val>
            <c:numRef>
              <c:f>all!$D$15:$AG$15</c:f>
              <c:numCache>
                <c:formatCode>0.000</c:formatCode>
                <c:ptCount val="30"/>
                <c:pt idx="0">
                  <c:v>2.544117647058823</c:v>
                </c:pt>
                <c:pt idx="1">
                  <c:v>6.309423076923076</c:v>
                </c:pt>
                <c:pt idx="2">
                  <c:v>3.100000000000001</c:v>
                </c:pt>
                <c:pt idx="3">
                  <c:v>4.863468208092486</c:v>
                </c:pt>
                <c:pt idx="4">
                  <c:v>3.434285714285713</c:v>
                </c:pt>
                <c:pt idx="5">
                  <c:v>6.018545454545454</c:v>
                </c:pt>
                <c:pt idx="6">
                  <c:v>3.314404761904762</c:v>
                </c:pt>
                <c:pt idx="7">
                  <c:v>4.824099378881987</c:v>
                </c:pt>
                <c:pt idx="8">
                  <c:v>5.094210526315789</c:v>
                </c:pt>
                <c:pt idx="9">
                  <c:v>4.639797979797978</c:v>
                </c:pt>
                <c:pt idx="10">
                  <c:v>3.784050632911393</c:v>
                </c:pt>
                <c:pt idx="11">
                  <c:v>4.199242424242425</c:v>
                </c:pt>
                <c:pt idx="12">
                  <c:v>5.998703703703703</c:v>
                </c:pt>
                <c:pt idx="13">
                  <c:v>6.017307692307691</c:v>
                </c:pt>
                <c:pt idx="14">
                  <c:v>4.385384615384615</c:v>
                </c:pt>
                <c:pt idx="15">
                  <c:v>3.933603603603602</c:v>
                </c:pt>
                <c:pt idx="16">
                  <c:v>2.997131147540982</c:v>
                </c:pt>
                <c:pt idx="17">
                  <c:v>4.54153846153846</c:v>
                </c:pt>
                <c:pt idx="18">
                  <c:v>4.963271028037384</c:v>
                </c:pt>
                <c:pt idx="19">
                  <c:v>5.277272727272727</c:v>
                </c:pt>
                <c:pt idx="20">
                  <c:v>3.8836</c:v>
                </c:pt>
                <c:pt idx="21">
                  <c:v>3.741208791208792</c:v>
                </c:pt>
                <c:pt idx="22">
                  <c:v>5.94194888178914</c:v>
                </c:pt>
                <c:pt idx="23">
                  <c:v>6.298753709198814</c:v>
                </c:pt>
                <c:pt idx="24">
                  <c:v>3.422835820895523</c:v>
                </c:pt>
                <c:pt idx="25">
                  <c:v>5.570322580645162</c:v>
                </c:pt>
                <c:pt idx="26">
                  <c:v>5.60377358490566</c:v>
                </c:pt>
                <c:pt idx="27">
                  <c:v>3.596271186440678</c:v>
                </c:pt>
                <c:pt idx="28">
                  <c:v>3.291562499999998</c:v>
                </c:pt>
                <c:pt idx="29">
                  <c:v>4.995894736842105</c:v>
                </c:pt>
              </c:numCache>
            </c:numRef>
          </c:val>
          <c:smooth val="0"/>
        </c:ser>
        <c:ser>
          <c:idx val="2"/>
          <c:order val="2"/>
          <c:tx>
            <c:v>cvms400-100</c:v>
          </c:tx>
          <c:marker>
            <c:symbol val="none"/>
          </c:marker>
          <c:cat>
            <c:numRef>
              <c:f>all!$D$3:$AG$3</c:f>
              <c:numCache>
                <c:formatCode>0</c:formatCode>
                <c:ptCount val="30"/>
                <c:pt idx="0">
                  <c:v>17.0</c:v>
                </c:pt>
                <c:pt idx="1">
                  <c:v>52.0</c:v>
                </c:pt>
                <c:pt idx="2">
                  <c:v>78.0</c:v>
                </c:pt>
                <c:pt idx="3">
                  <c:v>173.0</c:v>
                </c:pt>
                <c:pt idx="4">
                  <c:v>56.0</c:v>
                </c:pt>
                <c:pt idx="5">
                  <c:v>55.0</c:v>
                </c:pt>
                <c:pt idx="6">
                  <c:v>83.0</c:v>
                </c:pt>
                <c:pt idx="7">
                  <c:v>161.0</c:v>
                </c:pt>
                <c:pt idx="8">
                  <c:v>38.0</c:v>
                </c:pt>
                <c:pt idx="9">
                  <c:v>99.0</c:v>
                </c:pt>
                <c:pt idx="10">
                  <c:v>79.0</c:v>
                </c:pt>
                <c:pt idx="11">
                  <c:v>66.0</c:v>
                </c:pt>
                <c:pt idx="12">
                  <c:v>54.0</c:v>
                </c:pt>
                <c:pt idx="13">
                  <c:v>52.0</c:v>
                </c:pt>
                <c:pt idx="14">
                  <c:v>26.0</c:v>
                </c:pt>
                <c:pt idx="15">
                  <c:v>111.0</c:v>
                </c:pt>
                <c:pt idx="16">
                  <c:v>122.0</c:v>
                </c:pt>
                <c:pt idx="17">
                  <c:v>130.0</c:v>
                </c:pt>
                <c:pt idx="18">
                  <c:v>214.0</c:v>
                </c:pt>
                <c:pt idx="19">
                  <c:v>55.0</c:v>
                </c:pt>
                <c:pt idx="20">
                  <c:v>25.0</c:v>
                </c:pt>
                <c:pt idx="21">
                  <c:v>182.0</c:v>
                </c:pt>
                <c:pt idx="22">
                  <c:v>313.0</c:v>
                </c:pt>
                <c:pt idx="23">
                  <c:v>337.0</c:v>
                </c:pt>
                <c:pt idx="24">
                  <c:v>67.0</c:v>
                </c:pt>
                <c:pt idx="25">
                  <c:v>93.0</c:v>
                </c:pt>
                <c:pt idx="26">
                  <c:v>53.0</c:v>
                </c:pt>
                <c:pt idx="27">
                  <c:v>118.0</c:v>
                </c:pt>
                <c:pt idx="28">
                  <c:v>96.0</c:v>
                </c:pt>
                <c:pt idx="29">
                  <c:v>95.0</c:v>
                </c:pt>
              </c:numCache>
            </c:numRef>
          </c:cat>
          <c:val>
            <c:numRef>
              <c:f>all!$D$26:$AG$26</c:f>
              <c:numCache>
                <c:formatCode>0.000</c:formatCode>
                <c:ptCount val="30"/>
                <c:pt idx="0">
                  <c:v>2.760588235294118</c:v>
                </c:pt>
                <c:pt idx="1">
                  <c:v>6.048653846153845</c:v>
                </c:pt>
                <c:pt idx="2">
                  <c:v>2.940641025641026</c:v>
                </c:pt>
                <c:pt idx="3">
                  <c:v>4.782485549132946</c:v>
                </c:pt>
                <c:pt idx="4">
                  <c:v>3.564642857142857</c:v>
                </c:pt>
                <c:pt idx="5">
                  <c:v>5.360545454545453</c:v>
                </c:pt>
                <c:pt idx="6">
                  <c:v>3.047108433734941</c:v>
                </c:pt>
                <c:pt idx="7">
                  <c:v>4.794906832298137</c:v>
                </c:pt>
                <c:pt idx="8">
                  <c:v>4.823947368421052</c:v>
                </c:pt>
                <c:pt idx="9">
                  <c:v>3.974444444444442</c:v>
                </c:pt>
                <c:pt idx="10">
                  <c:v>3.522278481012657</c:v>
                </c:pt>
                <c:pt idx="11">
                  <c:v>3.792727272727273</c:v>
                </c:pt>
                <c:pt idx="12">
                  <c:v>5.352592592592594</c:v>
                </c:pt>
                <c:pt idx="13">
                  <c:v>5.846730769230769</c:v>
                </c:pt>
                <c:pt idx="14">
                  <c:v>4.681923076923077</c:v>
                </c:pt>
                <c:pt idx="15">
                  <c:v>3.909459459459459</c:v>
                </c:pt>
                <c:pt idx="16">
                  <c:v>2.562295081967213</c:v>
                </c:pt>
                <c:pt idx="17">
                  <c:v>4.813769230769231</c:v>
                </c:pt>
                <c:pt idx="18">
                  <c:v>5.024018691588787</c:v>
                </c:pt>
                <c:pt idx="19">
                  <c:v>4.829454545454546</c:v>
                </c:pt>
                <c:pt idx="20">
                  <c:v>4.388</c:v>
                </c:pt>
                <c:pt idx="21">
                  <c:v>3.785879120879118</c:v>
                </c:pt>
                <c:pt idx="22">
                  <c:v>5.910607028753991</c:v>
                </c:pt>
                <c:pt idx="23">
                  <c:v>6.138397626112758</c:v>
                </c:pt>
                <c:pt idx="24">
                  <c:v>3.112089552238805</c:v>
                </c:pt>
                <c:pt idx="25">
                  <c:v>5.45279569892473</c:v>
                </c:pt>
                <c:pt idx="26">
                  <c:v>5.383396226415094</c:v>
                </c:pt>
                <c:pt idx="27">
                  <c:v>3.383898305084746</c:v>
                </c:pt>
                <c:pt idx="28">
                  <c:v>3.523541666666667</c:v>
                </c:pt>
                <c:pt idx="29">
                  <c:v>4.860526315789475</c:v>
                </c:pt>
              </c:numCache>
            </c:numRef>
          </c:val>
          <c:smooth val="0"/>
        </c:ser>
        <c:ser>
          <c:idx val="3"/>
          <c:order val="3"/>
          <c:tx>
            <c:v>cvms426-223</c:v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cat>
            <c:numRef>
              <c:f>all!$D$3:$AG$3</c:f>
              <c:numCache>
                <c:formatCode>0</c:formatCode>
                <c:ptCount val="30"/>
                <c:pt idx="0">
                  <c:v>17.0</c:v>
                </c:pt>
                <c:pt idx="1">
                  <c:v>52.0</c:v>
                </c:pt>
                <c:pt idx="2">
                  <c:v>78.0</c:v>
                </c:pt>
                <c:pt idx="3">
                  <c:v>173.0</c:v>
                </c:pt>
                <c:pt idx="4">
                  <c:v>56.0</c:v>
                </c:pt>
                <c:pt idx="5">
                  <c:v>55.0</c:v>
                </c:pt>
                <c:pt idx="6">
                  <c:v>83.0</c:v>
                </c:pt>
                <c:pt idx="7">
                  <c:v>161.0</c:v>
                </c:pt>
                <c:pt idx="8">
                  <c:v>38.0</c:v>
                </c:pt>
                <c:pt idx="9">
                  <c:v>99.0</c:v>
                </c:pt>
                <c:pt idx="10">
                  <c:v>79.0</c:v>
                </c:pt>
                <c:pt idx="11">
                  <c:v>66.0</c:v>
                </c:pt>
                <c:pt idx="12">
                  <c:v>54.0</c:v>
                </c:pt>
                <c:pt idx="13">
                  <c:v>52.0</c:v>
                </c:pt>
                <c:pt idx="14">
                  <c:v>26.0</c:v>
                </c:pt>
                <c:pt idx="15">
                  <c:v>111.0</c:v>
                </c:pt>
                <c:pt idx="16">
                  <c:v>122.0</c:v>
                </c:pt>
                <c:pt idx="17">
                  <c:v>130.0</c:v>
                </c:pt>
                <c:pt idx="18">
                  <c:v>214.0</c:v>
                </c:pt>
                <c:pt idx="19">
                  <c:v>55.0</c:v>
                </c:pt>
                <c:pt idx="20">
                  <c:v>25.0</c:v>
                </c:pt>
                <c:pt idx="21">
                  <c:v>182.0</c:v>
                </c:pt>
                <c:pt idx="22">
                  <c:v>313.0</c:v>
                </c:pt>
                <c:pt idx="23">
                  <c:v>337.0</c:v>
                </c:pt>
                <c:pt idx="24">
                  <c:v>67.0</c:v>
                </c:pt>
                <c:pt idx="25">
                  <c:v>93.0</c:v>
                </c:pt>
                <c:pt idx="26">
                  <c:v>53.0</c:v>
                </c:pt>
                <c:pt idx="27">
                  <c:v>118.0</c:v>
                </c:pt>
                <c:pt idx="28">
                  <c:v>96.0</c:v>
                </c:pt>
                <c:pt idx="29">
                  <c:v>95.0</c:v>
                </c:pt>
              </c:numCache>
            </c:numRef>
          </c:cat>
          <c:val>
            <c:numRef>
              <c:f>all!$D$37:$AG$37</c:f>
              <c:numCache>
                <c:formatCode>0.000</c:formatCode>
                <c:ptCount val="30"/>
                <c:pt idx="0">
                  <c:v>2.663529411764706</c:v>
                </c:pt>
                <c:pt idx="1">
                  <c:v>6.389615384615383</c:v>
                </c:pt>
                <c:pt idx="2">
                  <c:v>3.087820512820513</c:v>
                </c:pt>
                <c:pt idx="3">
                  <c:v>4.88323699421965</c:v>
                </c:pt>
                <c:pt idx="4">
                  <c:v>3.483214285714285</c:v>
                </c:pt>
                <c:pt idx="5">
                  <c:v>6.09309090909091</c:v>
                </c:pt>
                <c:pt idx="6">
                  <c:v>3.371807228915663</c:v>
                </c:pt>
                <c:pt idx="7">
                  <c:v>4.865714285714288</c:v>
                </c:pt>
                <c:pt idx="8">
                  <c:v>5.192105263157893</c:v>
                </c:pt>
                <c:pt idx="9">
                  <c:v>4.658989898989901</c:v>
                </c:pt>
                <c:pt idx="10">
                  <c:v>3.825063291139242</c:v>
                </c:pt>
                <c:pt idx="11">
                  <c:v>4.309393939393937</c:v>
                </c:pt>
                <c:pt idx="12">
                  <c:v>6.002592592592593</c:v>
                </c:pt>
                <c:pt idx="13">
                  <c:v>6.085384615384614</c:v>
                </c:pt>
                <c:pt idx="14">
                  <c:v>4.41269230769231</c:v>
                </c:pt>
                <c:pt idx="15">
                  <c:v>3.883693693693694</c:v>
                </c:pt>
                <c:pt idx="16">
                  <c:v>2.923852459016393</c:v>
                </c:pt>
                <c:pt idx="17">
                  <c:v>4.532538461538459</c:v>
                </c:pt>
                <c:pt idx="18">
                  <c:v>4.915607476635512</c:v>
                </c:pt>
                <c:pt idx="19">
                  <c:v>5.257272727272726</c:v>
                </c:pt>
                <c:pt idx="20">
                  <c:v>3.8788</c:v>
                </c:pt>
                <c:pt idx="21">
                  <c:v>3.758131868131867</c:v>
                </c:pt>
                <c:pt idx="22">
                  <c:v>5.97108626198083</c:v>
                </c:pt>
                <c:pt idx="23">
                  <c:v>6.345252225519286</c:v>
                </c:pt>
                <c:pt idx="24">
                  <c:v>3.472388059701493</c:v>
                </c:pt>
                <c:pt idx="25">
                  <c:v>5.701827956989248</c:v>
                </c:pt>
                <c:pt idx="26">
                  <c:v>5.655849056603775</c:v>
                </c:pt>
                <c:pt idx="27">
                  <c:v>3.625677966101693</c:v>
                </c:pt>
                <c:pt idx="28">
                  <c:v>3.323854166666667</c:v>
                </c:pt>
                <c:pt idx="29">
                  <c:v>5.109052631578945</c:v>
                </c:pt>
              </c:numCache>
            </c:numRef>
          </c:val>
          <c:smooth val="0"/>
        </c:ser>
        <c:ser>
          <c:idx val="4"/>
          <c:order val="4"/>
          <c:tx>
            <c:v>cvms426-221+stdv</c:v>
          </c:tx>
          <c:spPr>
            <a:ln>
              <a:solidFill>
                <a:schemeClr val="accent1"/>
              </a:solidFill>
              <a:prstDash val="sysDot"/>
            </a:ln>
          </c:spPr>
          <c:marker>
            <c:symbol val="none"/>
          </c:marker>
          <c:cat>
            <c:numRef>
              <c:f>all!$D$3:$AG$3</c:f>
              <c:numCache>
                <c:formatCode>0</c:formatCode>
                <c:ptCount val="30"/>
                <c:pt idx="0">
                  <c:v>17.0</c:v>
                </c:pt>
                <c:pt idx="1">
                  <c:v>52.0</c:v>
                </c:pt>
                <c:pt idx="2">
                  <c:v>78.0</c:v>
                </c:pt>
                <c:pt idx="3">
                  <c:v>173.0</c:v>
                </c:pt>
                <c:pt idx="4">
                  <c:v>56.0</c:v>
                </c:pt>
                <c:pt idx="5">
                  <c:v>55.0</c:v>
                </c:pt>
                <c:pt idx="6">
                  <c:v>83.0</c:v>
                </c:pt>
                <c:pt idx="7">
                  <c:v>161.0</c:v>
                </c:pt>
                <c:pt idx="8">
                  <c:v>38.0</c:v>
                </c:pt>
                <c:pt idx="9">
                  <c:v>99.0</c:v>
                </c:pt>
                <c:pt idx="10">
                  <c:v>79.0</c:v>
                </c:pt>
                <c:pt idx="11">
                  <c:v>66.0</c:v>
                </c:pt>
                <c:pt idx="12">
                  <c:v>54.0</c:v>
                </c:pt>
                <c:pt idx="13">
                  <c:v>52.0</c:v>
                </c:pt>
                <c:pt idx="14">
                  <c:v>26.0</c:v>
                </c:pt>
                <c:pt idx="15">
                  <c:v>111.0</c:v>
                </c:pt>
                <c:pt idx="16">
                  <c:v>122.0</c:v>
                </c:pt>
                <c:pt idx="17">
                  <c:v>130.0</c:v>
                </c:pt>
                <c:pt idx="18">
                  <c:v>214.0</c:v>
                </c:pt>
                <c:pt idx="19">
                  <c:v>55.0</c:v>
                </c:pt>
                <c:pt idx="20">
                  <c:v>25.0</c:v>
                </c:pt>
                <c:pt idx="21">
                  <c:v>182.0</c:v>
                </c:pt>
                <c:pt idx="22">
                  <c:v>313.0</c:v>
                </c:pt>
                <c:pt idx="23">
                  <c:v>337.0</c:v>
                </c:pt>
                <c:pt idx="24">
                  <c:v>67.0</c:v>
                </c:pt>
                <c:pt idx="25">
                  <c:v>93.0</c:v>
                </c:pt>
                <c:pt idx="26">
                  <c:v>53.0</c:v>
                </c:pt>
                <c:pt idx="27">
                  <c:v>118.0</c:v>
                </c:pt>
                <c:pt idx="28">
                  <c:v>96.0</c:v>
                </c:pt>
                <c:pt idx="29">
                  <c:v>95.0</c:v>
                </c:pt>
              </c:numCache>
            </c:numRef>
          </c:cat>
          <c:val>
            <c:numRef>
              <c:f>all!$D$6:$AG$6</c:f>
              <c:numCache>
                <c:formatCode>0.000</c:formatCode>
                <c:ptCount val="30"/>
                <c:pt idx="0">
                  <c:v>3.301615596322336</c:v>
                </c:pt>
                <c:pt idx="1">
                  <c:v>7.272577562042732</c:v>
                </c:pt>
                <c:pt idx="2">
                  <c:v>4.387914353000234</c:v>
                </c:pt>
                <c:pt idx="3">
                  <c:v>6.533037686184194</c:v>
                </c:pt>
                <c:pt idx="4">
                  <c:v>4.987567693454652</c:v>
                </c:pt>
                <c:pt idx="5">
                  <c:v>7.23969847272956</c:v>
                </c:pt>
                <c:pt idx="6">
                  <c:v>4.355861703746683</c:v>
                </c:pt>
                <c:pt idx="7">
                  <c:v>6.504134263060273</c:v>
                </c:pt>
                <c:pt idx="8">
                  <c:v>6.667299466811285</c:v>
                </c:pt>
                <c:pt idx="9">
                  <c:v>6.32137168922007</c:v>
                </c:pt>
                <c:pt idx="10">
                  <c:v>5.401430808800666</c:v>
                </c:pt>
                <c:pt idx="11">
                  <c:v>5.905395885454415</c:v>
                </c:pt>
                <c:pt idx="12">
                  <c:v>7.121852237373592</c:v>
                </c:pt>
                <c:pt idx="13">
                  <c:v>7.31797038178924</c:v>
                </c:pt>
                <c:pt idx="14">
                  <c:v>5.638267965886775</c:v>
                </c:pt>
                <c:pt idx="15">
                  <c:v>5.038459579532125</c:v>
                </c:pt>
                <c:pt idx="16">
                  <c:v>4.182241492499434</c:v>
                </c:pt>
                <c:pt idx="17">
                  <c:v>6.014088681931305</c:v>
                </c:pt>
                <c:pt idx="18">
                  <c:v>6.498282907051316</c:v>
                </c:pt>
                <c:pt idx="19">
                  <c:v>6.876662276894347</c:v>
                </c:pt>
                <c:pt idx="20">
                  <c:v>4.915876338308143</c:v>
                </c:pt>
                <c:pt idx="21">
                  <c:v>4.820919639950737</c:v>
                </c:pt>
                <c:pt idx="22">
                  <c:v>7.334108102222928</c:v>
                </c:pt>
                <c:pt idx="23">
                  <c:v>7.40115656030093</c:v>
                </c:pt>
                <c:pt idx="24">
                  <c:v>4.55804268685495</c:v>
                </c:pt>
                <c:pt idx="25">
                  <c:v>7.080802017591055</c:v>
                </c:pt>
                <c:pt idx="26">
                  <c:v>7.020107921536649</c:v>
                </c:pt>
                <c:pt idx="27">
                  <c:v>4.640455952142408</c:v>
                </c:pt>
                <c:pt idx="28">
                  <c:v>4.243044761889234</c:v>
                </c:pt>
                <c:pt idx="29">
                  <c:v>7.102127258523618</c:v>
                </c:pt>
              </c:numCache>
            </c:numRef>
          </c:val>
          <c:smooth val="0"/>
        </c:ser>
        <c:ser>
          <c:idx val="5"/>
          <c:order val="5"/>
          <c:tx>
            <c:v>cvms426-221-stdv</c:v>
          </c:tx>
          <c:spPr>
            <a:ln>
              <a:solidFill>
                <a:schemeClr val="accent1"/>
              </a:solidFill>
              <a:prstDash val="sysDot"/>
            </a:ln>
          </c:spPr>
          <c:marker>
            <c:symbol val="none"/>
          </c:marker>
          <c:cat>
            <c:numRef>
              <c:f>all!$D$3:$AG$3</c:f>
              <c:numCache>
                <c:formatCode>0</c:formatCode>
                <c:ptCount val="30"/>
                <c:pt idx="0">
                  <c:v>17.0</c:v>
                </c:pt>
                <c:pt idx="1">
                  <c:v>52.0</c:v>
                </c:pt>
                <c:pt idx="2">
                  <c:v>78.0</c:v>
                </c:pt>
                <c:pt idx="3">
                  <c:v>173.0</c:v>
                </c:pt>
                <c:pt idx="4">
                  <c:v>56.0</c:v>
                </c:pt>
                <c:pt idx="5">
                  <c:v>55.0</c:v>
                </c:pt>
                <c:pt idx="6">
                  <c:v>83.0</c:v>
                </c:pt>
                <c:pt idx="7">
                  <c:v>161.0</c:v>
                </c:pt>
                <c:pt idx="8">
                  <c:v>38.0</c:v>
                </c:pt>
                <c:pt idx="9">
                  <c:v>99.0</c:v>
                </c:pt>
                <c:pt idx="10">
                  <c:v>79.0</c:v>
                </c:pt>
                <c:pt idx="11">
                  <c:v>66.0</c:v>
                </c:pt>
                <c:pt idx="12">
                  <c:v>54.0</c:v>
                </c:pt>
                <c:pt idx="13">
                  <c:v>52.0</c:v>
                </c:pt>
                <c:pt idx="14">
                  <c:v>26.0</c:v>
                </c:pt>
                <c:pt idx="15">
                  <c:v>111.0</c:v>
                </c:pt>
                <c:pt idx="16">
                  <c:v>122.0</c:v>
                </c:pt>
                <c:pt idx="17">
                  <c:v>130.0</c:v>
                </c:pt>
                <c:pt idx="18">
                  <c:v>214.0</c:v>
                </c:pt>
                <c:pt idx="19">
                  <c:v>55.0</c:v>
                </c:pt>
                <c:pt idx="20">
                  <c:v>25.0</c:v>
                </c:pt>
                <c:pt idx="21">
                  <c:v>182.0</c:v>
                </c:pt>
                <c:pt idx="22">
                  <c:v>313.0</c:v>
                </c:pt>
                <c:pt idx="23">
                  <c:v>337.0</c:v>
                </c:pt>
                <c:pt idx="24">
                  <c:v>67.0</c:v>
                </c:pt>
                <c:pt idx="25">
                  <c:v>93.0</c:v>
                </c:pt>
                <c:pt idx="26">
                  <c:v>53.0</c:v>
                </c:pt>
                <c:pt idx="27">
                  <c:v>118.0</c:v>
                </c:pt>
                <c:pt idx="28">
                  <c:v>96.0</c:v>
                </c:pt>
                <c:pt idx="29">
                  <c:v>95.0</c:v>
                </c:pt>
              </c:numCache>
            </c:numRef>
          </c:cat>
          <c:val>
            <c:numRef>
              <c:f>all!$D$7:$AG$7</c:f>
              <c:numCache>
                <c:formatCode>0.000</c:formatCode>
                <c:ptCount val="30"/>
                <c:pt idx="0">
                  <c:v>1.772502050736487</c:v>
                </c:pt>
                <c:pt idx="1">
                  <c:v>5.351653207188038</c:v>
                </c:pt>
                <c:pt idx="2">
                  <c:v>1.81490615982028</c:v>
                </c:pt>
                <c:pt idx="3">
                  <c:v>3.217366938093266</c:v>
                </c:pt>
                <c:pt idx="4">
                  <c:v>1.894932306545346</c:v>
                </c:pt>
                <c:pt idx="5">
                  <c:v>4.809756072724988</c:v>
                </c:pt>
                <c:pt idx="6">
                  <c:v>2.299800946855727</c:v>
                </c:pt>
                <c:pt idx="7">
                  <c:v>3.13512039532482</c:v>
                </c:pt>
                <c:pt idx="8">
                  <c:v>3.621647901609768</c:v>
                </c:pt>
                <c:pt idx="9">
                  <c:v>2.959840431992048</c:v>
                </c:pt>
                <c:pt idx="10">
                  <c:v>2.158062862085409</c:v>
                </c:pt>
                <c:pt idx="11">
                  <c:v>2.505513205454678</c:v>
                </c:pt>
                <c:pt idx="12">
                  <c:v>4.864444058922704</c:v>
                </c:pt>
                <c:pt idx="13">
                  <c:v>4.680106541287682</c:v>
                </c:pt>
                <c:pt idx="14">
                  <c:v>3.110962803343993</c:v>
                </c:pt>
                <c:pt idx="15">
                  <c:v>2.834333213260667</c:v>
                </c:pt>
                <c:pt idx="16">
                  <c:v>1.785463425533353</c:v>
                </c:pt>
                <c:pt idx="17">
                  <c:v>3.05868054883792</c:v>
                </c:pt>
                <c:pt idx="18">
                  <c:v>3.420689055565501</c:v>
                </c:pt>
                <c:pt idx="19">
                  <c:v>3.672792268560196</c:v>
                </c:pt>
                <c:pt idx="20">
                  <c:v>2.790523661691856</c:v>
                </c:pt>
                <c:pt idx="21">
                  <c:v>2.654245195214099</c:v>
                </c:pt>
                <c:pt idx="22">
                  <c:v>4.570364741227553</c:v>
                </c:pt>
                <c:pt idx="23">
                  <c:v>5.172255902607083</c:v>
                </c:pt>
                <c:pt idx="24">
                  <c:v>2.308225969861469</c:v>
                </c:pt>
                <c:pt idx="25">
                  <c:v>4.131671100688515</c:v>
                </c:pt>
                <c:pt idx="26">
                  <c:v>4.199514719972784</c:v>
                </c:pt>
                <c:pt idx="27">
                  <c:v>2.554967776671152</c:v>
                </c:pt>
                <c:pt idx="28">
                  <c:v>2.339663571444101</c:v>
                </c:pt>
                <c:pt idx="29">
                  <c:v>2.937241162529014</c:v>
                </c:pt>
              </c:numCache>
            </c:numRef>
          </c:val>
          <c:smooth val="0"/>
        </c:ser>
        <c:ser>
          <c:idx val="6"/>
          <c:order val="6"/>
          <c:tx>
            <c:v>cvms426-222+stdv</c:v>
          </c:tx>
          <c:spPr>
            <a:ln>
              <a:solidFill>
                <a:schemeClr val="accent2"/>
              </a:solidFill>
              <a:prstDash val="sysDash"/>
            </a:ln>
          </c:spPr>
          <c:marker>
            <c:symbol val="none"/>
          </c:marker>
          <c:cat>
            <c:numRef>
              <c:f>all!$D$3:$AG$3</c:f>
              <c:numCache>
                <c:formatCode>0</c:formatCode>
                <c:ptCount val="30"/>
                <c:pt idx="0">
                  <c:v>17.0</c:v>
                </c:pt>
                <c:pt idx="1">
                  <c:v>52.0</c:v>
                </c:pt>
                <c:pt idx="2">
                  <c:v>78.0</c:v>
                </c:pt>
                <c:pt idx="3">
                  <c:v>173.0</c:v>
                </c:pt>
                <c:pt idx="4">
                  <c:v>56.0</c:v>
                </c:pt>
                <c:pt idx="5">
                  <c:v>55.0</c:v>
                </c:pt>
                <c:pt idx="6">
                  <c:v>83.0</c:v>
                </c:pt>
                <c:pt idx="7">
                  <c:v>161.0</c:v>
                </c:pt>
                <c:pt idx="8">
                  <c:v>38.0</c:v>
                </c:pt>
                <c:pt idx="9">
                  <c:v>99.0</c:v>
                </c:pt>
                <c:pt idx="10">
                  <c:v>79.0</c:v>
                </c:pt>
                <c:pt idx="11">
                  <c:v>66.0</c:v>
                </c:pt>
                <c:pt idx="12">
                  <c:v>54.0</c:v>
                </c:pt>
                <c:pt idx="13">
                  <c:v>52.0</c:v>
                </c:pt>
                <c:pt idx="14">
                  <c:v>26.0</c:v>
                </c:pt>
                <c:pt idx="15">
                  <c:v>111.0</c:v>
                </c:pt>
                <c:pt idx="16">
                  <c:v>122.0</c:v>
                </c:pt>
                <c:pt idx="17">
                  <c:v>130.0</c:v>
                </c:pt>
                <c:pt idx="18">
                  <c:v>214.0</c:v>
                </c:pt>
                <c:pt idx="19">
                  <c:v>55.0</c:v>
                </c:pt>
                <c:pt idx="20">
                  <c:v>25.0</c:v>
                </c:pt>
                <c:pt idx="21">
                  <c:v>182.0</c:v>
                </c:pt>
                <c:pt idx="22">
                  <c:v>313.0</c:v>
                </c:pt>
                <c:pt idx="23">
                  <c:v>337.0</c:v>
                </c:pt>
                <c:pt idx="24">
                  <c:v>67.0</c:v>
                </c:pt>
                <c:pt idx="25">
                  <c:v>93.0</c:v>
                </c:pt>
                <c:pt idx="26">
                  <c:v>53.0</c:v>
                </c:pt>
                <c:pt idx="27">
                  <c:v>118.0</c:v>
                </c:pt>
                <c:pt idx="28">
                  <c:v>96.0</c:v>
                </c:pt>
                <c:pt idx="29">
                  <c:v>95.0</c:v>
                </c:pt>
              </c:numCache>
            </c:numRef>
          </c:cat>
          <c:val>
            <c:numRef>
              <c:f>all!$D$17:$AG$17</c:f>
              <c:numCache>
                <c:formatCode>0.000</c:formatCode>
                <c:ptCount val="30"/>
                <c:pt idx="0">
                  <c:v>3.334703338362504</c:v>
                </c:pt>
                <c:pt idx="1">
                  <c:v>7.259061632439688</c:v>
                </c:pt>
                <c:pt idx="2">
                  <c:v>4.400123870222401</c:v>
                </c:pt>
                <c:pt idx="3">
                  <c:v>6.512400771684486</c:v>
                </c:pt>
                <c:pt idx="4">
                  <c:v>4.967766433722095</c:v>
                </c:pt>
                <c:pt idx="5">
                  <c:v>7.236860043520914</c:v>
                </c:pt>
                <c:pt idx="6">
                  <c:v>4.334662644720144</c:v>
                </c:pt>
                <c:pt idx="7">
                  <c:v>6.507686869944484</c:v>
                </c:pt>
                <c:pt idx="8">
                  <c:v>6.604971264664145</c:v>
                </c:pt>
                <c:pt idx="9">
                  <c:v>6.323019490071937</c:v>
                </c:pt>
                <c:pt idx="10">
                  <c:v>5.411414805814799</c:v>
                </c:pt>
                <c:pt idx="11">
                  <c:v>5.904338235316315</c:v>
                </c:pt>
                <c:pt idx="12">
                  <c:v>7.13751978257486</c:v>
                </c:pt>
                <c:pt idx="13">
                  <c:v>7.339461483879277</c:v>
                </c:pt>
                <c:pt idx="14">
                  <c:v>5.65056201249296</c:v>
                </c:pt>
                <c:pt idx="15">
                  <c:v>5.051280409053841</c:v>
                </c:pt>
                <c:pt idx="16">
                  <c:v>4.208898847170245</c:v>
                </c:pt>
                <c:pt idx="17">
                  <c:v>6.040349598436854</c:v>
                </c:pt>
                <c:pt idx="18">
                  <c:v>6.50050332891328</c:v>
                </c:pt>
                <c:pt idx="19">
                  <c:v>6.88778731555103</c:v>
                </c:pt>
                <c:pt idx="20">
                  <c:v>4.946461232711026</c:v>
                </c:pt>
                <c:pt idx="21">
                  <c:v>4.814335410343625</c:v>
                </c:pt>
                <c:pt idx="22">
                  <c:v>7.338151275994092</c:v>
                </c:pt>
                <c:pt idx="23">
                  <c:v>7.413861376109562</c:v>
                </c:pt>
                <c:pt idx="24">
                  <c:v>4.531092445222255</c:v>
                </c:pt>
                <c:pt idx="25">
                  <c:v>7.03203498590148</c:v>
                </c:pt>
                <c:pt idx="26">
                  <c:v>7.026193281726613</c:v>
                </c:pt>
                <c:pt idx="27">
                  <c:v>4.640295940224372</c:v>
                </c:pt>
                <c:pt idx="28">
                  <c:v>4.23730345499105</c:v>
                </c:pt>
                <c:pt idx="29">
                  <c:v>7.055499891491194</c:v>
                </c:pt>
              </c:numCache>
            </c:numRef>
          </c:val>
          <c:smooth val="0"/>
        </c:ser>
        <c:ser>
          <c:idx val="7"/>
          <c:order val="7"/>
          <c:tx>
            <c:v>cvms426-222-stdv</c:v>
          </c:tx>
          <c:spPr>
            <a:ln>
              <a:solidFill>
                <a:schemeClr val="accent2"/>
              </a:solidFill>
              <a:prstDash val="sysDash"/>
            </a:ln>
          </c:spPr>
          <c:marker>
            <c:symbol val="none"/>
          </c:marker>
          <c:cat>
            <c:numRef>
              <c:f>all!$D$3:$AG$3</c:f>
              <c:numCache>
                <c:formatCode>0</c:formatCode>
                <c:ptCount val="30"/>
                <c:pt idx="0">
                  <c:v>17.0</c:v>
                </c:pt>
                <c:pt idx="1">
                  <c:v>52.0</c:v>
                </c:pt>
                <c:pt idx="2">
                  <c:v>78.0</c:v>
                </c:pt>
                <c:pt idx="3">
                  <c:v>173.0</c:v>
                </c:pt>
                <c:pt idx="4">
                  <c:v>56.0</c:v>
                </c:pt>
                <c:pt idx="5">
                  <c:v>55.0</c:v>
                </c:pt>
                <c:pt idx="6">
                  <c:v>83.0</c:v>
                </c:pt>
                <c:pt idx="7">
                  <c:v>161.0</c:v>
                </c:pt>
                <c:pt idx="8">
                  <c:v>38.0</c:v>
                </c:pt>
                <c:pt idx="9">
                  <c:v>99.0</c:v>
                </c:pt>
                <c:pt idx="10">
                  <c:v>79.0</c:v>
                </c:pt>
                <c:pt idx="11">
                  <c:v>66.0</c:v>
                </c:pt>
                <c:pt idx="12">
                  <c:v>54.0</c:v>
                </c:pt>
                <c:pt idx="13">
                  <c:v>52.0</c:v>
                </c:pt>
                <c:pt idx="14">
                  <c:v>26.0</c:v>
                </c:pt>
                <c:pt idx="15">
                  <c:v>111.0</c:v>
                </c:pt>
                <c:pt idx="16">
                  <c:v>122.0</c:v>
                </c:pt>
                <c:pt idx="17">
                  <c:v>130.0</c:v>
                </c:pt>
                <c:pt idx="18">
                  <c:v>214.0</c:v>
                </c:pt>
                <c:pt idx="19">
                  <c:v>55.0</c:v>
                </c:pt>
                <c:pt idx="20">
                  <c:v>25.0</c:v>
                </c:pt>
                <c:pt idx="21">
                  <c:v>182.0</c:v>
                </c:pt>
                <c:pt idx="22">
                  <c:v>313.0</c:v>
                </c:pt>
                <c:pt idx="23">
                  <c:v>337.0</c:v>
                </c:pt>
                <c:pt idx="24">
                  <c:v>67.0</c:v>
                </c:pt>
                <c:pt idx="25">
                  <c:v>93.0</c:v>
                </c:pt>
                <c:pt idx="26">
                  <c:v>53.0</c:v>
                </c:pt>
                <c:pt idx="27">
                  <c:v>118.0</c:v>
                </c:pt>
                <c:pt idx="28">
                  <c:v>96.0</c:v>
                </c:pt>
                <c:pt idx="29">
                  <c:v>95.0</c:v>
                </c:pt>
              </c:numCache>
            </c:numRef>
          </c:cat>
          <c:val>
            <c:numRef>
              <c:f>all!$D$18:$AG$18</c:f>
              <c:numCache>
                <c:formatCode>0.000</c:formatCode>
                <c:ptCount val="30"/>
                <c:pt idx="0">
                  <c:v>1.753531955755142</c:v>
                </c:pt>
                <c:pt idx="1">
                  <c:v>5.359784521406465</c:v>
                </c:pt>
                <c:pt idx="2">
                  <c:v>1.7998761297776</c:v>
                </c:pt>
                <c:pt idx="3">
                  <c:v>3.214535644500487</c:v>
                </c:pt>
                <c:pt idx="4">
                  <c:v>1.90080499484933</c:v>
                </c:pt>
                <c:pt idx="5">
                  <c:v>4.800230865569994</c:v>
                </c:pt>
                <c:pt idx="6">
                  <c:v>2.294146879089379</c:v>
                </c:pt>
                <c:pt idx="7">
                  <c:v>3.14051188781949</c:v>
                </c:pt>
                <c:pt idx="8">
                  <c:v>3.583449787967432</c:v>
                </c:pt>
                <c:pt idx="9">
                  <c:v>2.95657646952402</c:v>
                </c:pt>
                <c:pt idx="10">
                  <c:v>2.156686460007988</c:v>
                </c:pt>
                <c:pt idx="11">
                  <c:v>2.494146613168535</c:v>
                </c:pt>
                <c:pt idx="12">
                  <c:v>4.859887624832547</c:v>
                </c:pt>
                <c:pt idx="13">
                  <c:v>4.695153900736105</c:v>
                </c:pt>
                <c:pt idx="14">
                  <c:v>3.12020721827627</c:v>
                </c:pt>
                <c:pt idx="15">
                  <c:v>2.815926798153363</c:v>
                </c:pt>
                <c:pt idx="16">
                  <c:v>1.78536344791172</c:v>
                </c:pt>
                <c:pt idx="17">
                  <c:v>3.042727324640065</c:v>
                </c:pt>
                <c:pt idx="18">
                  <c:v>3.426038727161489</c:v>
                </c:pt>
                <c:pt idx="19">
                  <c:v>3.666758138994425</c:v>
                </c:pt>
                <c:pt idx="20">
                  <c:v>2.820738767288973</c:v>
                </c:pt>
                <c:pt idx="21">
                  <c:v>2.668082172073957</c:v>
                </c:pt>
                <c:pt idx="22">
                  <c:v>4.54574648758419</c:v>
                </c:pt>
                <c:pt idx="23">
                  <c:v>5.183646042288065</c:v>
                </c:pt>
                <c:pt idx="24">
                  <c:v>2.314579196568791</c:v>
                </c:pt>
                <c:pt idx="25">
                  <c:v>4.108610175388845</c:v>
                </c:pt>
                <c:pt idx="26">
                  <c:v>4.18135388808471</c:v>
                </c:pt>
                <c:pt idx="27">
                  <c:v>2.552246432656984</c:v>
                </c:pt>
                <c:pt idx="28">
                  <c:v>2.345821545008946</c:v>
                </c:pt>
                <c:pt idx="29">
                  <c:v>2.936289582193016</c:v>
                </c:pt>
              </c:numCache>
            </c:numRef>
          </c:val>
          <c:smooth val="0"/>
        </c:ser>
        <c:ser>
          <c:idx val="8"/>
          <c:order val="8"/>
          <c:tx>
            <c:v>cvms400-100+stdv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all!$D$3:$AG$3</c:f>
              <c:numCache>
                <c:formatCode>0</c:formatCode>
                <c:ptCount val="30"/>
                <c:pt idx="0">
                  <c:v>17.0</c:v>
                </c:pt>
                <c:pt idx="1">
                  <c:v>52.0</c:v>
                </c:pt>
                <c:pt idx="2">
                  <c:v>78.0</c:v>
                </c:pt>
                <c:pt idx="3">
                  <c:v>173.0</c:v>
                </c:pt>
                <c:pt idx="4">
                  <c:v>56.0</c:v>
                </c:pt>
                <c:pt idx="5">
                  <c:v>55.0</c:v>
                </c:pt>
                <c:pt idx="6">
                  <c:v>83.0</c:v>
                </c:pt>
                <c:pt idx="7">
                  <c:v>161.0</c:v>
                </c:pt>
                <c:pt idx="8">
                  <c:v>38.0</c:v>
                </c:pt>
                <c:pt idx="9">
                  <c:v>99.0</c:v>
                </c:pt>
                <c:pt idx="10">
                  <c:v>79.0</c:v>
                </c:pt>
                <c:pt idx="11">
                  <c:v>66.0</c:v>
                </c:pt>
                <c:pt idx="12">
                  <c:v>54.0</c:v>
                </c:pt>
                <c:pt idx="13">
                  <c:v>52.0</c:v>
                </c:pt>
                <c:pt idx="14">
                  <c:v>26.0</c:v>
                </c:pt>
                <c:pt idx="15">
                  <c:v>111.0</c:v>
                </c:pt>
                <c:pt idx="16">
                  <c:v>122.0</c:v>
                </c:pt>
                <c:pt idx="17">
                  <c:v>130.0</c:v>
                </c:pt>
                <c:pt idx="18">
                  <c:v>214.0</c:v>
                </c:pt>
                <c:pt idx="19">
                  <c:v>55.0</c:v>
                </c:pt>
                <c:pt idx="20">
                  <c:v>25.0</c:v>
                </c:pt>
                <c:pt idx="21">
                  <c:v>182.0</c:v>
                </c:pt>
                <c:pt idx="22">
                  <c:v>313.0</c:v>
                </c:pt>
                <c:pt idx="23">
                  <c:v>337.0</c:v>
                </c:pt>
                <c:pt idx="24">
                  <c:v>67.0</c:v>
                </c:pt>
                <c:pt idx="25">
                  <c:v>93.0</c:v>
                </c:pt>
                <c:pt idx="26">
                  <c:v>53.0</c:v>
                </c:pt>
                <c:pt idx="27">
                  <c:v>118.0</c:v>
                </c:pt>
                <c:pt idx="28">
                  <c:v>96.0</c:v>
                </c:pt>
                <c:pt idx="29">
                  <c:v>95.0</c:v>
                </c:pt>
              </c:numCache>
            </c:numRef>
          </c:cat>
          <c:val>
            <c:numRef>
              <c:f>all!$D$28:$AG$28</c:f>
              <c:numCache>
                <c:formatCode>0.000</c:formatCode>
                <c:ptCount val="30"/>
                <c:pt idx="0">
                  <c:v>3.610157762968541</c:v>
                </c:pt>
                <c:pt idx="1">
                  <c:v>7.166456362729719</c:v>
                </c:pt>
                <c:pt idx="2">
                  <c:v>4.167416272305022</c:v>
                </c:pt>
                <c:pt idx="3">
                  <c:v>6.059344502239038</c:v>
                </c:pt>
                <c:pt idx="4">
                  <c:v>5.086516062093931</c:v>
                </c:pt>
                <c:pt idx="5">
                  <c:v>6.71368777574236</c:v>
                </c:pt>
                <c:pt idx="6">
                  <c:v>4.125410543219219</c:v>
                </c:pt>
                <c:pt idx="7">
                  <c:v>6.424711697156358</c:v>
                </c:pt>
                <c:pt idx="8">
                  <c:v>6.29867233494355</c:v>
                </c:pt>
                <c:pt idx="9">
                  <c:v>5.361474175172272</c:v>
                </c:pt>
                <c:pt idx="10">
                  <c:v>5.034499592717176</c:v>
                </c:pt>
                <c:pt idx="11">
                  <c:v>5.307253393541754</c:v>
                </c:pt>
                <c:pt idx="12">
                  <c:v>6.73820489534145</c:v>
                </c:pt>
                <c:pt idx="13">
                  <c:v>7.381531926632012</c:v>
                </c:pt>
                <c:pt idx="14">
                  <c:v>5.85969731413756</c:v>
                </c:pt>
                <c:pt idx="15">
                  <c:v>5.135930997014421</c:v>
                </c:pt>
                <c:pt idx="16">
                  <c:v>3.625797627461643</c:v>
                </c:pt>
                <c:pt idx="17">
                  <c:v>6.266855369364495</c:v>
                </c:pt>
                <c:pt idx="18">
                  <c:v>6.414688378485261</c:v>
                </c:pt>
                <c:pt idx="19">
                  <c:v>6.172281053348634</c:v>
                </c:pt>
                <c:pt idx="20">
                  <c:v>5.764577882528506</c:v>
                </c:pt>
                <c:pt idx="21">
                  <c:v>4.857504646459527</c:v>
                </c:pt>
                <c:pt idx="22">
                  <c:v>7.338448532949858</c:v>
                </c:pt>
                <c:pt idx="23">
                  <c:v>7.408307792037172</c:v>
                </c:pt>
                <c:pt idx="24">
                  <c:v>4.213422817674777</c:v>
                </c:pt>
                <c:pt idx="25">
                  <c:v>6.931871031097564</c:v>
                </c:pt>
                <c:pt idx="26">
                  <c:v>6.873788461050798</c:v>
                </c:pt>
                <c:pt idx="27">
                  <c:v>4.471920138936106</c:v>
                </c:pt>
                <c:pt idx="28">
                  <c:v>4.663410522619812</c:v>
                </c:pt>
                <c:pt idx="29">
                  <c:v>6.704805202959687</c:v>
                </c:pt>
              </c:numCache>
            </c:numRef>
          </c:val>
          <c:smooth val="0"/>
        </c:ser>
        <c:ser>
          <c:idx val="9"/>
          <c:order val="9"/>
          <c:tx>
            <c:v>cvms400-100-stdv</c:v>
          </c:tx>
          <c:spPr>
            <a:ln>
              <a:solidFill>
                <a:schemeClr val="accent3"/>
              </a:solidFill>
              <a:prstDash val="dashDot"/>
            </a:ln>
          </c:spPr>
          <c:marker>
            <c:symbol val="none"/>
          </c:marker>
          <c:cat>
            <c:numRef>
              <c:f>all!$D$3:$AG$3</c:f>
              <c:numCache>
                <c:formatCode>0</c:formatCode>
                <c:ptCount val="30"/>
                <c:pt idx="0">
                  <c:v>17.0</c:v>
                </c:pt>
                <c:pt idx="1">
                  <c:v>52.0</c:v>
                </c:pt>
                <c:pt idx="2">
                  <c:v>78.0</c:v>
                </c:pt>
                <c:pt idx="3">
                  <c:v>173.0</c:v>
                </c:pt>
                <c:pt idx="4">
                  <c:v>56.0</c:v>
                </c:pt>
                <c:pt idx="5">
                  <c:v>55.0</c:v>
                </c:pt>
                <c:pt idx="6">
                  <c:v>83.0</c:v>
                </c:pt>
                <c:pt idx="7">
                  <c:v>161.0</c:v>
                </c:pt>
                <c:pt idx="8">
                  <c:v>38.0</c:v>
                </c:pt>
                <c:pt idx="9">
                  <c:v>99.0</c:v>
                </c:pt>
                <c:pt idx="10">
                  <c:v>79.0</c:v>
                </c:pt>
                <c:pt idx="11">
                  <c:v>66.0</c:v>
                </c:pt>
                <c:pt idx="12">
                  <c:v>54.0</c:v>
                </c:pt>
                <c:pt idx="13">
                  <c:v>52.0</c:v>
                </c:pt>
                <c:pt idx="14">
                  <c:v>26.0</c:v>
                </c:pt>
                <c:pt idx="15">
                  <c:v>111.0</c:v>
                </c:pt>
                <c:pt idx="16">
                  <c:v>122.0</c:v>
                </c:pt>
                <c:pt idx="17">
                  <c:v>130.0</c:v>
                </c:pt>
                <c:pt idx="18">
                  <c:v>214.0</c:v>
                </c:pt>
                <c:pt idx="19">
                  <c:v>55.0</c:v>
                </c:pt>
                <c:pt idx="20">
                  <c:v>25.0</c:v>
                </c:pt>
                <c:pt idx="21">
                  <c:v>182.0</c:v>
                </c:pt>
                <c:pt idx="22">
                  <c:v>313.0</c:v>
                </c:pt>
                <c:pt idx="23">
                  <c:v>337.0</c:v>
                </c:pt>
                <c:pt idx="24">
                  <c:v>67.0</c:v>
                </c:pt>
                <c:pt idx="25">
                  <c:v>93.0</c:v>
                </c:pt>
                <c:pt idx="26">
                  <c:v>53.0</c:v>
                </c:pt>
                <c:pt idx="27">
                  <c:v>118.0</c:v>
                </c:pt>
                <c:pt idx="28">
                  <c:v>96.0</c:v>
                </c:pt>
                <c:pt idx="29">
                  <c:v>95.0</c:v>
                </c:pt>
              </c:numCache>
            </c:numRef>
          </c:cat>
          <c:val>
            <c:numRef>
              <c:f>all!$D$29:$AG$29</c:f>
              <c:numCache>
                <c:formatCode>0.000</c:formatCode>
                <c:ptCount val="30"/>
                <c:pt idx="0">
                  <c:v>1.911018707619694</c:v>
                </c:pt>
                <c:pt idx="1">
                  <c:v>4.930851329577972</c:v>
                </c:pt>
                <c:pt idx="2">
                  <c:v>1.713865778977029</c:v>
                </c:pt>
                <c:pt idx="3">
                  <c:v>3.505626596026855</c:v>
                </c:pt>
                <c:pt idx="4">
                  <c:v>2.042769652191782</c:v>
                </c:pt>
                <c:pt idx="5">
                  <c:v>4.007403133348546</c:v>
                </c:pt>
                <c:pt idx="6">
                  <c:v>1.968806324250664</c:v>
                </c:pt>
                <c:pt idx="7">
                  <c:v>3.165101967439916</c:v>
                </c:pt>
                <c:pt idx="8">
                  <c:v>3.349222401898554</c:v>
                </c:pt>
                <c:pt idx="9">
                  <c:v>2.587414713716612</c:v>
                </c:pt>
                <c:pt idx="10">
                  <c:v>2.010057369308138</c:v>
                </c:pt>
                <c:pt idx="11">
                  <c:v>2.278201151912792</c:v>
                </c:pt>
                <c:pt idx="12">
                  <c:v>3.966980289843738</c:v>
                </c:pt>
                <c:pt idx="13">
                  <c:v>4.311929611829525</c:v>
                </c:pt>
                <c:pt idx="14">
                  <c:v>3.504148839708595</c:v>
                </c:pt>
                <c:pt idx="15">
                  <c:v>2.682987921904497</c:v>
                </c:pt>
                <c:pt idx="16">
                  <c:v>1.498792536472783</c:v>
                </c:pt>
                <c:pt idx="17">
                  <c:v>3.360683092173967</c:v>
                </c:pt>
                <c:pt idx="18">
                  <c:v>3.633349004692313</c:v>
                </c:pt>
                <c:pt idx="19">
                  <c:v>3.486628037560457</c:v>
                </c:pt>
                <c:pt idx="20">
                  <c:v>3.011422117471493</c:v>
                </c:pt>
                <c:pt idx="21">
                  <c:v>2.714253595298709</c:v>
                </c:pt>
                <c:pt idx="22">
                  <c:v>4.482765524558123</c:v>
                </c:pt>
                <c:pt idx="23">
                  <c:v>4.868487460188342</c:v>
                </c:pt>
                <c:pt idx="24">
                  <c:v>2.010756286802834</c:v>
                </c:pt>
                <c:pt idx="25">
                  <c:v>3.973720366751895</c:v>
                </c:pt>
                <c:pt idx="26">
                  <c:v>3.89300399177939</c:v>
                </c:pt>
                <c:pt idx="27">
                  <c:v>2.295876471233385</c:v>
                </c:pt>
                <c:pt idx="28">
                  <c:v>2.383672810713522</c:v>
                </c:pt>
                <c:pt idx="29">
                  <c:v>3.016247428619262</c:v>
                </c:pt>
              </c:numCache>
            </c:numRef>
          </c:val>
          <c:smooth val="0"/>
        </c:ser>
        <c:ser>
          <c:idx val="10"/>
          <c:order val="10"/>
          <c:tx>
            <c:v>cvms426-223+stdv</c:v>
          </c:tx>
          <c:spPr>
            <a:ln>
              <a:solidFill>
                <a:schemeClr val="accent6"/>
              </a:solidFill>
              <a:prstDash val="lgDash"/>
            </a:ln>
          </c:spPr>
          <c:marker>
            <c:symbol val="none"/>
          </c:marker>
          <c:cat>
            <c:numRef>
              <c:f>all!$D$3:$AG$3</c:f>
              <c:numCache>
                <c:formatCode>0</c:formatCode>
                <c:ptCount val="30"/>
                <c:pt idx="0">
                  <c:v>17.0</c:v>
                </c:pt>
                <c:pt idx="1">
                  <c:v>52.0</c:v>
                </c:pt>
                <c:pt idx="2">
                  <c:v>78.0</c:v>
                </c:pt>
                <c:pt idx="3">
                  <c:v>173.0</c:v>
                </c:pt>
                <c:pt idx="4">
                  <c:v>56.0</c:v>
                </c:pt>
                <c:pt idx="5">
                  <c:v>55.0</c:v>
                </c:pt>
                <c:pt idx="6">
                  <c:v>83.0</c:v>
                </c:pt>
                <c:pt idx="7">
                  <c:v>161.0</c:v>
                </c:pt>
                <c:pt idx="8">
                  <c:v>38.0</c:v>
                </c:pt>
                <c:pt idx="9">
                  <c:v>99.0</c:v>
                </c:pt>
                <c:pt idx="10">
                  <c:v>79.0</c:v>
                </c:pt>
                <c:pt idx="11">
                  <c:v>66.0</c:v>
                </c:pt>
                <c:pt idx="12">
                  <c:v>54.0</c:v>
                </c:pt>
                <c:pt idx="13">
                  <c:v>52.0</c:v>
                </c:pt>
                <c:pt idx="14">
                  <c:v>26.0</c:v>
                </c:pt>
                <c:pt idx="15">
                  <c:v>111.0</c:v>
                </c:pt>
                <c:pt idx="16">
                  <c:v>122.0</c:v>
                </c:pt>
                <c:pt idx="17">
                  <c:v>130.0</c:v>
                </c:pt>
                <c:pt idx="18">
                  <c:v>214.0</c:v>
                </c:pt>
                <c:pt idx="19">
                  <c:v>55.0</c:v>
                </c:pt>
                <c:pt idx="20">
                  <c:v>25.0</c:v>
                </c:pt>
                <c:pt idx="21">
                  <c:v>182.0</c:v>
                </c:pt>
                <c:pt idx="22">
                  <c:v>313.0</c:v>
                </c:pt>
                <c:pt idx="23">
                  <c:v>337.0</c:v>
                </c:pt>
                <c:pt idx="24">
                  <c:v>67.0</c:v>
                </c:pt>
                <c:pt idx="25">
                  <c:v>93.0</c:v>
                </c:pt>
                <c:pt idx="26">
                  <c:v>53.0</c:v>
                </c:pt>
                <c:pt idx="27">
                  <c:v>118.0</c:v>
                </c:pt>
                <c:pt idx="28">
                  <c:v>96.0</c:v>
                </c:pt>
                <c:pt idx="29">
                  <c:v>95.0</c:v>
                </c:pt>
              </c:numCache>
            </c:numRef>
          </c:cat>
          <c:val>
            <c:numRef>
              <c:f>all!$D$39:$AG$39</c:f>
              <c:numCache>
                <c:formatCode>0.000</c:formatCode>
                <c:ptCount val="30"/>
                <c:pt idx="0">
                  <c:v>3.486807472146422</c:v>
                </c:pt>
                <c:pt idx="1">
                  <c:v>7.363789668532267</c:v>
                </c:pt>
                <c:pt idx="2">
                  <c:v>4.302701884225453</c:v>
                </c:pt>
                <c:pt idx="3">
                  <c:v>6.481092365187402</c:v>
                </c:pt>
                <c:pt idx="4">
                  <c:v>5.148180686841683</c:v>
                </c:pt>
                <c:pt idx="5">
                  <c:v>7.294313854949231</c:v>
                </c:pt>
                <c:pt idx="6">
                  <c:v>4.475486380527763</c:v>
                </c:pt>
                <c:pt idx="7">
                  <c:v>6.54968975847424</c:v>
                </c:pt>
                <c:pt idx="8">
                  <c:v>6.714507628366642</c:v>
                </c:pt>
                <c:pt idx="9">
                  <c:v>6.344580387754974</c:v>
                </c:pt>
                <c:pt idx="10">
                  <c:v>5.508451109565204</c:v>
                </c:pt>
                <c:pt idx="11">
                  <c:v>6.05656209103721</c:v>
                </c:pt>
                <c:pt idx="12">
                  <c:v>7.106154895054851</c:v>
                </c:pt>
                <c:pt idx="13">
                  <c:v>7.43013105483904</c:v>
                </c:pt>
                <c:pt idx="14">
                  <c:v>5.727559776883957</c:v>
                </c:pt>
                <c:pt idx="15">
                  <c:v>4.965042117844955</c:v>
                </c:pt>
                <c:pt idx="16">
                  <c:v>4.128659941131627</c:v>
                </c:pt>
                <c:pt idx="17">
                  <c:v>6.068016222977424</c:v>
                </c:pt>
                <c:pt idx="18">
                  <c:v>6.444114482441607</c:v>
                </c:pt>
                <c:pt idx="19">
                  <c:v>6.77163661346322</c:v>
                </c:pt>
                <c:pt idx="20">
                  <c:v>4.901571235418752</c:v>
                </c:pt>
                <c:pt idx="21">
                  <c:v>4.838608959488118</c:v>
                </c:pt>
                <c:pt idx="22">
                  <c:v>7.3805956677568</c:v>
                </c:pt>
                <c:pt idx="23">
                  <c:v>7.457553309342323</c:v>
                </c:pt>
                <c:pt idx="24">
                  <c:v>4.648746191049512</c:v>
                </c:pt>
                <c:pt idx="25">
                  <c:v>7.15749973246116</c:v>
                </c:pt>
                <c:pt idx="26">
                  <c:v>7.113391025866598</c:v>
                </c:pt>
                <c:pt idx="27">
                  <c:v>4.658885136905772</c:v>
                </c:pt>
                <c:pt idx="28">
                  <c:v>4.293491505047597</c:v>
                </c:pt>
                <c:pt idx="29">
                  <c:v>7.18368209025765</c:v>
                </c:pt>
              </c:numCache>
            </c:numRef>
          </c:val>
          <c:smooth val="0"/>
        </c:ser>
        <c:ser>
          <c:idx val="11"/>
          <c:order val="11"/>
          <c:tx>
            <c:v>cvms426-223-stdv</c:v>
          </c:tx>
          <c:spPr>
            <a:ln>
              <a:solidFill>
                <a:schemeClr val="accent6"/>
              </a:solidFill>
              <a:prstDash val="lgDash"/>
            </a:ln>
          </c:spPr>
          <c:marker>
            <c:symbol val="none"/>
          </c:marker>
          <c:cat>
            <c:numRef>
              <c:f>all!$D$3:$AG$3</c:f>
              <c:numCache>
                <c:formatCode>0</c:formatCode>
                <c:ptCount val="30"/>
                <c:pt idx="0">
                  <c:v>17.0</c:v>
                </c:pt>
                <c:pt idx="1">
                  <c:v>52.0</c:v>
                </c:pt>
                <c:pt idx="2">
                  <c:v>78.0</c:v>
                </c:pt>
                <c:pt idx="3">
                  <c:v>173.0</c:v>
                </c:pt>
                <c:pt idx="4">
                  <c:v>56.0</c:v>
                </c:pt>
                <c:pt idx="5">
                  <c:v>55.0</c:v>
                </c:pt>
                <c:pt idx="6">
                  <c:v>83.0</c:v>
                </c:pt>
                <c:pt idx="7">
                  <c:v>161.0</c:v>
                </c:pt>
                <c:pt idx="8">
                  <c:v>38.0</c:v>
                </c:pt>
                <c:pt idx="9">
                  <c:v>99.0</c:v>
                </c:pt>
                <c:pt idx="10">
                  <c:v>79.0</c:v>
                </c:pt>
                <c:pt idx="11">
                  <c:v>66.0</c:v>
                </c:pt>
                <c:pt idx="12">
                  <c:v>54.0</c:v>
                </c:pt>
                <c:pt idx="13">
                  <c:v>52.0</c:v>
                </c:pt>
                <c:pt idx="14">
                  <c:v>26.0</c:v>
                </c:pt>
                <c:pt idx="15">
                  <c:v>111.0</c:v>
                </c:pt>
                <c:pt idx="16">
                  <c:v>122.0</c:v>
                </c:pt>
                <c:pt idx="17">
                  <c:v>130.0</c:v>
                </c:pt>
                <c:pt idx="18">
                  <c:v>214.0</c:v>
                </c:pt>
                <c:pt idx="19">
                  <c:v>55.0</c:v>
                </c:pt>
                <c:pt idx="20">
                  <c:v>25.0</c:v>
                </c:pt>
                <c:pt idx="21">
                  <c:v>182.0</c:v>
                </c:pt>
                <c:pt idx="22">
                  <c:v>313.0</c:v>
                </c:pt>
                <c:pt idx="23">
                  <c:v>337.0</c:v>
                </c:pt>
                <c:pt idx="24">
                  <c:v>67.0</c:v>
                </c:pt>
                <c:pt idx="25">
                  <c:v>93.0</c:v>
                </c:pt>
                <c:pt idx="26">
                  <c:v>53.0</c:v>
                </c:pt>
                <c:pt idx="27">
                  <c:v>118.0</c:v>
                </c:pt>
                <c:pt idx="28">
                  <c:v>96.0</c:v>
                </c:pt>
                <c:pt idx="29">
                  <c:v>95.0</c:v>
                </c:pt>
              </c:numCache>
            </c:numRef>
          </c:cat>
          <c:val>
            <c:numRef>
              <c:f>all!$D$40:$AG$40</c:f>
              <c:numCache>
                <c:formatCode>0.000</c:formatCode>
                <c:ptCount val="30"/>
                <c:pt idx="0">
                  <c:v>1.84025135138299</c:v>
                </c:pt>
                <c:pt idx="1">
                  <c:v>5.4154411006985</c:v>
                </c:pt>
                <c:pt idx="2">
                  <c:v>1.872939141415574</c:v>
                </c:pt>
                <c:pt idx="3">
                  <c:v>3.285381623251897</c:v>
                </c:pt>
                <c:pt idx="4">
                  <c:v>1.818247884586888</c:v>
                </c:pt>
                <c:pt idx="5">
                  <c:v>4.89186796323259</c:v>
                </c:pt>
                <c:pt idx="6">
                  <c:v>2.268128077303562</c:v>
                </c:pt>
                <c:pt idx="7">
                  <c:v>3.181738812954335</c:v>
                </c:pt>
                <c:pt idx="8">
                  <c:v>3.669702897949143</c:v>
                </c:pt>
                <c:pt idx="9">
                  <c:v>2.973399410224829</c:v>
                </c:pt>
                <c:pt idx="10">
                  <c:v>2.141675472713281</c:v>
                </c:pt>
                <c:pt idx="11">
                  <c:v>2.562225787750667</c:v>
                </c:pt>
                <c:pt idx="12">
                  <c:v>4.899030290130334</c:v>
                </c:pt>
                <c:pt idx="13">
                  <c:v>4.740638175930187</c:v>
                </c:pt>
                <c:pt idx="14">
                  <c:v>3.097824838500662</c:v>
                </c:pt>
                <c:pt idx="15">
                  <c:v>2.802345269542434</c:v>
                </c:pt>
                <c:pt idx="16">
                  <c:v>1.71904497690116</c:v>
                </c:pt>
                <c:pt idx="17">
                  <c:v>2.997060700099493</c:v>
                </c:pt>
                <c:pt idx="18">
                  <c:v>3.387100470829416</c:v>
                </c:pt>
                <c:pt idx="19">
                  <c:v>3.742908841082233</c:v>
                </c:pt>
                <c:pt idx="20">
                  <c:v>2.856028764581248</c:v>
                </c:pt>
                <c:pt idx="21">
                  <c:v>2.677654776775616</c:v>
                </c:pt>
                <c:pt idx="22">
                  <c:v>4.561576856204859</c:v>
                </c:pt>
                <c:pt idx="23">
                  <c:v>5.232951141696249</c:v>
                </c:pt>
                <c:pt idx="24">
                  <c:v>2.296029928353474</c:v>
                </c:pt>
                <c:pt idx="25">
                  <c:v>4.246156181517336</c:v>
                </c:pt>
                <c:pt idx="26">
                  <c:v>4.198307087340952</c:v>
                </c:pt>
                <c:pt idx="27">
                  <c:v>2.592470795297615</c:v>
                </c:pt>
                <c:pt idx="28">
                  <c:v>2.354216828285736</c:v>
                </c:pt>
                <c:pt idx="29">
                  <c:v>3.034423172900241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1813963912"/>
        <c:axId val="1789044664"/>
      </c:lineChart>
      <c:catAx>
        <c:axId val="1813963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 of</a:t>
                </a:r>
                <a:r>
                  <a:rPr lang="en-US" baseline="0"/>
                  <a:t> stations</a:t>
                </a:r>
                <a:endParaRPr lang="en-US"/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1789044664"/>
        <c:crosses val="autoZero"/>
        <c:auto val="1"/>
        <c:lblAlgn val="ctr"/>
        <c:lblOffset val="100"/>
        <c:noMultiLvlLbl val="0"/>
      </c:catAx>
      <c:valAx>
        <c:axId val="17890446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score</a:t>
                </a:r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18139639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mode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cvmhs426-221</c:v>
          </c:tx>
          <c:marker>
            <c:symbol val="none"/>
          </c:marker>
          <c:cat>
            <c:numRef>
              <c:f>all!$D$3:$AG$3</c:f>
              <c:numCache>
                <c:formatCode>0</c:formatCode>
                <c:ptCount val="30"/>
                <c:pt idx="0">
                  <c:v>17.0</c:v>
                </c:pt>
                <c:pt idx="1">
                  <c:v>52.0</c:v>
                </c:pt>
                <c:pt idx="2">
                  <c:v>78.0</c:v>
                </c:pt>
                <c:pt idx="3">
                  <c:v>173.0</c:v>
                </c:pt>
                <c:pt idx="4">
                  <c:v>56.0</c:v>
                </c:pt>
                <c:pt idx="5">
                  <c:v>55.0</c:v>
                </c:pt>
                <c:pt idx="6">
                  <c:v>83.0</c:v>
                </c:pt>
                <c:pt idx="7">
                  <c:v>161.0</c:v>
                </c:pt>
                <c:pt idx="8">
                  <c:v>38.0</c:v>
                </c:pt>
                <c:pt idx="9">
                  <c:v>99.0</c:v>
                </c:pt>
                <c:pt idx="10">
                  <c:v>79.0</c:v>
                </c:pt>
                <c:pt idx="11">
                  <c:v>66.0</c:v>
                </c:pt>
                <c:pt idx="12">
                  <c:v>54.0</c:v>
                </c:pt>
                <c:pt idx="13">
                  <c:v>52.0</c:v>
                </c:pt>
                <c:pt idx="14">
                  <c:v>26.0</c:v>
                </c:pt>
                <c:pt idx="15">
                  <c:v>111.0</c:v>
                </c:pt>
                <c:pt idx="16">
                  <c:v>122.0</c:v>
                </c:pt>
                <c:pt idx="17">
                  <c:v>130.0</c:v>
                </c:pt>
                <c:pt idx="18">
                  <c:v>214.0</c:v>
                </c:pt>
                <c:pt idx="19">
                  <c:v>55.0</c:v>
                </c:pt>
                <c:pt idx="20">
                  <c:v>25.0</c:v>
                </c:pt>
                <c:pt idx="21">
                  <c:v>182.0</c:v>
                </c:pt>
                <c:pt idx="22">
                  <c:v>313.0</c:v>
                </c:pt>
                <c:pt idx="23">
                  <c:v>337.0</c:v>
                </c:pt>
                <c:pt idx="24">
                  <c:v>67.0</c:v>
                </c:pt>
                <c:pt idx="25">
                  <c:v>93.0</c:v>
                </c:pt>
                <c:pt idx="26">
                  <c:v>53.0</c:v>
                </c:pt>
                <c:pt idx="27">
                  <c:v>118.0</c:v>
                </c:pt>
                <c:pt idx="28">
                  <c:v>96.0</c:v>
                </c:pt>
                <c:pt idx="29">
                  <c:v>95.0</c:v>
                </c:pt>
              </c:numCache>
            </c:numRef>
          </c:cat>
          <c:val>
            <c:numRef>
              <c:f>all!$D$11:$AG$11</c:f>
              <c:numCache>
                <c:formatCode>0.000</c:formatCode>
                <c:ptCount val="30"/>
                <c:pt idx="0">
                  <c:v>1.75</c:v>
                </c:pt>
                <c:pt idx="1">
                  <c:v>6.75</c:v>
                </c:pt>
                <c:pt idx="2">
                  <c:v>2.75</c:v>
                </c:pt>
                <c:pt idx="3">
                  <c:v>4.75</c:v>
                </c:pt>
                <c:pt idx="4">
                  <c:v>1.75</c:v>
                </c:pt>
                <c:pt idx="5">
                  <c:v>7.25</c:v>
                </c:pt>
                <c:pt idx="6">
                  <c:v>3.75</c:v>
                </c:pt>
                <c:pt idx="7">
                  <c:v>3.75</c:v>
                </c:pt>
                <c:pt idx="8">
                  <c:v>6.25</c:v>
                </c:pt>
                <c:pt idx="9">
                  <c:v>3.75</c:v>
                </c:pt>
                <c:pt idx="10">
                  <c:v>2.75</c:v>
                </c:pt>
                <c:pt idx="11">
                  <c:v>4.75</c:v>
                </c:pt>
                <c:pt idx="12">
                  <c:v>6.0</c:v>
                </c:pt>
                <c:pt idx="13">
                  <c:v>5.75</c:v>
                </c:pt>
                <c:pt idx="14">
                  <c:v>3.416666666666666</c:v>
                </c:pt>
                <c:pt idx="15">
                  <c:v>4.75</c:v>
                </c:pt>
                <c:pt idx="16">
                  <c:v>2.25</c:v>
                </c:pt>
                <c:pt idx="17">
                  <c:v>3.25</c:v>
                </c:pt>
                <c:pt idx="18">
                  <c:v>5.75</c:v>
                </c:pt>
                <c:pt idx="19">
                  <c:v>7.25</c:v>
                </c:pt>
                <c:pt idx="20">
                  <c:v>3.25</c:v>
                </c:pt>
                <c:pt idx="21">
                  <c:v>3.75</c:v>
                </c:pt>
                <c:pt idx="22">
                  <c:v>7.25</c:v>
                </c:pt>
                <c:pt idx="23">
                  <c:v>6.75</c:v>
                </c:pt>
                <c:pt idx="24">
                  <c:v>2.75</c:v>
                </c:pt>
                <c:pt idx="25">
                  <c:v>6.75</c:v>
                </c:pt>
                <c:pt idx="26">
                  <c:v>6.75</c:v>
                </c:pt>
                <c:pt idx="27">
                  <c:v>2.75</c:v>
                </c:pt>
                <c:pt idx="28">
                  <c:v>3.75</c:v>
                </c:pt>
                <c:pt idx="29">
                  <c:v>7.25</c:v>
                </c:pt>
              </c:numCache>
            </c:numRef>
          </c:val>
          <c:smooth val="0"/>
        </c:ser>
        <c:ser>
          <c:idx val="1"/>
          <c:order val="1"/>
          <c:tx>
            <c:v>cvms426-222</c:v>
          </c:tx>
          <c:marker>
            <c:symbol val="none"/>
          </c:marker>
          <c:cat>
            <c:numRef>
              <c:f>all!$D$3:$AG$3</c:f>
              <c:numCache>
                <c:formatCode>0</c:formatCode>
                <c:ptCount val="30"/>
                <c:pt idx="0">
                  <c:v>17.0</c:v>
                </c:pt>
                <c:pt idx="1">
                  <c:v>52.0</c:v>
                </c:pt>
                <c:pt idx="2">
                  <c:v>78.0</c:v>
                </c:pt>
                <c:pt idx="3">
                  <c:v>173.0</c:v>
                </c:pt>
                <c:pt idx="4">
                  <c:v>56.0</c:v>
                </c:pt>
                <c:pt idx="5">
                  <c:v>55.0</c:v>
                </c:pt>
                <c:pt idx="6">
                  <c:v>83.0</c:v>
                </c:pt>
                <c:pt idx="7">
                  <c:v>161.0</c:v>
                </c:pt>
                <c:pt idx="8">
                  <c:v>38.0</c:v>
                </c:pt>
                <c:pt idx="9">
                  <c:v>99.0</c:v>
                </c:pt>
                <c:pt idx="10">
                  <c:v>79.0</c:v>
                </c:pt>
                <c:pt idx="11">
                  <c:v>66.0</c:v>
                </c:pt>
                <c:pt idx="12">
                  <c:v>54.0</c:v>
                </c:pt>
                <c:pt idx="13">
                  <c:v>52.0</c:v>
                </c:pt>
                <c:pt idx="14">
                  <c:v>26.0</c:v>
                </c:pt>
                <c:pt idx="15">
                  <c:v>111.0</c:v>
                </c:pt>
                <c:pt idx="16">
                  <c:v>122.0</c:v>
                </c:pt>
                <c:pt idx="17">
                  <c:v>130.0</c:v>
                </c:pt>
                <c:pt idx="18">
                  <c:v>214.0</c:v>
                </c:pt>
                <c:pt idx="19">
                  <c:v>55.0</c:v>
                </c:pt>
                <c:pt idx="20">
                  <c:v>25.0</c:v>
                </c:pt>
                <c:pt idx="21">
                  <c:v>182.0</c:v>
                </c:pt>
                <c:pt idx="22">
                  <c:v>313.0</c:v>
                </c:pt>
                <c:pt idx="23">
                  <c:v>337.0</c:v>
                </c:pt>
                <c:pt idx="24">
                  <c:v>67.0</c:v>
                </c:pt>
                <c:pt idx="25">
                  <c:v>93.0</c:v>
                </c:pt>
                <c:pt idx="26">
                  <c:v>53.0</c:v>
                </c:pt>
                <c:pt idx="27">
                  <c:v>118.0</c:v>
                </c:pt>
                <c:pt idx="28">
                  <c:v>96.0</c:v>
                </c:pt>
                <c:pt idx="29">
                  <c:v>95.0</c:v>
                </c:pt>
              </c:numCache>
            </c:numRef>
          </c:cat>
          <c:val>
            <c:numRef>
              <c:f>all!$D$22:$AG$22</c:f>
              <c:numCache>
                <c:formatCode>0.000</c:formatCode>
                <c:ptCount val="30"/>
                <c:pt idx="0">
                  <c:v>1.75</c:v>
                </c:pt>
                <c:pt idx="1">
                  <c:v>6.75</c:v>
                </c:pt>
                <c:pt idx="2">
                  <c:v>2.75</c:v>
                </c:pt>
                <c:pt idx="3">
                  <c:v>3.25</c:v>
                </c:pt>
                <c:pt idx="4">
                  <c:v>1.75</c:v>
                </c:pt>
                <c:pt idx="5">
                  <c:v>7.25</c:v>
                </c:pt>
                <c:pt idx="6">
                  <c:v>3.75</c:v>
                </c:pt>
                <c:pt idx="7">
                  <c:v>5.25</c:v>
                </c:pt>
                <c:pt idx="8">
                  <c:v>5.75</c:v>
                </c:pt>
                <c:pt idx="9">
                  <c:v>3.75</c:v>
                </c:pt>
                <c:pt idx="10">
                  <c:v>3.25</c:v>
                </c:pt>
                <c:pt idx="11">
                  <c:v>4.75</c:v>
                </c:pt>
                <c:pt idx="12">
                  <c:v>6.25</c:v>
                </c:pt>
                <c:pt idx="13">
                  <c:v>6.75</c:v>
                </c:pt>
                <c:pt idx="14">
                  <c:v>3.25</c:v>
                </c:pt>
                <c:pt idx="15">
                  <c:v>3.75</c:v>
                </c:pt>
                <c:pt idx="16">
                  <c:v>2.25</c:v>
                </c:pt>
                <c:pt idx="17">
                  <c:v>3.25</c:v>
                </c:pt>
                <c:pt idx="18">
                  <c:v>5.25</c:v>
                </c:pt>
                <c:pt idx="19">
                  <c:v>3.25</c:v>
                </c:pt>
                <c:pt idx="20">
                  <c:v>3.25</c:v>
                </c:pt>
                <c:pt idx="21">
                  <c:v>3.75</c:v>
                </c:pt>
                <c:pt idx="22">
                  <c:v>7.25</c:v>
                </c:pt>
                <c:pt idx="23">
                  <c:v>6.75</c:v>
                </c:pt>
                <c:pt idx="24">
                  <c:v>2.75</c:v>
                </c:pt>
                <c:pt idx="25">
                  <c:v>6.75</c:v>
                </c:pt>
                <c:pt idx="26">
                  <c:v>6.75</c:v>
                </c:pt>
                <c:pt idx="27">
                  <c:v>2.75</c:v>
                </c:pt>
                <c:pt idx="28">
                  <c:v>3.25</c:v>
                </c:pt>
                <c:pt idx="29">
                  <c:v>5.75</c:v>
                </c:pt>
              </c:numCache>
            </c:numRef>
          </c:val>
          <c:smooth val="0"/>
        </c:ser>
        <c:ser>
          <c:idx val="2"/>
          <c:order val="2"/>
          <c:tx>
            <c:v>cvms400-100</c:v>
          </c:tx>
          <c:marker>
            <c:symbol val="none"/>
          </c:marker>
          <c:cat>
            <c:numRef>
              <c:f>all!$D$3:$AG$3</c:f>
              <c:numCache>
                <c:formatCode>0</c:formatCode>
                <c:ptCount val="30"/>
                <c:pt idx="0">
                  <c:v>17.0</c:v>
                </c:pt>
                <c:pt idx="1">
                  <c:v>52.0</c:v>
                </c:pt>
                <c:pt idx="2">
                  <c:v>78.0</c:v>
                </c:pt>
                <c:pt idx="3">
                  <c:v>173.0</c:v>
                </c:pt>
                <c:pt idx="4">
                  <c:v>56.0</c:v>
                </c:pt>
                <c:pt idx="5">
                  <c:v>55.0</c:v>
                </c:pt>
                <c:pt idx="6">
                  <c:v>83.0</c:v>
                </c:pt>
                <c:pt idx="7">
                  <c:v>161.0</c:v>
                </c:pt>
                <c:pt idx="8">
                  <c:v>38.0</c:v>
                </c:pt>
                <c:pt idx="9">
                  <c:v>99.0</c:v>
                </c:pt>
                <c:pt idx="10">
                  <c:v>79.0</c:v>
                </c:pt>
                <c:pt idx="11">
                  <c:v>66.0</c:v>
                </c:pt>
                <c:pt idx="12">
                  <c:v>54.0</c:v>
                </c:pt>
                <c:pt idx="13">
                  <c:v>52.0</c:v>
                </c:pt>
                <c:pt idx="14">
                  <c:v>26.0</c:v>
                </c:pt>
                <c:pt idx="15">
                  <c:v>111.0</c:v>
                </c:pt>
                <c:pt idx="16">
                  <c:v>122.0</c:v>
                </c:pt>
                <c:pt idx="17">
                  <c:v>130.0</c:v>
                </c:pt>
                <c:pt idx="18">
                  <c:v>214.0</c:v>
                </c:pt>
                <c:pt idx="19">
                  <c:v>55.0</c:v>
                </c:pt>
                <c:pt idx="20">
                  <c:v>25.0</c:v>
                </c:pt>
                <c:pt idx="21">
                  <c:v>182.0</c:v>
                </c:pt>
                <c:pt idx="22">
                  <c:v>313.0</c:v>
                </c:pt>
                <c:pt idx="23">
                  <c:v>337.0</c:v>
                </c:pt>
                <c:pt idx="24">
                  <c:v>67.0</c:v>
                </c:pt>
                <c:pt idx="25">
                  <c:v>93.0</c:v>
                </c:pt>
                <c:pt idx="26">
                  <c:v>53.0</c:v>
                </c:pt>
                <c:pt idx="27">
                  <c:v>118.0</c:v>
                </c:pt>
                <c:pt idx="28">
                  <c:v>96.0</c:v>
                </c:pt>
                <c:pt idx="29">
                  <c:v>95.0</c:v>
                </c:pt>
              </c:numCache>
            </c:numRef>
          </c:cat>
          <c:val>
            <c:numRef>
              <c:f>all!$D$33:$AG$33</c:f>
              <c:numCache>
                <c:formatCode>0.000</c:formatCode>
                <c:ptCount val="30"/>
                <c:pt idx="0">
                  <c:v>2.75</c:v>
                </c:pt>
                <c:pt idx="1">
                  <c:v>6.5</c:v>
                </c:pt>
                <c:pt idx="2">
                  <c:v>2.25</c:v>
                </c:pt>
                <c:pt idx="3">
                  <c:v>5.75</c:v>
                </c:pt>
                <c:pt idx="4">
                  <c:v>1.75</c:v>
                </c:pt>
                <c:pt idx="5">
                  <c:v>6.25</c:v>
                </c:pt>
                <c:pt idx="6">
                  <c:v>3.25</c:v>
                </c:pt>
                <c:pt idx="7">
                  <c:v>5.25</c:v>
                </c:pt>
                <c:pt idx="8">
                  <c:v>5.75</c:v>
                </c:pt>
                <c:pt idx="9">
                  <c:v>3.25</c:v>
                </c:pt>
                <c:pt idx="10">
                  <c:v>3.25</c:v>
                </c:pt>
                <c:pt idx="11">
                  <c:v>4.25</c:v>
                </c:pt>
                <c:pt idx="12">
                  <c:v>5.5</c:v>
                </c:pt>
                <c:pt idx="13">
                  <c:v>5.75</c:v>
                </c:pt>
                <c:pt idx="14">
                  <c:v>3.75</c:v>
                </c:pt>
                <c:pt idx="15">
                  <c:v>4.75</c:v>
                </c:pt>
                <c:pt idx="16">
                  <c:v>2.25</c:v>
                </c:pt>
                <c:pt idx="17">
                  <c:v>4.25</c:v>
                </c:pt>
                <c:pt idx="18">
                  <c:v>5.25</c:v>
                </c:pt>
                <c:pt idx="19">
                  <c:v>4.75</c:v>
                </c:pt>
                <c:pt idx="20">
                  <c:v>4.25</c:v>
                </c:pt>
                <c:pt idx="21">
                  <c:v>3.75</c:v>
                </c:pt>
                <c:pt idx="22">
                  <c:v>7.25</c:v>
                </c:pt>
                <c:pt idx="23">
                  <c:v>6.75</c:v>
                </c:pt>
                <c:pt idx="24">
                  <c:v>2.75</c:v>
                </c:pt>
                <c:pt idx="25">
                  <c:v>5.75</c:v>
                </c:pt>
                <c:pt idx="26">
                  <c:v>5.75</c:v>
                </c:pt>
                <c:pt idx="27">
                  <c:v>2.25</c:v>
                </c:pt>
                <c:pt idx="28">
                  <c:v>2.75</c:v>
                </c:pt>
                <c:pt idx="29">
                  <c:v>5.25</c:v>
                </c:pt>
              </c:numCache>
            </c:numRef>
          </c:val>
          <c:smooth val="0"/>
        </c:ser>
        <c:ser>
          <c:idx val="3"/>
          <c:order val="3"/>
          <c:tx>
            <c:v>cvms426-223</c:v>
          </c:tx>
          <c:marker>
            <c:symbol val="none"/>
          </c:marker>
          <c:cat>
            <c:numRef>
              <c:f>all!$D$3:$AG$3</c:f>
              <c:numCache>
                <c:formatCode>0</c:formatCode>
                <c:ptCount val="30"/>
                <c:pt idx="0">
                  <c:v>17.0</c:v>
                </c:pt>
                <c:pt idx="1">
                  <c:v>52.0</c:v>
                </c:pt>
                <c:pt idx="2">
                  <c:v>78.0</c:v>
                </c:pt>
                <c:pt idx="3">
                  <c:v>173.0</c:v>
                </c:pt>
                <c:pt idx="4">
                  <c:v>56.0</c:v>
                </c:pt>
                <c:pt idx="5">
                  <c:v>55.0</c:v>
                </c:pt>
                <c:pt idx="6">
                  <c:v>83.0</c:v>
                </c:pt>
                <c:pt idx="7">
                  <c:v>161.0</c:v>
                </c:pt>
                <c:pt idx="8">
                  <c:v>38.0</c:v>
                </c:pt>
                <c:pt idx="9">
                  <c:v>99.0</c:v>
                </c:pt>
                <c:pt idx="10">
                  <c:v>79.0</c:v>
                </c:pt>
                <c:pt idx="11">
                  <c:v>66.0</c:v>
                </c:pt>
                <c:pt idx="12">
                  <c:v>54.0</c:v>
                </c:pt>
                <c:pt idx="13">
                  <c:v>52.0</c:v>
                </c:pt>
                <c:pt idx="14">
                  <c:v>26.0</c:v>
                </c:pt>
                <c:pt idx="15">
                  <c:v>111.0</c:v>
                </c:pt>
                <c:pt idx="16">
                  <c:v>122.0</c:v>
                </c:pt>
                <c:pt idx="17">
                  <c:v>130.0</c:v>
                </c:pt>
                <c:pt idx="18">
                  <c:v>214.0</c:v>
                </c:pt>
                <c:pt idx="19">
                  <c:v>55.0</c:v>
                </c:pt>
                <c:pt idx="20">
                  <c:v>25.0</c:v>
                </c:pt>
                <c:pt idx="21">
                  <c:v>182.0</c:v>
                </c:pt>
                <c:pt idx="22">
                  <c:v>313.0</c:v>
                </c:pt>
                <c:pt idx="23">
                  <c:v>337.0</c:v>
                </c:pt>
                <c:pt idx="24">
                  <c:v>67.0</c:v>
                </c:pt>
                <c:pt idx="25">
                  <c:v>93.0</c:v>
                </c:pt>
                <c:pt idx="26">
                  <c:v>53.0</c:v>
                </c:pt>
                <c:pt idx="27">
                  <c:v>118.0</c:v>
                </c:pt>
                <c:pt idx="28">
                  <c:v>96.0</c:v>
                </c:pt>
                <c:pt idx="29">
                  <c:v>95.0</c:v>
                </c:pt>
              </c:numCache>
            </c:numRef>
          </c:cat>
          <c:val>
            <c:numRef>
              <c:f>all!$D$44:$AG$44</c:f>
              <c:numCache>
                <c:formatCode>General</c:formatCode>
                <c:ptCount val="30"/>
                <c:pt idx="0">
                  <c:v>2.75</c:v>
                </c:pt>
                <c:pt idx="1">
                  <c:v>6.25</c:v>
                </c:pt>
                <c:pt idx="2">
                  <c:v>2.75</c:v>
                </c:pt>
                <c:pt idx="3">
                  <c:v>5.25</c:v>
                </c:pt>
                <c:pt idx="4">
                  <c:v>2.0</c:v>
                </c:pt>
                <c:pt idx="5">
                  <c:v>5.75</c:v>
                </c:pt>
                <c:pt idx="6">
                  <c:v>3.25</c:v>
                </c:pt>
                <c:pt idx="7">
                  <c:v>4.25</c:v>
                </c:pt>
                <c:pt idx="8">
                  <c:v>6.75</c:v>
                </c:pt>
                <c:pt idx="9">
                  <c:v>3.75</c:v>
                </c:pt>
                <c:pt idx="10">
                  <c:v>2.75</c:v>
                </c:pt>
                <c:pt idx="11">
                  <c:v>5.75</c:v>
                </c:pt>
                <c:pt idx="12">
                  <c:v>5.75</c:v>
                </c:pt>
                <c:pt idx="13">
                  <c:v>6.75</c:v>
                </c:pt>
                <c:pt idx="14">
                  <c:v>3.25</c:v>
                </c:pt>
                <c:pt idx="15">
                  <c:v>4.25</c:v>
                </c:pt>
                <c:pt idx="16">
                  <c:v>2.25</c:v>
                </c:pt>
                <c:pt idx="17">
                  <c:v>3.75</c:v>
                </c:pt>
                <c:pt idx="18">
                  <c:v>5.75</c:v>
                </c:pt>
                <c:pt idx="19">
                  <c:v>6.25</c:v>
                </c:pt>
                <c:pt idx="20">
                  <c:v>3.75</c:v>
                </c:pt>
                <c:pt idx="21">
                  <c:v>3.75</c:v>
                </c:pt>
                <c:pt idx="22">
                  <c:v>6.25</c:v>
                </c:pt>
                <c:pt idx="23">
                  <c:v>6.75</c:v>
                </c:pt>
                <c:pt idx="24">
                  <c:v>2.75</c:v>
                </c:pt>
                <c:pt idx="25">
                  <c:v>5.25</c:v>
                </c:pt>
                <c:pt idx="26">
                  <c:v>5.75</c:v>
                </c:pt>
                <c:pt idx="27">
                  <c:v>3.25</c:v>
                </c:pt>
                <c:pt idx="28">
                  <c:v>3.75</c:v>
                </c:pt>
                <c:pt idx="29">
                  <c:v>6.5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1534813528"/>
        <c:axId val="1953237048"/>
      </c:lineChart>
      <c:catAx>
        <c:axId val="1534813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 </a:t>
                </a:r>
                <a:r>
                  <a:rPr lang="en-US" baseline="0"/>
                  <a:t> of stasion</a:t>
                </a:r>
                <a:endParaRPr lang="en-US"/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crossAx val="1953237048"/>
        <c:crosses val="autoZero"/>
        <c:auto val="1"/>
        <c:lblAlgn val="ctr"/>
        <c:lblOffset val="100"/>
        <c:noMultiLvlLbl val="0"/>
      </c:catAx>
      <c:valAx>
        <c:axId val="19532370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score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534813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ratio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cvms426-221</c:v>
          </c:tx>
          <c:marker>
            <c:symbol val="none"/>
          </c:marker>
          <c:cat>
            <c:numRef>
              <c:f>all!$D$3:$AG$3</c:f>
              <c:numCache>
                <c:formatCode>0</c:formatCode>
                <c:ptCount val="30"/>
                <c:pt idx="0">
                  <c:v>17.0</c:v>
                </c:pt>
                <c:pt idx="1">
                  <c:v>52.0</c:v>
                </c:pt>
                <c:pt idx="2">
                  <c:v>78.0</c:v>
                </c:pt>
                <c:pt idx="3">
                  <c:v>173.0</c:v>
                </c:pt>
                <c:pt idx="4">
                  <c:v>56.0</c:v>
                </c:pt>
                <c:pt idx="5">
                  <c:v>55.0</c:v>
                </c:pt>
                <c:pt idx="6">
                  <c:v>83.0</c:v>
                </c:pt>
                <c:pt idx="7">
                  <c:v>161.0</c:v>
                </c:pt>
                <c:pt idx="8">
                  <c:v>38.0</c:v>
                </c:pt>
                <c:pt idx="9">
                  <c:v>99.0</c:v>
                </c:pt>
                <c:pt idx="10">
                  <c:v>79.0</c:v>
                </c:pt>
                <c:pt idx="11">
                  <c:v>66.0</c:v>
                </c:pt>
                <c:pt idx="12">
                  <c:v>54.0</c:v>
                </c:pt>
                <c:pt idx="13">
                  <c:v>52.0</c:v>
                </c:pt>
                <c:pt idx="14">
                  <c:v>26.0</c:v>
                </c:pt>
                <c:pt idx="15">
                  <c:v>111.0</c:v>
                </c:pt>
                <c:pt idx="16">
                  <c:v>122.0</c:v>
                </c:pt>
                <c:pt idx="17">
                  <c:v>130.0</c:v>
                </c:pt>
                <c:pt idx="18">
                  <c:v>214.0</c:v>
                </c:pt>
                <c:pt idx="19">
                  <c:v>55.0</c:v>
                </c:pt>
                <c:pt idx="20">
                  <c:v>25.0</c:v>
                </c:pt>
                <c:pt idx="21">
                  <c:v>182.0</c:v>
                </c:pt>
                <c:pt idx="22">
                  <c:v>313.0</c:v>
                </c:pt>
                <c:pt idx="23">
                  <c:v>337.0</c:v>
                </c:pt>
                <c:pt idx="24">
                  <c:v>67.0</c:v>
                </c:pt>
                <c:pt idx="25">
                  <c:v>93.0</c:v>
                </c:pt>
                <c:pt idx="26">
                  <c:v>53.0</c:v>
                </c:pt>
                <c:pt idx="27">
                  <c:v>118.0</c:v>
                </c:pt>
                <c:pt idx="28">
                  <c:v>96.0</c:v>
                </c:pt>
                <c:pt idx="29">
                  <c:v>95.0</c:v>
                </c:pt>
              </c:numCache>
            </c:numRef>
          </c:cat>
          <c:val>
            <c:numRef>
              <c:f>all!$D$12:$AG$12</c:f>
              <c:numCache>
                <c:formatCode>0.000</c:formatCode>
                <c:ptCount val="30"/>
                <c:pt idx="0">
                  <c:v>0.470588235294118</c:v>
                </c:pt>
                <c:pt idx="1">
                  <c:v>0.557692307692308</c:v>
                </c:pt>
                <c:pt idx="2">
                  <c:v>0.551282051282051</c:v>
                </c:pt>
                <c:pt idx="3">
                  <c:v>0.30635838150289</c:v>
                </c:pt>
                <c:pt idx="4">
                  <c:v>0.339285714285714</c:v>
                </c:pt>
                <c:pt idx="5">
                  <c:v>0.381818181818182</c:v>
                </c:pt>
                <c:pt idx="6">
                  <c:v>0.44578313253012</c:v>
                </c:pt>
                <c:pt idx="7">
                  <c:v>0.329192546583851</c:v>
                </c:pt>
                <c:pt idx="8">
                  <c:v>0.447368421052632</c:v>
                </c:pt>
                <c:pt idx="9">
                  <c:v>0.303030303030303</c:v>
                </c:pt>
                <c:pt idx="10">
                  <c:v>0.341772151898734</c:v>
                </c:pt>
                <c:pt idx="11">
                  <c:v>0.378787878787879</c:v>
                </c:pt>
                <c:pt idx="12">
                  <c:v>0.444444444444444</c:v>
                </c:pt>
                <c:pt idx="13">
                  <c:v>0.480769230769231</c:v>
                </c:pt>
                <c:pt idx="14">
                  <c:v>0.371794871794872</c:v>
                </c:pt>
                <c:pt idx="15">
                  <c:v>0.405405405405405</c:v>
                </c:pt>
                <c:pt idx="16">
                  <c:v>0.631147540983606</c:v>
                </c:pt>
                <c:pt idx="17">
                  <c:v>0.330769230769231</c:v>
                </c:pt>
                <c:pt idx="18">
                  <c:v>0.355140186915888</c:v>
                </c:pt>
                <c:pt idx="19">
                  <c:v>0.290909090909091</c:v>
                </c:pt>
                <c:pt idx="20">
                  <c:v>0.52</c:v>
                </c:pt>
                <c:pt idx="21">
                  <c:v>0.532967032967033</c:v>
                </c:pt>
                <c:pt idx="22">
                  <c:v>0.380191693290735</c:v>
                </c:pt>
                <c:pt idx="23">
                  <c:v>0.525222551928783</c:v>
                </c:pt>
                <c:pt idx="24">
                  <c:v>0.507462686567164</c:v>
                </c:pt>
                <c:pt idx="25">
                  <c:v>0.354838709677419</c:v>
                </c:pt>
                <c:pt idx="26">
                  <c:v>0.320754716981132</c:v>
                </c:pt>
                <c:pt idx="27">
                  <c:v>0.466101694915254</c:v>
                </c:pt>
                <c:pt idx="28">
                  <c:v>0.510416666666667</c:v>
                </c:pt>
                <c:pt idx="29">
                  <c:v>0.305263157894737</c:v>
                </c:pt>
              </c:numCache>
            </c:numRef>
          </c:val>
          <c:smooth val="0"/>
        </c:ser>
        <c:ser>
          <c:idx val="1"/>
          <c:order val="1"/>
          <c:tx>
            <c:v>cvms426-222</c:v>
          </c:tx>
          <c:marker>
            <c:symbol val="none"/>
          </c:marker>
          <c:cat>
            <c:numRef>
              <c:f>all!$D$3:$AG$3</c:f>
              <c:numCache>
                <c:formatCode>0</c:formatCode>
                <c:ptCount val="30"/>
                <c:pt idx="0">
                  <c:v>17.0</c:v>
                </c:pt>
                <c:pt idx="1">
                  <c:v>52.0</c:v>
                </c:pt>
                <c:pt idx="2">
                  <c:v>78.0</c:v>
                </c:pt>
                <c:pt idx="3">
                  <c:v>173.0</c:v>
                </c:pt>
                <c:pt idx="4">
                  <c:v>56.0</c:v>
                </c:pt>
                <c:pt idx="5">
                  <c:v>55.0</c:v>
                </c:pt>
                <c:pt idx="6">
                  <c:v>83.0</c:v>
                </c:pt>
                <c:pt idx="7">
                  <c:v>161.0</c:v>
                </c:pt>
                <c:pt idx="8">
                  <c:v>38.0</c:v>
                </c:pt>
                <c:pt idx="9">
                  <c:v>99.0</c:v>
                </c:pt>
                <c:pt idx="10">
                  <c:v>79.0</c:v>
                </c:pt>
                <c:pt idx="11">
                  <c:v>66.0</c:v>
                </c:pt>
                <c:pt idx="12">
                  <c:v>54.0</c:v>
                </c:pt>
                <c:pt idx="13">
                  <c:v>52.0</c:v>
                </c:pt>
                <c:pt idx="14">
                  <c:v>26.0</c:v>
                </c:pt>
                <c:pt idx="15">
                  <c:v>111.0</c:v>
                </c:pt>
                <c:pt idx="16">
                  <c:v>122.0</c:v>
                </c:pt>
                <c:pt idx="17">
                  <c:v>130.0</c:v>
                </c:pt>
                <c:pt idx="18">
                  <c:v>214.0</c:v>
                </c:pt>
                <c:pt idx="19">
                  <c:v>55.0</c:v>
                </c:pt>
                <c:pt idx="20">
                  <c:v>25.0</c:v>
                </c:pt>
                <c:pt idx="21">
                  <c:v>182.0</c:v>
                </c:pt>
                <c:pt idx="22">
                  <c:v>313.0</c:v>
                </c:pt>
                <c:pt idx="23">
                  <c:v>337.0</c:v>
                </c:pt>
                <c:pt idx="24">
                  <c:v>67.0</c:v>
                </c:pt>
                <c:pt idx="25">
                  <c:v>93.0</c:v>
                </c:pt>
                <c:pt idx="26">
                  <c:v>53.0</c:v>
                </c:pt>
                <c:pt idx="27">
                  <c:v>118.0</c:v>
                </c:pt>
                <c:pt idx="28">
                  <c:v>96.0</c:v>
                </c:pt>
                <c:pt idx="29">
                  <c:v>95.0</c:v>
                </c:pt>
              </c:numCache>
            </c:numRef>
          </c:cat>
          <c:val>
            <c:numRef>
              <c:f>all!$D$23:$AG$23</c:f>
              <c:numCache>
                <c:formatCode>0.000</c:formatCode>
                <c:ptCount val="30"/>
                <c:pt idx="0">
                  <c:v>0.470588235294118</c:v>
                </c:pt>
                <c:pt idx="1">
                  <c:v>0.557692307692308</c:v>
                </c:pt>
                <c:pt idx="2">
                  <c:v>0.551282051282051</c:v>
                </c:pt>
                <c:pt idx="3">
                  <c:v>0.248554913294798</c:v>
                </c:pt>
                <c:pt idx="4">
                  <c:v>0.339285714285714</c:v>
                </c:pt>
                <c:pt idx="5">
                  <c:v>0.363636363636364</c:v>
                </c:pt>
                <c:pt idx="6">
                  <c:v>0.464285714285714</c:v>
                </c:pt>
                <c:pt idx="7">
                  <c:v>0.263975155279503</c:v>
                </c:pt>
                <c:pt idx="8">
                  <c:v>0.421052631578947</c:v>
                </c:pt>
                <c:pt idx="9">
                  <c:v>0.292929292929293</c:v>
                </c:pt>
                <c:pt idx="10">
                  <c:v>0.354430379746835</c:v>
                </c:pt>
                <c:pt idx="11">
                  <c:v>0.363636363636364</c:v>
                </c:pt>
                <c:pt idx="12">
                  <c:v>0.462962962962963</c:v>
                </c:pt>
                <c:pt idx="13">
                  <c:v>0.461538461538462</c:v>
                </c:pt>
                <c:pt idx="14">
                  <c:v>0.423076923076923</c:v>
                </c:pt>
                <c:pt idx="15">
                  <c:v>0.468468468468468</c:v>
                </c:pt>
                <c:pt idx="16">
                  <c:v>0.622950819672131</c:v>
                </c:pt>
                <c:pt idx="17">
                  <c:v>0.346153846153846</c:v>
                </c:pt>
                <c:pt idx="18">
                  <c:v>0.350467289719626</c:v>
                </c:pt>
                <c:pt idx="19">
                  <c:v>0.218181818181818</c:v>
                </c:pt>
                <c:pt idx="20">
                  <c:v>0.48</c:v>
                </c:pt>
                <c:pt idx="21">
                  <c:v>0.510989010989011</c:v>
                </c:pt>
                <c:pt idx="22">
                  <c:v>0.396166134185303</c:v>
                </c:pt>
                <c:pt idx="23">
                  <c:v>0.522255192878338</c:v>
                </c:pt>
                <c:pt idx="24">
                  <c:v>0.567164179104478</c:v>
                </c:pt>
                <c:pt idx="25">
                  <c:v>0.365591397849462</c:v>
                </c:pt>
                <c:pt idx="26">
                  <c:v>0.339622641509434</c:v>
                </c:pt>
                <c:pt idx="27">
                  <c:v>0.466101694915254</c:v>
                </c:pt>
                <c:pt idx="28">
                  <c:v>0.526041666666667</c:v>
                </c:pt>
                <c:pt idx="29">
                  <c:v>0.252631578947368</c:v>
                </c:pt>
              </c:numCache>
            </c:numRef>
          </c:val>
          <c:smooth val="0"/>
        </c:ser>
        <c:ser>
          <c:idx val="2"/>
          <c:order val="2"/>
          <c:tx>
            <c:v>cvms400-100</c:v>
          </c:tx>
          <c:marker>
            <c:symbol val="none"/>
          </c:marker>
          <c:cat>
            <c:numRef>
              <c:f>all!$D$3:$AG$3</c:f>
              <c:numCache>
                <c:formatCode>0</c:formatCode>
                <c:ptCount val="30"/>
                <c:pt idx="0">
                  <c:v>17.0</c:v>
                </c:pt>
                <c:pt idx="1">
                  <c:v>52.0</c:v>
                </c:pt>
                <c:pt idx="2">
                  <c:v>78.0</c:v>
                </c:pt>
                <c:pt idx="3">
                  <c:v>173.0</c:v>
                </c:pt>
                <c:pt idx="4">
                  <c:v>56.0</c:v>
                </c:pt>
                <c:pt idx="5">
                  <c:v>55.0</c:v>
                </c:pt>
                <c:pt idx="6">
                  <c:v>83.0</c:v>
                </c:pt>
                <c:pt idx="7">
                  <c:v>161.0</c:v>
                </c:pt>
                <c:pt idx="8">
                  <c:v>38.0</c:v>
                </c:pt>
                <c:pt idx="9">
                  <c:v>99.0</c:v>
                </c:pt>
                <c:pt idx="10">
                  <c:v>79.0</c:v>
                </c:pt>
                <c:pt idx="11">
                  <c:v>66.0</c:v>
                </c:pt>
                <c:pt idx="12">
                  <c:v>54.0</c:v>
                </c:pt>
                <c:pt idx="13">
                  <c:v>52.0</c:v>
                </c:pt>
                <c:pt idx="14">
                  <c:v>26.0</c:v>
                </c:pt>
                <c:pt idx="15">
                  <c:v>111.0</c:v>
                </c:pt>
                <c:pt idx="16">
                  <c:v>122.0</c:v>
                </c:pt>
                <c:pt idx="17">
                  <c:v>130.0</c:v>
                </c:pt>
                <c:pt idx="18">
                  <c:v>214.0</c:v>
                </c:pt>
                <c:pt idx="19">
                  <c:v>55.0</c:v>
                </c:pt>
                <c:pt idx="20">
                  <c:v>25.0</c:v>
                </c:pt>
                <c:pt idx="21">
                  <c:v>182.0</c:v>
                </c:pt>
                <c:pt idx="22">
                  <c:v>313.0</c:v>
                </c:pt>
                <c:pt idx="23">
                  <c:v>337.0</c:v>
                </c:pt>
                <c:pt idx="24">
                  <c:v>67.0</c:v>
                </c:pt>
                <c:pt idx="25">
                  <c:v>93.0</c:v>
                </c:pt>
                <c:pt idx="26">
                  <c:v>53.0</c:v>
                </c:pt>
                <c:pt idx="27">
                  <c:v>118.0</c:v>
                </c:pt>
                <c:pt idx="28">
                  <c:v>96.0</c:v>
                </c:pt>
                <c:pt idx="29">
                  <c:v>95.0</c:v>
                </c:pt>
              </c:numCache>
            </c:numRef>
          </c:cat>
          <c:val>
            <c:numRef>
              <c:f>all!$D$34:$AG$34</c:f>
              <c:numCache>
                <c:formatCode>0.000</c:formatCode>
                <c:ptCount val="30"/>
                <c:pt idx="0">
                  <c:v>0.588235294117647</c:v>
                </c:pt>
                <c:pt idx="1">
                  <c:v>0.480769230769231</c:v>
                </c:pt>
                <c:pt idx="2">
                  <c:v>0.5</c:v>
                </c:pt>
                <c:pt idx="3">
                  <c:v>0.364161849710983</c:v>
                </c:pt>
                <c:pt idx="4">
                  <c:v>0.339285714285714</c:v>
                </c:pt>
                <c:pt idx="5">
                  <c:v>0.454545454545454</c:v>
                </c:pt>
                <c:pt idx="6">
                  <c:v>0.457831325301205</c:v>
                </c:pt>
                <c:pt idx="7">
                  <c:v>0.279503105590062</c:v>
                </c:pt>
                <c:pt idx="8">
                  <c:v>0.31578947368421</c:v>
                </c:pt>
                <c:pt idx="9">
                  <c:v>0.383838383838384</c:v>
                </c:pt>
                <c:pt idx="10">
                  <c:v>0.455696202531646</c:v>
                </c:pt>
                <c:pt idx="11">
                  <c:v>0.348484848484848</c:v>
                </c:pt>
                <c:pt idx="12">
                  <c:v>0.37037037037037</c:v>
                </c:pt>
                <c:pt idx="13">
                  <c:v>0.403846153846154</c:v>
                </c:pt>
                <c:pt idx="14">
                  <c:v>0.423076923076923</c:v>
                </c:pt>
                <c:pt idx="15">
                  <c:v>0.342342342342342</c:v>
                </c:pt>
                <c:pt idx="16">
                  <c:v>0.639344262295082</c:v>
                </c:pt>
                <c:pt idx="17">
                  <c:v>0.361538461538461</c:v>
                </c:pt>
                <c:pt idx="18">
                  <c:v>0.38785046728972</c:v>
                </c:pt>
                <c:pt idx="19">
                  <c:v>0.436363636363636</c:v>
                </c:pt>
                <c:pt idx="20">
                  <c:v>0.28</c:v>
                </c:pt>
                <c:pt idx="21">
                  <c:v>0.527472527472527</c:v>
                </c:pt>
                <c:pt idx="22">
                  <c:v>0.376996805111821</c:v>
                </c:pt>
                <c:pt idx="23">
                  <c:v>0.486646884272997</c:v>
                </c:pt>
                <c:pt idx="24">
                  <c:v>0.626865671641791</c:v>
                </c:pt>
                <c:pt idx="25">
                  <c:v>0.43010752688172</c:v>
                </c:pt>
                <c:pt idx="26">
                  <c:v>0.415094339622642</c:v>
                </c:pt>
                <c:pt idx="27">
                  <c:v>0.432203389830508</c:v>
                </c:pt>
                <c:pt idx="28">
                  <c:v>0.427083333333333</c:v>
                </c:pt>
                <c:pt idx="29">
                  <c:v>0.263157894736842</c:v>
                </c:pt>
              </c:numCache>
            </c:numRef>
          </c:val>
          <c:smooth val="0"/>
        </c:ser>
        <c:ser>
          <c:idx val="3"/>
          <c:order val="3"/>
          <c:tx>
            <c:v>cvms426-223</c:v>
          </c:tx>
          <c:marker>
            <c:symbol val="none"/>
          </c:marker>
          <c:cat>
            <c:numRef>
              <c:f>all!$D$3:$AG$3</c:f>
              <c:numCache>
                <c:formatCode>0</c:formatCode>
                <c:ptCount val="30"/>
                <c:pt idx="0">
                  <c:v>17.0</c:v>
                </c:pt>
                <c:pt idx="1">
                  <c:v>52.0</c:v>
                </c:pt>
                <c:pt idx="2">
                  <c:v>78.0</c:v>
                </c:pt>
                <c:pt idx="3">
                  <c:v>173.0</c:v>
                </c:pt>
                <c:pt idx="4">
                  <c:v>56.0</c:v>
                </c:pt>
                <c:pt idx="5">
                  <c:v>55.0</c:v>
                </c:pt>
                <c:pt idx="6">
                  <c:v>83.0</c:v>
                </c:pt>
                <c:pt idx="7">
                  <c:v>161.0</c:v>
                </c:pt>
                <c:pt idx="8">
                  <c:v>38.0</c:v>
                </c:pt>
                <c:pt idx="9">
                  <c:v>99.0</c:v>
                </c:pt>
                <c:pt idx="10">
                  <c:v>79.0</c:v>
                </c:pt>
                <c:pt idx="11">
                  <c:v>66.0</c:v>
                </c:pt>
                <c:pt idx="12">
                  <c:v>54.0</c:v>
                </c:pt>
                <c:pt idx="13">
                  <c:v>52.0</c:v>
                </c:pt>
                <c:pt idx="14">
                  <c:v>26.0</c:v>
                </c:pt>
                <c:pt idx="15">
                  <c:v>111.0</c:v>
                </c:pt>
                <c:pt idx="16">
                  <c:v>122.0</c:v>
                </c:pt>
                <c:pt idx="17">
                  <c:v>130.0</c:v>
                </c:pt>
                <c:pt idx="18">
                  <c:v>214.0</c:v>
                </c:pt>
                <c:pt idx="19">
                  <c:v>55.0</c:v>
                </c:pt>
                <c:pt idx="20">
                  <c:v>25.0</c:v>
                </c:pt>
                <c:pt idx="21">
                  <c:v>182.0</c:v>
                </c:pt>
                <c:pt idx="22">
                  <c:v>313.0</c:v>
                </c:pt>
                <c:pt idx="23">
                  <c:v>337.0</c:v>
                </c:pt>
                <c:pt idx="24">
                  <c:v>67.0</c:v>
                </c:pt>
                <c:pt idx="25">
                  <c:v>93.0</c:v>
                </c:pt>
                <c:pt idx="26">
                  <c:v>53.0</c:v>
                </c:pt>
                <c:pt idx="27">
                  <c:v>118.0</c:v>
                </c:pt>
                <c:pt idx="28">
                  <c:v>96.0</c:v>
                </c:pt>
                <c:pt idx="29">
                  <c:v>95.0</c:v>
                </c:pt>
              </c:numCache>
            </c:numRef>
          </c:cat>
          <c:val>
            <c:numRef>
              <c:f>all!$D$45:$AG$45</c:f>
              <c:numCache>
                <c:formatCode>0.000</c:formatCode>
                <c:ptCount val="30"/>
                <c:pt idx="0">
                  <c:v>0.529411764705882</c:v>
                </c:pt>
                <c:pt idx="1">
                  <c:v>0.480769230769231</c:v>
                </c:pt>
                <c:pt idx="2">
                  <c:v>0.576923076923077</c:v>
                </c:pt>
                <c:pt idx="3">
                  <c:v>0.30635838150289</c:v>
                </c:pt>
                <c:pt idx="4">
                  <c:v>0.410714285714286</c:v>
                </c:pt>
                <c:pt idx="5">
                  <c:v>0.418181818181818</c:v>
                </c:pt>
                <c:pt idx="6">
                  <c:v>0.457831325301205</c:v>
                </c:pt>
                <c:pt idx="7">
                  <c:v>0.298136645962733</c:v>
                </c:pt>
                <c:pt idx="8">
                  <c:v>0.31578947368421</c:v>
                </c:pt>
                <c:pt idx="9">
                  <c:v>0.303030303030303</c:v>
                </c:pt>
                <c:pt idx="10">
                  <c:v>0.341772151898734</c:v>
                </c:pt>
                <c:pt idx="11">
                  <c:v>0.303030303030303</c:v>
                </c:pt>
                <c:pt idx="12">
                  <c:v>0.37037037037037</c:v>
                </c:pt>
                <c:pt idx="13">
                  <c:v>0.461538461538462</c:v>
                </c:pt>
                <c:pt idx="14">
                  <c:v>0.423076923076923</c:v>
                </c:pt>
                <c:pt idx="15">
                  <c:v>0.468468468468468</c:v>
                </c:pt>
                <c:pt idx="16">
                  <c:v>0.614754098360656</c:v>
                </c:pt>
                <c:pt idx="17">
                  <c:v>0.346153846153846</c:v>
                </c:pt>
                <c:pt idx="18">
                  <c:v>0.345794392523364</c:v>
                </c:pt>
                <c:pt idx="19">
                  <c:v>0.345454545454545</c:v>
                </c:pt>
                <c:pt idx="20">
                  <c:v>0.48</c:v>
                </c:pt>
                <c:pt idx="21">
                  <c:v>0.494505494505494</c:v>
                </c:pt>
                <c:pt idx="22">
                  <c:v>0.386581469648562</c:v>
                </c:pt>
                <c:pt idx="23">
                  <c:v>0.537091988130564</c:v>
                </c:pt>
                <c:pt idx="24">
                  <c:v>0.522388059701492</c:v>
                </c:pt>
                <c:pt idx="25">
                  <c:v>0.333333333333333</c:v>
                </c:pt>
                <c:pt idx="26">
                  <c:v>0.358490566037736</c:v>
                </c:pt>
                <c:pt idx="27">
                  <c:v>0.474576271186441</c:v>
                </c:pt>
                <c:pt idx="28">
                  <c:v>0.510416666666667</c:v>
                </c:pt>
                <c:pt idx="29">
                  <c:v>0.284210526315789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1534859544"/>
        <c:axId val="-2142730760"/>
      </c:lineChart>
      <c:catAx>
        <c:axId val="1534859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 </a:t>
                </a:r>
                <a:r>
                  <a:rPr lang="en-US" baseline="0"/>
                  <a:t> of stasion</a:t>
                </a:r>
                <a:endParaRPr lang="en-US"/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-2142730760"/>
        <c:crosses val="autoZero"/>
        <c:auto val="1"/>
        <c:lblAlgn val="ctr"/>
        <c:lblOffset val="100"/>
        <c:noMultiLvlLbl val="0"/>
      </c:catAx>
      <c:valAx>
        <c:axId val="-21427307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score</a:t>
                </a:r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15348595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col6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cvms426-221</c:v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all!$D$3:$AG$3</c:f>
              <c:numCache>
                <c:formatCode>0</c:formatCode>
                <c:ptCount val="30"/>
                <c:pt idx="0">
                  <c:v>17.0</c:v>
                </c:pt>
                <c:pt idx="1">
                  <c:v>52.0</c:v>
                </c:pt>
                <c:pt idx="2">
                  <c:v>78.0</c:v>
                </c:pt>
                <c:pt idx="3">
                  <c:v>173.0</c:v>
                </c:pt>
                <c:pt idx="4">
                  <c:v>56.0</c:v>
                </c:pt>
                <c:pt idx="5">
                  <c:v>55.0</c:v>
                </c:pt>
                <c:pt idx="6">
                  <c:v>83.0</c:v>
                </c:pt>
                <c:pt idx="7">
                  <c:v>161.0</c:v>
                </c:pt>
                <c:pt idx="8">
                  <c:v>38.0</c:v>
                </c:pt>
                <c:pt idx="9">
                  <c:v>99.0</c:v>
                </c:pt>
                <c:pt idx="10">
                  <c:v>79.0</c:v>
                </c:pt>
                <c:pt idx="11">
                  <c:v>66.0</c:v>
                </c:pt>
                <c:pt idx="12">
                  <c:v>54.0</c:v>
                </c:pt>
                <c:pt idx="13">
                  <c:v>52.0</c:v>
                </c:pt>
                <c:pt idx="14">
                  <c:v>26.0</c:v>
                </c:pt>
                <c:pt idx="15">
                  <c:v>111.0</c:v>
                </c:pt>
                <c:pt idx="16">
                  <c:v>122.0</c:v>
                </c:pt>
                <c:pt idx="17">
                  <c:v>130.0</c:v>
                </c:pt>
                <c:pt idx="18">
                  <c:v>214.0</c:v>
                </c:pt>
                <c:pt idx="19">
                  <c:v>55.0</c:v>
                </c:pt>
                <c:pt idx="20">
                  <c:v>25.0</c:v>
                </c:pt>
                <c:pt idx="21">
                  <c:v>182.0</c:v>
                </c:pt>
                <c:pt idx="22">
                  <c:v>313.0</c:v>
                </c:pt>
                <c:pt idx="23">
                  <c:v>337.0</c:v>
                </c:pt>
                <c:pt idx="24">
                  <c:v>67.0</c:v>
                </c:pt>
                <c:pt idx="25">
                  <c:v>93.0</c:v>
                </c:pt>
                <c:pt idx="26">
                  <c:v>53.0</c:v>
                </c:pt>
                <c:pt idx="27">
                  <c:v>118.0</c:v>
                </c:pt>
                <c:pt idx="28">
                  <c:v>96.0</c:v>
                </c:pt>
                <c:pt idx="29">
                  <c:v>95.0</c:v>
                </c:pt>
              </c:numCache>
            </c:numRef>
          </c:cat>
          <c:val>
            <c:numRef>
              <c:f>all!$D$4:$AG$4</c:f>
              <c:numCache>
                <c:formatCode>0.000</c:formatCode>
                <c:ptCount val="30"/>
                <c:pt idx="0">
                  <c:v>2.537058823529411</c:v>
                </c:pt>
                <c:pt idx="1">
                  <c:v>6.312115384615385</c:v>
                </c:pt>
                <c:pt idx="2">
                  <c:v>3.101410256410256</c:v>
                </c:pt>
                <c:pt idx="3">
                  <c:v>4.87520231213873</c:v>
                </c:pt>
                <c:pt idx="4">
                  <c:v>3.441249999999999</c:v>
                </c:pt>
                <c:pt idx="5">
                  <c:v>6.024727272727274</c:v>
                </c:pt>
                <c:pt idx="6">
                  <c:v>3.327831325301205</c:v>
                </c:pt>
                <c:pt idx="7">
                  <c:v>4.819627329192546</c:v>
                </c:pt>
                <c:pt idx="8">
                  <c:v>5.144473684210526</c:v>
                </c:pt>
                <c:pt idx="9">
                  <c:v>4.640606060606059</c:v>
                </c:pt>
                <c:pt idx="10">
                  <c:v>3.779746835443038</c:v>
                </c:pt>
                <c:pt idx="11">
                  <c:v>4.205454545454547</c:v>
                </c:pt>
                <c:pt idx="12">
                  <c:v>5.993148148148147</c:v>
                </c:pt>
                <c:pt idx="13">
                  <c:v>5.999038461538461</c:v>
                </c:pt>
                <c:pt idx="14">
                  <c:v>4.374615384615384</c:v>
                </c:pt>
                <c:pt idx="15">
                  <c:v>3.936396396396396</c:v>
                </c:pt>
                <c:pt idx="16">
                  <c:v>2.983852459016393</c:v>
                </c:pt>
                <c:pt idx="17">
                  <c:v>4.536384615384612</c:v>
                </c:pt>
                <c:pt idx="18">
                  <c:v>4.959485981308409</c:v>
                </c:pt>
                <c:pt idx="19">
                  <c:v>5.274727272727272</c:v>
                </c:pt>
                <c:pt idx="20">
                  <c:v>3.853199999999999</c:v>
                </c:pt>
                <c:pt idx="21">
                  <c:v>3.737582417582417</c:v>
                </c:pt>
                <c:pt idx="22">
                  <c:v>5.952236421725241</c:v>
                </c:pt>
                <c:pt idx="23">
                  <c:v>6.286706231454006</c:v>
                </c:pt>
                <c:pt idx="24">
                  <c:v>3.433134328358209</c:v>
                </c:pt>
                <c:pt idx="25">
                  <c:v>5.606236559139785</c:v>
                </c:pt>
                <c:pt idx="26">
                  <c:v>5.609811320754717</c:v>
                </c:pt>
                <c:pt idx="27">
                  <c:v>3.59771186440678</c:v>
                </c:pt>
                <c:pt idx="28">
                  <c:v>3.291354166666668</c:v>
                </c:pt>
                <c:pt idx="29">
                  <c:v>5.019684210526316</c:v>
                </c:pt>
              </c:numCache>
            </c:numRef>
          </c:val>
          <c:smooth val="0"/>
        </c:ser>
        <c:ser>
          <c:idx val="1"/>
          <c:order val="1"/>
          <c:tx>
            <c:v>cvms426-222</c:v>
          </c:tx>
          <c:marker>
            <c:symbol val="none"/>
          </c:marker>
          <c:cat>
            <c:numRef>
              <c:f>all!$D$3:$AG$3</c:f>
              <c:numCache>
                <c:formatCode>0</c:formatCode>
                <c:ptCount val="30"/>
                <c:pt idx="0">
                  <c:v>17.0</c:v>
                </c:pt>
                <c:pt idx="1">
                  <c:v>52.0</c:v>
                </c:pt>
                <c:pt idx="2">
                  <c:v>78.0</c:v>
                </c:pt>
                <c:pt idx="3">
                  <c:v>173.0</c:v>
                </c:pt>
                <c:pt idx="4">
                  <c:v>56.0</c:v>
                </c:pt>
                <c:pt idx="5">
                  <c:v>55.0</c:v>
                </c:pt>
                <c:pt idx="6">
                  <c:v>83.0</c:v>
                </c:pt>
                <c:pt idx="7">
                  <c:v>161.0</c:v>
                </c:pt>
                <c:pt idx="8">
                  <c:v>38.0</c:v>
                </c:pt>
                <c:pt idx="9">
                  <c:v>99.0</c:v>
                </c:pt>
                <c:pt idx="10">
                  <c:v>79.0</c:v>
                </c:pt>
                <c:pt idx="11">
                  <c:v>66.0</c:v>
                </c:pt>
                <c:pt idx="12">
                  <c:v>54.0</c:v>
                </c:pt>
                <c:pt idx="13">
                  <c:v>52.0</c:v>
                </c:pt>
                <c:pt idx="14">
                  <c:v>26.0</c:v>
                </c:pt>
                <c:pt idx="15">
                  <c:v>111.0</c:v>
                </c:pt>
                <c:pt idx="16">
                  <c:v>122.0</c:v>
                </c:pt>
                <c:pt idx="17">
                  <c:v>130.0</c:v>
                </c:pt>
                <c:pt idx="18">
                  <c:v>214.0</c:v>
                </c:pt>
                <c:pt idx="19">
                  <c:v>55.0</c:v>
                </c:pt>
                <c:pt idx="20">
                  <c:v>25.0</c:v>
                </c:pt>
                <c:pt idx="21">
                  <c:v>182.0</c:v>
                </c:pt>
                <c:pt idx="22">
                  <c:v>313.0</c:v>
                </c:pt>
                <c:pt idx="23">
                  <c:v>337.0</c:v>
                </c:pt>
                <c:pt idx="24">
                  <c:v>67.0</c:v>
                </c:pt>
                <c:pt idx="25">
                  <c:v>93.0</c:v>
                </c:pt>
                <c:pt idx="26">
                  <c:v>53.0</c:v>
                </c:pt>
                <c:pt idx="27">
                  <c:v>118.0</c:v>
                </c:pt>
                <c:pt idx="28">
                  <c:v>96.0</c:v>
                </c:pt>
                <c:pt idx="29">
                  <c:v>95.0</c:v>
                </c:pt>
              </c:numCache>
            </c:numRef>
          </c:cat>
          <c:val>
            <c:numRef>
              <c:f>all!$D$15:$AG$15</c:f>
              <c:numCache>
                <c:formatCode>0.000</c:formatCode>
                <c:ptCount val="30"/>
                <c:pt idx="0">
                  <c:v>2.544117647058823</c:v>
                </c:pt>
                <c:pt idx="1">
                  <c:v>6.309423076923076</c:v>
                </c:pt>
                <c:pt idx="2">
                  <c:v>3.100000000000001</c:v>
                </c:pt>
                <c:pt idx="3">
                  <c:v>4.863468208092486</c:v>
                </c:pt>
                <c:pt idx="4">
                  <c:v>3.434285714285713</c:v>
                </c:pt>
                <c:pt idx="5">
                  <c:v>6.018545454545454</c:v>
                </c:pt>
                <c:pt idx="6">
                  <c:v>3.314404761904762</c:v>
                </c:pt>
                <c:pt idx="7">
                  <c:v>4.824099378881987</c:v>
                </c:pt>
                <c:pt idx="8">
                  <c:v>5.094210526315789</c:v>
                </c:pt>
                <c:pt idx="9">
                  <c:v>4.639797979797978</c:v>
                </c:pt>
                <c:pt idx="10">
                  <c:v>3.784050632911393</c:v>
                </c:pt>
                <c:pt idx="11">
                  <c:v>4.199242424242425</c:v>
                </c:pt>
                <c:pt idx="12">
                  <c:v>5.998703703703703</c:v>
                </c:pt>
                <c:pt idx="13">
                  <c:v>6.017307692307691</c:v>
                </c:pt>
                <c:pt idx="14">
                  <c:v>4.385384615384615</c:v>
                </c:pt>
                <c:pt idx="15">
                  <c:v>3.933603603603602</c:v>
                </c:pt>
                <c:pt idx="16">
                  <c:v>2.997131147540982</c:v>
                </c:pt>
                <c:pt idx="17">
                  <c:v>4.54153846153846</c:v>
                </c:pt>
                <c:pt idx="18">
                  <c:v>4.963271028037384</c:v>
                </c:pt>
                <c:pt idx="19">
                  <c:v>5.277272727272727</c:v>
                </c:pt>
                <c:pt idx="20">
                  <c:v>3.8836</c:v>
                </c:pt>
                <c:pt idx="21">
                  <c:v>3.741208791208792</c:v>
                </c:pt>
                <c:pt idx="22">
                  <c:v>5.94194888178914</c:v>
                </c:pt>
                <c:pt idx="23">
                  <c:v>6.298753709198814</c:v>
                </c:pt>
                <c:pt idx="24">
                  <c:v>3.422835820895523</c:v>
                </c:pt>
                <c:pt idx="25">
                  <c:v>5.570322580645162</c:v>
                </c:pt>
                <c:pt idx="26">
                  <c:v>5.60377358490566</c:v>
                </c:pt>
                <c:pt idx="27">
                  <c:v>3.596271186440678</c:v>
                </c:pt>
                <c:pt idx="28">
                  <c:v>3.291562499999998</c:v>
                </c:pt>
                <c:pt idx="29">
                  <c:v>4.995894736842105</c:v>
                </c:pt>
              </c:numCache>
            </c:numRef>
          </c:val>
          <c:smooth val="0"/>
        </c:ser>
        <c:ser>
          <c:idx val="2"/>
          <c:order val="2"/>
          <c:tx>
            <c:v>cvms400-100</c:v>
          </c:tx>
          <c:marker>
            <c:symbol val="none"/>
          </c:marker>
          <c:cat>
            <c:numRef>
              <c:f>all!$D$3:$AG$3</c:f>
              <c:numCache>
                <c:formatCode>0</c:formatCode>
                <c:ptCount val="30"/>
                <c:pt idx="0">
                  <c:v>17.0</c:v>
                </c:pt>
                <c:pt idx="1">
                  <c:v>52.0</c:v>
                </c:pt>
                <c:pt idx="2">
                  <c:v>78.0</c:v>
                </c:pt>
                <c:pt idx="3">
                  <c:v>173.0</c:v>
                </c:pt>
                <c:pt idx="4">
                  <c:v>56.0</c:v>
                </c:pt>
                <c:pt idx="5">
                  <c:v>55.0</c:v>
                </c:pt>
                <c:pt idx="6">
                  <c:v>83.0</c:v>
                </c:pt>
                <c:pt idx="7">
                  <c:v>161.0</c:v>
                </c:pt>
                <c:pt idx="8">
                  <c:v>38.0</c:v>
                </c:pt>
                <c:pt idx="9">
                  <c:v>99.0</c:v>
                </c:pt>
                <c:pt idx="10">
                  <c:v>79.0</c:v>
                </c:pt>
                <c:pt idx="11">
                  <c:v>66.0</c:v>
                </c:pt>
                <c:pt idx="12">
                  <c:v>54.0</c:v>
                </c:pt>
                <c:pt idx="13">
                  <c:v>52.0</c:v>
                </c:pt>
                <c:pt idx="14">
                  <c:v>26.0</c:v>
                </c:pt>
                <c:pt idx="15">
                  <c:v>111.0</c:v>
                </c:pt>
                <c:pt idx="16">
                  <c:v>122.0</c:v>
                </c:pt>
                <c:pt idx="17">
                  <c:v>130.0</c:v>
                </c:pt>
                <c:pt idx="18">
                  <c:v>214.0</c:v>
                </c:pt>
                <c:pt idx="19">
                  <c:v>55.0</c:v>
                </c:pt>
                <c:pt idx="20">
                  <c:v>25.0</c:v>
                </c:pt>
                <c:pt idx="21">
                  <c:v>182.0</c:v>
                </c:pt>
                <c:pt idx="22">
                  <c:v>313.0</c:v>
                </c:pt>
                <c:pt idx="23">
                  <c:v>337.0</c:v>
                </c:pt>
                <c:pt idx="24">
                  <c:v>67.0</c:v>
                </c:pt>
                <c:pt idx="25">
                  <c:v>93.0</c:v>
                </c:pt>
                <c:pt idx="26">
                  <c:v>53.0</c:v>
                </c:pt>
                <c:pt idx="27">
                  <c:v>118.0</c:v>
                </c:pt>
                <c:pt idx="28">
                  <c:v>96.0</c:v>
                </c:pt>
                <c:pt idx="29">
                  <c:v>95.0</c:v>
                </c:pt>
              </c:numCache>
            </c:numRef>
          </c:cat>
          <c:val>
            <c:numRef>
              <c:f>all!$D$26:$AG$26</c:f>
              <c:numCache>
                <c:formatCode>0.000</c:formatCode>
                <c:ptCount val="30"/>
                <c:pt idx="0">
                  <c:v>2.760588235294118</c:v>
                </c:pt>
                <c:pt idx="1">
                  <c:v>6.048653846153845</c:v>
                </c:pt>
                <c:pt idx="2">
                  <c:v>2.940641025641026</c:v>
                </c:pt>
                <c:pt idx="3">
                  <c:v>4.782485549132946</c:v>
                </c:pt>
                <c:pt idx="4">
                  <c:v>3.564642857142857</c:v>
                </c:pt>
                <c:pt idx="5">
                  <c:v>5.360545454545453</c:v>
                </c:pt>
                <c:pt idx="6">
                  <c:v>3.047108433734941</c:v>
                </c:pt>
                <c:pt idx="7">
                  <c:v>4.794906832298137</c:v>
                </c:pt>
                <c:pt idx="8">
                  <c:v>4.823947368421052</c:v>
                </c:pt>
                <c:pt idx="9">
                  <c:v>3.974444444444442</c:v>
                </c:pt>
                <c:pt idx="10">
                  <c:v>3.522278481012657</c:v>
                </c:pt>
                <c:pt idx="11">
                  <c:v>3.792727272727273</c:v>
                </c:pt>
                <c:pt idx="12">
                  <c:v>5.352592592592594</c:v>
                </c:pt>
                <c:pt idx="13">
                  <c:v>5.846730769230769</c:v>
                </c:pt>
                <c:pt idx="14">
                  <c:v>4.681923076923077</c:v>
                </c:pt>
                <c:pt idx="15">
                  <c:v>3.909459459459459</c:v>
                </c:pt>
                <c:pt idx="16">
                  <c:v>2.562295081967213</c:v>
                </c:pt>
                <c:pt idx="17">
                  <c:v>4.813769230769231</c:v>
                </c:pt>
                <c:pt idx="18">
                  <c:v>5.024018691588787</c:v>
                </c:pt>
                <c:pt idx="19">
                  <c:v>4.829454545454546</c:v>
                </c:pt>
                <c:pt idx="20">
                  <c:v>4.388</c:v>
                </c:pt>
                <c:pt idx="21">
                  <c:v>3.785879120879118</c:v>
                </c:pt>
                <c:pt idx="22">
                  <c:v>5.910607028753991</c:v>
                </c:pt>
                <c:pt idx="23">
                  <c:v>6.138397626112758</c:v>
                </c:pt>
                <c:pt idx="24">
                  <c:v>3.112089552238805</c:v>
                </c:pt>
                <c:pt idx="25">
                  <c:v>5.45279569892473</c:v>
                </c:pt>
                <c:pt idx="26">
                  <c:v>5.383396226415094</c:v>
                </c:pt>
                <c:pt idx="27">
                  <c:v>3.383898305084746</c:v>
                </c:pt>
                <c:pt idx="28">
                  <c:v>3.523541666666667</c:v>
                </c:pt>
                <c:pt idx="29">
                  <c:v>4.860526315789475</c:v>
                </c:pt>
              </c:numCache>
            </c:numRef>
          </c:val>
          <c:smooth val="0"/>
        </c:ser>
        <c:ser>
          <c:idx val="3"/>
          <c:order val="3"/>
          <c:tx>
            <c:v>cvms426-223</c:v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cat>
            <c:numRef>
              <c:f>all!$D$3:$AG$3</c:f>
              <c:numCache>
                <c:formatCode>0</c:formatCode>
                <c:ptCount val="30"/>
                <c:pt idx="0">
                  <c:v>17.0</c:v>
                </c:pt>
                <c:pt idx="1">
                  <c:v>52.0</c:v>
                </c:pt>
                <c:pt idx="2">
                  <c:v>78.0</c:v>
                </c:pt>
                <c:pt idx="3">
                  <c:v>173.0</c:v>
                </c:pt>
                <c:pt idx="4">
                  <c:v>56.0</c:v>
                </c:pt>
                <c:pt idx="5">
                  <c:v>55.0</c:v>
                </c:pt>
                <c:pt idx="6">
                  <c:v>83.0</c:v>
                </c:pt>
                <c:pt idx="7">
                  <c:v>161.0</c:v>
                </c:pt>
                <c:pt idx="8">
                  <c:v>38.0</c:v>
                </c:pt>
                <c:pt idx="9">
                  <c:v>99.0</c:v>
                </c:pt>
                <c:pt idx="10">
                  <c:v>79.0</c:v>
                </c:pt>
                <c:pt idx="11">
                  <c:v>66.0</c:v>
                </c:pt>
                <c:pt idx="12">
                  <c:v>54.0</c:v>
                </c:pt>
                <c:pt idx="13">
                  <c:v>52.0</c:v>
                </c:pt>
                <c:pt idx="14">
                  <c:v>26.0</c:v>
                </c:pt>
                <c:pt idx="15">
                  <c:v>111.0</c:v>
                </c:pt>
                <c:pt idx="16">
                  <c:v>122.0</c:v>
                </c:pt>
                <c:pt idx="17">
                  <c:v>130.0</c:v>
                </c:pt>
                <c:pt idx="18">
                  <c:v>214.0</c:v>
                </c:pt>
                <c:pt idx="19">
                  <c:v>55.0</c:v>
                </c:pt>
                <c:pt idx="20">
                  <c:v>25.0</c:v>
                </c:pt>
                <c:pt idx="21">
                  <c:v>182.0</c:v>
                </c:pt>
                <c:pt idx="22">
                  <c:v>313.0</c:v>
                </c:pt>
                <c:pt idx="23">
                  <c:v>337.0</c:v>
                </c:pt>
                <c:pt idx="24">
                  <c:v>67.0</c:v>
                </c:pt>
                <c:pt idx="25">
                  <c:v>93.0</c:v>
                </c:pt>
                <c:pt idx="26">
                  <c:v>53.0</c:v>
                </c:pt>
                <c:pt idx="27">
                  <c:v>118.0</c:v>
                </c:pt>
                <c:pt idx="28">
                  <c:v>96.0</c:v>
                </c:pt>
                <c:pt idx="29">
                  <c:v>95.0</c:v>
                </c:pt>
              </c:numCache>
            </c:numRef>
          </c:cat>
          <c:val>
            <c:numRef>
              <c:f>all!$D$37:$AG$37</c:f>
              <c:numCache>
                <c:formatCode>0.000</c:formatCode>
                <c:ptCount val="30"/>
                <c:pt idx="0">
                  <c:v>2.663529411764706</c:v>
                </c:pt>
                <c:pt idx="1">
                  <c:v>6.389615384615383</c:v>
                </c:pt>
                <c:pt idx="2">
                  <c:v>3.087820512820513</c:v>
                </c:pt>
                <c:pt idx="3">
                  <c:v>4.88323699421965</c:v>
                </c:pt>
                <c:pt idx="4">
                  <c:v>3.483214285714285</c:v>
                </c:pt>
                <c:pt idx="5">
                  <c:v>6.09309090909091</c:v>
                </c:pt>
                <c:pt idx="6">
                  <c:v>3.371807228915663</c:v>
                </c:pt>
                <c:pt idx="7">
                  <c:v>4.865714285714288</c:v>
                </c:pt>
                <c:pt idx="8">
                  <c:v>5.192105263157893</c:v>
                </c:pt>
                <c:pt idx="9">
                  <c:v>4.658989898989901</c:v>
                </c:pt>
                <c:pt idx="10">
                  <c:v>3.825063291139242</c:v>
                </c:pt>
                <c:pt idx="11">
                  <c:v>4.309393939393937</c:v>
                </c:pt>
                <c:pt idx="12">
                  <c:v>6.002592592592593</c:v>
                </c:pt>
                <c:pt idx="13">
                  <c:v>6.085384615384614</c:v>
                </c:pt>
                <c:pt idx="14">
                  <c:v>4.41269230769231</c:v>
                </c:pt>
                <c:pt idx="15">
                  <c:v>3.883693693693694</c:v>
                </c:pt>
                <c:pt idx="16">
                  <c:v>2.923852459016393</c:v>
                </c:pt>
                <c:pt idx="17">
                  <c:v>4.532538461538459</c:v>
                </c:pt>
                <c:pt idx="18">
                  <c:v>4.915607476635512</c:v>
                </c:pt>
                <c:pt idx="19">
                  <c:v>5.257272727272726</c:v>
                </c:pt>
                <c:pt idx="20">
                  <c:v>3.8788</c:v>
                </c:pt>
                <c:pt idx="21">
                  <c:v>3.758131868131867</c:v>
                </c:pt>
                <c:pt idx="22">
                  <c:v>5.97108626198083</c:v>
                </c:pt>
                <c:pt idx="23">
                  <c:v>6.345252225519286</c:v>
                </c:pt>
                <c:pt idx="24">
                  <c:v>3.472388059701493</c:v>
                </c:pt>
                <c:pt idx="25">
                  <c:v>5.701827956989248</c:v>
                </c:pt>
                <c:pt idx="26">
                  <c:v>5.655849056603775</c:v>
                </c:pt>
                <c:pt idx="27">
                  <c:v>3.625677966101693</c:v>
                </c:pt>
                <c:pt idx="28">
                  <c:v>3.323854166666667</c:v>
                </c:pt>
                <c:pt idx="29">
                  <c:v>5.109052631578945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2080975496"/>
        <c:axId val="1856313656"/>
      </c:lineChart>
      <c:catAx>
        <c:axId val="2080975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 of</a:t>
                </a:r>
                <a:r>
                  <a:rPr lang="en-US" baseline="0"/>
                  <a:t> stations</a:t>
                </a:r>
                <a:endParaRPr lang="en-US"/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1856313656"/>
        <c:crosses val="autoZero"/>
        <c:auto val="1"/>
        <c:lblAlgn val="ctr"/>
        <c:lblOffset val="100"/>
        <c:noMultiLvlLbl val="0"/>
      </c:catAx>
      <c:valAx>
        <c:axId val="18563136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score</a:t>
                </a:r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20809754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330200</xdr:colOff>
      <xdr:row>47</xdr:row>
      <xdr:rowOff>6350</xdr:rowOff>
    </xdr:from>
    <xdr:to>
      <xdr:col>20</xdr:col>
      <xdr:colOff>279400</xdr:colOff>
      <xdr:row>75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1600200</xdr:colOff>
      <xdr:row>80</xdr:row>
      <xdr:rowOff>19050</xdr:rowOff>
    </xdr:from>
    <xdr:to>
      <xdr:col>14</xdr:col>
      <xdr:colOff>571500</xdr:colOff>
      <xdr:row>97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177800</xdr:colOff>
      <xdr:row>79</xdr:row>
      <xdr:rowOff>152400</xdr:rowOff>
    </xdr:from>
    <xdr:to>
      <xdr:col>26</xdr:col>
      <xdr:colOff>762000</xdr:colOff>
      <xdr:row>96</xdr:row>
      <xdr:rowOff>133350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584200</xdr:colOff>
      <xdr:row>47</xdr:row>
      <xdr:rowOff>165100</xdr:rowOff>
    </xdr:from>
    <xdr:to>
      <xdr:col>39</xdr:col>
      <xdr:colOff>495300</xdr:colOff>
      <xdr:row>76</xdr:row>
      <xdr:rowOff>107950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"/>
  <sheetViews>
    <sheetView showRuler="0" workbookViewId="0">
      <selection activeCell="D1" sqref="D1:AG1"/>
    </sheetView>
  </sheetViews>
  <sheetFormatPr baseColWidth="10" defaultRowHeight="15" x14ac:dyDescent="0"/>
  <sheetData>
    <row r="1" spans="1:33">
      <c r="A1" s="4"/>
      <c r="B1" s="4"/>
      <c r="C1" s="4"/>
      <c r="D1">
        <v>9064568</v>
      </c>
      <c r="E1">
        <v>9753489</v>
      </c>
      <c r="F1">
        <v>10530013</v>
      </c>
      <c r="G1">
        <v>14155260</v>
      </c>
      <c r="H1">
        <v>10216101</v>
      </c>
      <c r="I1">
        <v>9716853</v>
      </c>
      <c r="J1">
        <v>14116972</v>
      </c>
      <c r="K1">
        <v>10370141</v>
      </c>
      <c r="L1">
        <v>9140050</v>
      </c>
      <c r="M1">
        <v>10541957</v>
      </c>
      <c r="N1">
        <v>14494128</v>
      </c>
      <c r="O1">
        <v>14239184</v>
      </c>
      <c r="P1">
        <v>14000376</v>
      </c>
      <c r="Q1">
        <v>10972299</v>
      </c>
      <c r="R1">
        <v>9096972</v>
      </c>
      <c r="S1">
        <v>14312160</v>
      </c>
      <c r="T1">
        <v>15237281</v>
      </c>
      <c r="U1">
        <v>9703873</v>
      </c>
      <c r="V1">
        <v>10410337</v>
      </c>
      <c r="W1">
        <v>13692644</v>
      </c>
      <c r="X1">
        <v>9093975</v>
      </c>
      <c r="Y1">
        <v>14601172</v>
      </c>
      <c r="Z1">
        <v>15481673</v>
      </c>
      <c r="AA1">
        <v>14383980</v>
      </c>
      <c r="AB1">
        <v>9818433</v>
      </c>
      <c r="AC1">
        <v>10399889</v>
      </c>
      <c r="AD1">
        <v>9644101</v>
      </c>
      <c r="AE1">
        <v>10275733</v>
      </c>
      <c r="AF1">
        <v>10403777</v>
      </c>
      <c r="AG1">
        <v>14738436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940"/>
  <sheetViews>
    <sheetView showRuler="0" workbookViewId="0">
      <selection activeCell="D2" sqref="D2:AG843"/>
    </sheetView>
  </sheetViews>
  <sheetFormatPr baseColWidth="10" defaultRowHeight="15" x14ac:dyDescent="0"/>
  <cols>
    <col min="34" max="34" width="10.83203125" style="3"/>
    <col min="35" max="35" width="10.83203125" style="2"/>
  </cols>
  <sheetData>
    <row r="1" spans="1:35">
      <c r="A1" s="4"/>
      <c r="B1" s="4"/>
      <c r="C1" s="4"/>
      <c r="D1">
        <v>9064568</v>
      </c>
      <c r="E1">
        <v>9753489</v>
      </c>
      <c r="F1">
        <v>10530013</v>
      </c>
      <c r="G1">
        <v>14155260</v>
      </c>
      <c r="H1">
        <v>10216101</v>
      </c>
      <c r="I1">
        <v>9716853</v>
      </c>
      <c r="J1">
        <v>14116972</v>
      </c>
      <c r="K1">
        <v>10370141</v>
      </c>
      <c r="L1">
        <v>9140050</v>
      </c>
      <c r="M1">
        <v>10541957</v>
      </c>
      <c r="N1">
        <v>14494128</v>
      </c>
      <c r="O1">
        <v>14239184</v>
      </c>
      <c r="P1">
        <v>14000376</v>
      </c>
      <c r="Q1">
        <v>10972299</v>
      </c>
      <c r="R1">
        <v>9096972</v>
      </c>
      <c r="S1">
        <v>14312160</v>
      </c>
      <c r="T1">
        <v>15237281</v>
      </c>
      <c r="U1">
        <v>9703873</v>
      </c>
      <c r="V1">
        <v>10410337</v>
      </c>
      <c r="W1">
        <v>13692644</v>
      </c>
      <c r="X1">
        <v>9093975</v>
      </c>
      <c r="Y1">
        <v>14601172</v>
      </c>
      <c r="Z1">
        <v>15481673</v>
      </c>
      <c r="AA1">
        <v>14383980</v>
      </c>
      <c r="AB1">
        <v>9818433</v>
      </c>
      <c r="AC1">
        <v>10399889</v>
      </c>
      <c r="AD1">
        <v>9644101</v>
      </c>
      <c r="AE1">
        <v>10275733</v>
      </c>
      <c r="AF1">
        <v>10403777</v>
      </c>
      <c r="AG1">
        <v>14738436</v>
      </c>
    </row>
    <row r="2" spans="1:35">
      <c r="A2" s="4">
        <v>148752.565</v>
      </c>
      <c r="B2" s="4">
        <v>112446.9339</v>
      </c>
      <c r="C2" s="4" t="s">
        <v>859</v>
      </c>
      <c r="D2" t="s">
        <v>860</v>
      </c>
      <c r="E2" t="s">
        <v>860</v>
      </c>
      <c r="F2" t="s">
        <v>860</v>
      </c>
      <c r="G2">
        <v>4.26</v>
      </c>
      <c r="H2" t="s">
        <v>860</v>
      </c>
      <c r="I2" t="s">
        <v>860</v>
      </c>
      <c r="J2">
        <v>3.01</v>
      </c>
      <c r="K2" t="s">
        <v>860</v>
      </c>
      <c r="L2" t="s">
        <v>860</v>
      </c>
      <c r="M2" t="s">
        <v>860</v>
      </c>
      <c r="N2" t="s">
        <v>860</v>
      </c>
      <c r="O2" t="s">
        <v>860</v>
      </c>
      <c r="P2" t="s">
        <v>860</v>
      </c>
      <c r="Q2" t="s">
        <v>860</v>
      </c>
      <c r="R2" t="s">
        <v>860</v>
      </c>
      <c r="S2" t="s">
        <v>860</v>
      </c>
      <c r="T2" t="s">
        <v>860</v>
      </c>
      <c r="U2" t="s">
        <v>860</v>
      </c>
      <c r="V2" t="s">
        <v>860</v>
      </c>
      <c r="W2" t="s">
        <v>860</v>
      </c>
      <c r="X2" t="s">
        <v>860</v>
      </c>
      <c r="Y2" t="s">
        <v>860</v>
      </c>
      <c r="Z2" t="s">
        <v>860</v>
      </c>
      <c r="AA2" t="s">
        <v>860</v>
      </c>
      <c r="AB2" t="s">
        <v>860</v>
      </c>
      <c r="AC2" t="s">
        <v>860</v>
      </c>
      <c r="AD2" t="s">
        <v>860</v>
      </c>
      <c r="AE2" t="s">
        <v>860</v>
      </c>
      <c r="AF2" t="s">
        <v>860</v>
      </c>
      <c r="AG2" t="s">
        <v>860</v>
      </c>
      <c r="AH2" s="3">
        <f>COUNT(D2:AG2)</f>
        <v>2</v>
      </c>
      <c r="AI2" s="2">
        <f>SUM(D2:AG2)/AH2</f>
        <v>3.6349999999999998</v>
      </c>
    </row>
    <row r="3" spans="1:35">
      <c r="A3">
        <v>51143.670551000003</v>
      </c>
      <c r="B3">
        <v>107786.522283</v>
      </c>
      <c r="C3" t="s">
        <v>0</v>
      </c>
      <c r="D3" t="s">
        <v>860</v>
      </c>
      <c r="E3" t="s">
        <v>860</v>
      </c>
      <c r="F3" t="s">
        <v>860</v>
      </c>
      <c r="G3" t="s">
        <v>860</v>
      </c>
      <c r="H3" t="s">
        <v>860</v>
      </c>
      <c r="I3" t="s">
        <v>860</v>
      </c>
      <c r="J3" t="s">
        <v>860</v>
      </c>
      <c r="K3" t="s">
        <v>860</v>
      </c>
      <c r="L3" t="s">
        <v>860</v>
      </c>
      <c r="M3" t="s">
        <v>860</v>
      </c>
      <c r="N3" t="s">
        <v>860</v>
      </c>
      <c r="O3" t="s">
        <v>860</v>
      </c>
      <c r="P3" t="s">
        <v>860</v>
      </c>
      <c r="Q3" t="s">
        <v>860</v>
      </c>
      <c r="R3" t="s">
        <v>860</v>
      </c>
      <c r="S3" t="s">
        <v>860</v>
      </c>
      <c r="T3" t="s">
        <v>860</v>
      </c>
      <c r="U3" t="s">
        <v>860</v>
      </c>
      <c r="V3" t="s">
        <v>860</v>
      </c>
      <c r="W3" t="s">
        <v>860</v>
      </c>
      <c r="X3" t="s">
        <v>860</v>
      </c>
      <c r="Y3" t="s">
        <v>860</v>
      </c>
      <c r="Z3" t="s">
        <v>860</v>
      </c>
      <c r="AA3" t="s">
        <v>860</v>
      </c>
      <c r="AB3" t="s">
        <v>860</v>
      </c>
      <c r="AC3" t="s">
        <v>860</v>
      </c>
      <c r="AD3" t="s">
        <v>860</v>
      </c>
      <c r="AE3" t="s">
        <v>860</v>
      </c>
      <c r="AF3" t="s">
        <v>860</v>
      </c>
      <c r="AG3" t="s">
        <v>860</v>
      </c>
      <c r="AH3" s="3">
        <f>COUNT(D3:AG3)</f>
        <v>0</v>
      </c>
      <c r="AI3" s="2" t="e">
        <f>SUM(D3:AG3)/AH3</f>
        <v>#DIV/0!</v>
      </c>
    </row>
    <row r="4" spans="1:35">
      <c r="A4">
        <v>101245.594711</v>
      </c>
      <c r="B4">
        <v>53819.04754</v>
      </c>
      <c r="C4" t="s">
        <v>1</v>
      </c>
      <c r="D4" t="s">
        <v>860</v>
      </c>
      <c r="E4" t="s">
        <v>860</v>
      </c>
      <c r="F4" t="s">
        <v>860</v>
      </c>
      <c r="G4" t="s">
        <v>860</v>
      </c>
      <c r="H4" t="s">
        <v>860</v>
      </c>
      <c r="I4" t="s">
        <v>860</v>
      </c>
      <c r="J4" t="s">
        <v>860</v>
      </c>
      <c r="K4" t="s">
        <v>860</v>
      </c>
      <c r="L4" t="s">
        <v>860</v>
      </c>
      <c r="M4" t="s">
        <v>860</v>
      </c>
      <c r="N4" t="s">
        <v>860</v>
      </c>
      <c r="O4" t="s">
        <v>860</v>
      </c>
      <c r="P4" t="s">
        <v>860</v>
      </c>
      <c r="Q4" t="s">
        <v>860</v>
      </c>
      <c r="R4" t="s">
        <v>860</v>
      </c>
      <c r="S4" t="s">
        <v>860</v>
      </c>
      <c r="T4" t="s">
        <v>860</v>
      </c>
      <c r="U4" t="s">
        <v>860</v>
      </c>
      <c r="V4" t="s">
        <v>860</v>
      </c>
      <c r="W4" t="s">
        <v>860</v>
      </c>
      <c r="X4" t="s">
        <v>860</v>
      </c>
      <c r="Y4" t="s">
        <v>860</v>
      </c>
      <c r="Z4" t="s">
        <v>860</v>
      </c>
      <c r="AA4" t="s">
        <v>860</v>
      </c>
      <c r="AB4" t="s">
        <v>860</v>
      </c>
      <c r="AC4" t="s">
        <v>860</v>
      </c>
      <c r="AD4" t="s">
        <v>860</v>
      </c>
      <c r="AE4" t="s">
        <v>860</v>
      </c>
      <c r="AF4" t="s">
        <v>860</v>
      </c>
      <c r="AG4" t="s">
        <v>860</v>
      </c>
      <c r="AH4" s="3">
        <f t="shared" ref="AH4:AH67" si="0">COUNT(D4:AG4)</f>
        <v>0</v>
      </c>
      <c r="AI4" s="2" t="e">
        <f t="shared" ref="AI4:AI67" si="1">SUM(D4:AG4)/AH4</f>
        <v>#DIV/0!</v>
      </c>
    </row>
    <row r="5" spans="1:35">
      <c r="A5">
        <v>94928.392244999995</v>
      </c>
      <c r="B5">
        <v>63482.595842000002</v>
      </c>
      <c r="C5" t="s">
        <v>2</v>
      </c>
      <c r="D5" t="s">
        <v>860</v>
      </c>
      <c r="E5" t="s">
        <v>860</v>
      </c>
      <c r="F5" t="s">
        <v>860</v>
      </c>
      <c r="G5" t="s">
        <v>860</v>
      </c>
      <c r="H5" t="s">
        <v>860</v>
      </c>
      <c r="I5" t="s">
        <v>860</v>
      </c>
      <c r="J5" t="s">
        <v>860</v>
      </c>
      <c r="K5" t="s">
        <v>860</v>
      </c>
      <c r="L5" t="s">
        <v>860</v>
      </c>
      <c r="M5" t="s">
        <v>860</v>
      </c>
      <c r="N5" t="s">
        <v>860</v>
      </c>
      <c r="O5" t="s">
        <v>860</v>
      </c>
      <c r="P5" t="s">
        <v>860</v>
      </c>
      <c r="Q5" t="s">
        <v>860</v>
      </c>
      <c r="R5" t="s">
        <v>860</v>
      </c>
      <c r="S5" t="s">
        <v>860</v>
      </c>
      <c r="T5" t="s">
        <v>860</v>
      </c>
      <c r="U5" t="s">
        <v>860</v>
      </c>
      <c r="V5" t="s">
        <v>860</v>
      </c>
      <c r="W5" t="s">
        <v>860</v>
      </c>
      <c r="X5" t="s">
        <v>860</v>
      </c>
      <c r="Y5" t="s">
        <v>860</v>
      </c>
      <c r="Z5" t="s">
        <v>860</v>
      </c>
      <c r="AA5" t="s">
        <v>860</v>
      </c>
      <c r="AB5" t="s">
        <v>860</v>
      </c>
      <c r="AC5" t="s">
        <v>860</v>
      </c>
      <c r="AD5" t="s">
        <v>860</v>
      </c>
      <c r="AE5" t="s">
        <v>860</v>
      </c>
      <c r="AF5" t="s">
        <v>860</v>
      </c>
      <c r="AG5" t="s">
        <v>860</v>
      </c>
      <c r="AH5" s="3">
        <f t="shared" si="0"/>
        <v>0</v>
      </c>
      <c r="AI5" s="2" t="e">
        <f t="shared" si="1"/>
        <v>#DIV/0!</v>
      </c>
    </row>
    <row r="6" spans="1:35">
      <c r="A6">
        <v>168903.13102900001</v>
      </c>
      <c r="B6">
        <v>98756.435305000006</v>
      </c>
      <c r="C6" t="s">
        <v>3</v>
      </c>
      <c r="D6" t="s">
        <v>860</v>
      </c>
      <c r="E6" t="s">
        <v>860</v>
      </c>
      <c r="F6" t="s">
        <v>860</v>
      </c>
      <c r="G6" t="s">
        <v>860</v>
      </c>
      <c r="H6" t="s">
        <v>860</v>
      </c>
      <c r="I6" t="s">
        <v>860</v>
      </c>
      <c r="J6" t="s">
        <v>860</v>
      </c>
      <c r="K6" t="s">
        <v>860</v>
      </c>
      <c r="L6" t="s">
        <v>860</v>
      </c>
      <c r="M6" t="s">
        <v>860</v>
      </c>
      <c r="N6" t="s">
        <v>860</v>
      </c>
      <c r="O6" t="s">
        <v>860</v>
      </c>
      <c r="P6" t="s">
        <v>860</v>
      </c>
      <c r="Q6" t="s">
        <v>860</v>
      </c>
      <c r="R6" t="s">
        <v>860</v>
      </c>
      <c r="S6" t="s">
        <v>860</v>
      </c>
      <c r="T6" t="s">
        <v>860</v>
      </c>
      <c r="U6" t="s">
        <v>860</v>
      </c>
      <c r="V6" t="s">
        <v>860</v>
      </c>
      <c r="W6" t="s">
        <v>860</v>
      </c>
      <c r="X6" t="s">
        <v>860</v>
      </c>
      <c r="Y6" t="s">
        <v>860</v>
      </c>
      <c r="Z6" t="s">
        <v>860</v>
      </c>
      <c r="AA6" t="s">
        <v>860</v>
      </c>
      <c r="AB6" t="s">
        <v>860</v>
      </c>
      <c r="AC6" t="s">
        <v>860</v>
      </c>
      <c r="AD6" t="s">
        <v>860</v>
      </c>
      <c r="AE6" t="s">
        <v>860</v>
      </c>
      <c r="AF6" t="s">
        <v>860</v>
      </c>
      <c r="AG6" t="s">
        <v>860</v>
      </c>
      <c r="AH6" s="3">
        <f t="shared" si="0"/>
        <v>0</v>
      </c>
      <c r="AI6" s="2" t="e">
        <f t="shared" si="1"/>
        <v>#DIV/0!</v>
      </c>
    </row>
    <row r="7" spans="1:35">
      <c r="A7">
        <v>83506.450219999999</v>
      </c>
      <c r="B7">
        <v>63437.191081999998</v>
      </c>
      <c r="C7" t="s">
        <v>4</v>
      </c>
      <c r="D7" t="s">
        <v>860</v>
      </c>
      <c r="E7" t="s">
        <v>860</v>
      </c>
      <c r="F7" t="s">
        <v>860</v>
      </c>
      <c r="G7" t="s">
        <v>860</v>
      </c>
      <c r="H7" t="s">
        <v>860</v>
      </c>
      <c r="I7" t="s">
        <v>860</v>
      </c>
      <c r="J7" t="s">
        <v>860</v>
      </c>
      <c r="K7" t="s">
        <v>860</v>
      </c>
      <c r="L7" t="s">
        <v>860</v>
      </c>
      <c r="M7" t="s">
        <v>860</v>
      </c>
      <c r="N7" t="s">
        <v>860</v>
      </c>
      <c r="O7" t="s">
        <v>860</v>
      </c>
      <c r="P7" t="s">
        <v>860</v>
      </c>
      <c r="Q7" t="s">
        <v>860</v>
      </c>
      <c r="R7" t="s">
        <v>860</v>
      </c>
      <c r="S7" t="s">
        <v>860</v>
      </c>
      <c r="T7" t="s">
        <v>860</v>
      </c>
      <c r="U7" t="s">
        <v>860</v>
      </c>
      <c r="V7" t="s">
        <v>860</v>
      </c>
      <c r="W7" t="s">
        <v>860</v>
      </c>
      <c r="X7" t="s">
        <v>860</v>
      </c>
      <c r="Y7" t="s">
        <v>860</v>
      </c>
      <c r="Z7" t="s">
        <v>860</v>
      </c>
      <c r="AA7" t="s">
        <v>860</v>
      </c>
      <c r="AB7" t="s">
        <v>860</v>
      </c>
      <c r="AC7" t="s">
        <v>860</v>
      </c>
      <c r="AD7" t="s">
        <v>860</v>
      </c>
      <c r="AE7" t="s">
        <v>860</v>
      </c>
      <c r="AF7" t="s">
        <v>860</v>
      </c>
      <c r="AG7" t="s">
        <v>860</v>
      </c>
      <c r="AH7" s="3">
        <f t="shared" si="0"/>
        <v>0</v>
      </c>
      <c r="AI7" s="2" t="e">
        <f t="shared" si="1"/>
        <v>#DIV/0!</v>
      </c>
    </row>
    <row r="8" spans="1:35">
      <c r="A8">
        <v>127127.02691</v>
      </c>
      <c r="B8">
        <v>131532.10469800001</v>
      </c>
      <c r="C8" t="s">
        <v>5</v>
      </c>
      <c r="D8" t="s">
        <v>860</v>
      </c>
      <c r="E8" t="s">
        <v>860</v>
      </c>
      <c r="F8" t="s">
        <v>860</v>
      </c>
      <c r="G8" t="s">
        <v>860</v>
      </c>
      <c r="H8" t="s">
        <v>860</v>
      </c>
      <c r="I8" t="s">
        <v>860</v>
      </c>
      <c r="J8" t="s">
        <v>860</v>
      </c>
      <c r="K8" t="s">
        <v>860</v>
      </c>
      <c r="L8" t="s">
        <v>860</v>
      </c>
      <c r="M8" t="s">
        <v>860</v>
      </c>
      <c r="N8" t="s">
        <v>860</v>
      </c>
      <c r="O8" t="s">
        <v>860</v>
      </c>
      <c r="P8" t="s">
        <v>860</v>
      </c>
      <c r="Q8" t="s">
        <v>860</v>
      </c>
      <c r="R8" t="s">
        <v>860</v>
      </c>
      <c r="S8" t="s">
        <v>860</v>
      </c>
      <c r="T8" t="s">
        <v>860</v>
      </c>
      <c r="U8" t="s">
        <v>860</v>
      </c>
      <c r="V8" t="s">
        <v>860</v>
      </c>
      <c r="W8" t="s">
        <v>860</v>
      </c>
      <c r="X8" t="s">
        <v>860</v>
      </c>
      <c r="Y8" t="s">
        <v>860</v>
      </c>
      <c r="Z8" t="s">
        <v>860</v>
      </c>
      <c r="AA8" t="s">
        <v>860</v>
      </c>
      <c r="AB8" t="s">
        <v>860</v>
      </c>
      <c r="AC8" t="s">
        <v>860</v>
      </c>
      <c r="AD8" t="s">
        <v>860</v>
      </c>
      <c r="AE8" t="s">
        <v>860</v>
      </c>
      <c r="AF8" t="s">
        <v>860</v>
      </c>
      <c r="AG8" t="s">
        <v>860</v>
      </c>
      <c r="AH8" s="3">
        <f t="shared" si="0"/>
        <v>0</v>
      </c>
      <c r="AI8" s="2" t="e">
        <f t="shared" si="1"/>
        <v>#DIV/0!</v>
      </c>
    </row>
    <row r="9" spans="1:35">
      <c r="A9">
        <v>127127.198088</v>
      </c>
      <c r="B9">
        <v>131387.49880999999</v>
      </c>
      <c r="C9" t="s">
        <v>6</v>
      </c>
      <c r="D9" t="s">
        <v>860</v>
      </c>
      <c r="E9" t="s">
        <v>860</v>
      </c>
      <c r="F9" t="s">
        <v>860</v>
      </c>
      <c r="G9" t="s">
        <v>860</v>
      </c>
      <c r="H9" t="s">
        <v>860</v>
      </c>
      <c r="I9" t="s">
        <v>860</v>
      </c>
      <c r="J9" t="s">
        <v>860</v>
      </c>
      <c r="K9" t="s">
        <v>860</v>
      </c>
      <c r="L9" t="s">
        <v>860</v>
      </c>
      <c r="M9" t="s">
        <v>860</v>
      </c>
      <c r="N9" t="s">
        <v>860</v>
      </c>
      <c r="O9" t="s">
        <v>860</v>
      </c>
      <c r="P9" t="s">
        <v>860</v>
      </c>
      <c r="Q9" t="s">
        <v>860</v>
      </c>
      <c r="R9" t="s">
        <v>860</v>
      </c>
      <c r="S9" t="s">
        <v>860</v>
      </c>
      <c r="T9" t="s">
        <v>860</v>
      </c>
      <c r="U9" t="s">
        <v>860</v>
      </c>
      <c r="V9" t="s">
        <v>860</v>
      </c>
      <c r="W9" t="s">
        <v>860</v>
      </c>
      <c r="X9" t="s">
        <v>860</v>
      </c>
      <c r="Y9" t="s">
        <v>860</v>
      </c>
      <c r="Z9" t="s">
        <v>860</v>
      </c>
      <c r="AA9" t="s">
        <v>860</v>
      </c>
      <c r="AB9" t="s">
        <v>860</v>
      </c>
      <c r="AC9" t="s">
        <v>860</v>
      </c>
      <c r="AD9" t="s">
        <v>860</v>
      </c>
      <c r="AE9" t="s">
        <v>860</v>
      </c>
      <c r="AF9" t="s">
        <v>860</v>
      </c>
      <c r="AG9" t="s">
        <v>860</v>
      </c>
      <c r="AH9" s="3">
        <f t="shared" si="0"/>
        <v>0</v>
      </c>
      <c r="AI9" s="2" t="e">
        <f t="shared" si="1"/>
        <v>#DIV/0!</v>
      </c>
    </row>
    <row r="10" spans="1:35">
      <c r="A10">
        <v>20391.343239000002</v>
      </c>
      <c r="B10">
        <v>74085.554948999998</v>
      </c>
      <c r="C10" t="s">
        <v>7</v>
      </c>
      <c r="D10" t="s">
        <v>860</v>
      </c>
      <c r="E10" t="s">
        <v>860</v>
      </c>
      <c r="F10" t="s">
        <v>860</v>
      </c>
      <c r="G10" t="s">
        <v>860</v>
      </c>
      <c r="H10" t="s">
        <v>860</v>
      </c>
      <c r="I10" t="s">
        <v>860</v>
      </c>
      <c r="J10" t="s">
        <v>860</v>
      </c>
      <c r="K10" t="s">
        <v>860</v>
      </c>
      <c r="L10" t="s">
        <v>860</v>
      </c>
      <c r="M10" t="s">
        <v>860</v>
      </c>
      <c r="N10" t="s">
        <v>860</v>
      </c>
      <c r="O10" t="s">
        <v>860</v>
      </c>
      <c r="P10" t="s">
        <v>860</v>
      </c>
      <c r="Q10" t="s">
        <v>860</v>
      </c>
      <c r="R10" t="s">
        <v>860</v>
      </c>
      <c r="S10" t="s">
        <v>860</v>
      </c>
      <c r="T10" t="s">
        <v>860</v>
      </c>
      <c r="U10" t="s">
        <v>860</v>
      </c>
      <c r="V10" t="s">
        <v>860</v>
      </c>
      <c r="W10" t="s">
        <v>860</v>
      </c>
      <c r="X10" t="s">
        <v>860</v>
      </c>
      <c r="Y10" t="s">
        <v>860</v>
      </c>
      <c r="Z10" t="s">
        <v>860</v>
      </c>
      <c r="AA10" t="s">
        <v>860</v>
      </c>
      <c r="AB10" t="s">
        <v>860</v>
      </c>
      <c r="AC10" t="s">
        <v>860</v>
      </c>
      <c r="AD10" t="s">
        <v>860</v>
      </c>
      <c r="AE10" t="s">
        <v>860</v>
      </c>
      <c r="AF10" t="s">
        <v>860</v>
      </c>
      <c r="AG10" t="s">
        <v>860</v>
      </c>
      <c r="AH10" s="3">
        <f t="shared" si="0"/>
        <v>0</v>
      </c>
      <c r="AI10" s="2" t="e">
        <f t="shared" si="1"/>
        <v>#DIV/0!</v>
      </c>
    </row>
    <row r="11" spans="1:35">
      <c r="A11">
        <v>48523.872322000003</v>
      </c>
      <c r="B11">
        <v>58247.377367000001</v>
      </c>
      <c r="C11" t="s">
        <v>8</v>
      </c>
      <c r="D11" t="s">
        <v>860</v>
      </c>
      <c r="E11" t="s">
        <v>860</v>
      </c>
      <c r="F11" t="s">
        <v>860</v>
      </c>
      <c r="G11" t="s">
        <v>860</v>
      </c>
      <c r="H11" t="s">
        <v>860</v>
      </c>
      <c r="I11" t="s">
        <v>860</v>
      </c>
      <c r="J11" t="s">
        <v>860</v>
      </c>
      <c r="K11" t="s">
        <v>860</v>
      </c>
      <c r="L11" t="s">
        <v>860</v>
      </c>
      <c r="M11" t="s">
        <v>860</v>
      </c>
      <c r="N11" t="s">
        <v>860</v>
      </c>
      <c r="O11" t="s">
        <v>860</v>
      </c>
      <c r="P11" t="s">
        <v>860</v>
      </c>
      <c r="Q11" t="s">
        <v>860</v>
      </c>
      <c r="R11" t="s">
        <v>860</v>
      </c>
      <c r="S11" t="s">
        <v>860</v>
      </c>
      <c r="T11" t="s">
        <v>860</v>
      </c>
      <c r="U11" t="s">
        <v>860</v>
      </c>
      <c r="V11" t="s">
        <v>860</v>
      </c>
      <c r="W11" t="s">
        <v>860</v>
      </c>
      <c r="X11" t="s">
        <v>860</v>
      </c>
      <c r="Y11" t="s">
        <v>860</v>
      </c>
      <c r="Z11" t="s">
        <v>860</v>
      </c>
      <c r="AA11" t="s">
        <v>860</v>
      </c>
      <c r="AB11" t="s">
        <v>860</v>
      </c>
      <c r="AC11" t="s">
        <v>860</v>
      </c>
      <c r="AD11" t="s">
        <v>860</v>
      </c>
      <c r="AE11" t="s">
        <v>860</v>
      </c>
      <c r="AF11" t="s">
        <v>860</v>
      </c>
      <c r="AG11" t="s">
        <v>860</v>
      </c>
      <c r="AH11" s="3">
        <f t="shared" si="0"/>
        <v>0</v>
      </c>
      <c r="AI11" s="2" t="e">
        <f t="shared" si="1"/>
        <v>#DIV/0!</v>
      </c>
    </row>
    <row r="12" spans="1:35">
      <c r="A12">
        <v>62842.948043999997</v>
      </c>
      <c r="B12">
        <v>43235.639690000004</v>
      </c>
      <c r="C12" t="s">
        <v>9</v>
      </c>
      <c r="D12" t="s">
        <v>860</v>
      </c>
      <c r="E12" t="s">
        <v>860</v>
      </c>
      <c r="F12" t="s">
        <v>860</v>
      </c>
      <c r="G12" t="s">
        <v>860</v>
      </c>
      <c r="H12" t="s">
        <v>860</v>
      </c>
      <c r="I12" t="s">
        <v>860</v>
      </c>
      <c r="J12" t="s">
        <v>860</v>
      </c>
      <c r="K12" t="s">
        <v>860</v>
      </c>
      <c r="L12" t="s">
        <v>860</v>
      </c>
      <c r="M12" t="s">
        <v>860</v>
      </c>
      <c r="N12" t="s">
        <v>860</v>
      </c>
      <c r="O12" t="s">
        <v>860</v>
      </c>
      <c r="P12" t="s">
        <v>860</v>
      </c>
      <c r="Q12" t="s">
        <v>860</v>
      </c>
      <c r="R12" t="s">
        <v>860</v>
      </c>
      <c r="S12" t="s">
        <v>860</v>
      </c>
      <c r="T12" t="s">
        <v>860</v>
      </c>
      <c r="U12" t="s">
        <v>860</v>
      </c>
      <c r="V12" t="s">
        <v>860</v>
      </c>
      <c r="W12" t="s">
        <v>860</v>
      </c>
      <c r="X12" t="s">
        <v>860</v>
      </c>
      <c r="Y12" t="s">
        <v>860</v>
      </c>
      <c r="Z12" t="s">
        <v>860</v>
      </c>
      <c r="AA12" t="s">
        <v>860</v>
      </c>
      <c r="AB12" t="s">
        <v>860</v>
      </c>
      <c r="AC12" t="s">
        <v>860</v>
      </c>
      <c r="AD12" t="s">
        <v>860</v>
      </c>
      <c r="AE12" t="s">
        <v>860</v>
      </c>
      <c r="AF12" t="s">
        <v>860</v>
      </c>
      <c r="AG12" t="s">
        <v>860</v>
      </c>
      <c r="AH12" s="3">
        <f t="shared" si="0"/>
        <v>0</v>
      </c>
      <c r="AI12" s="2" t="e">
        <f t="shared" si="1"/>
        <v>#DIV/0!</v>
      </c>
    </row>
    <row r="13" spans="1:35">
      <c r="A13">
        <v>42854.185556999997</v>
      </c>
      <c r="B13">
        <v>62506.934114999996</v>
      </c>
      <c r="C13" t="s">
        <v>10</v>
      </c>
      <c r="D13" t="s">
        <v>860</v>
      </c>
      <c r="E13" t="s">
        <v>860</v>
      </c>
      <c r="F13" t="s">
        <v>860</v>
      </c>
      <c r="G13" t="s">
        <v>860</v>
      </c>
      <c r="H13" t="s">
        <v>860</v>
      </c>
      <c r="I13" t="s">
        <v>860</v>
      </c>
      <c r="J13" t="s">
        <v>860</v>
      </c>
      <c r="K13" t="s">
        <v>860</v>
      </c>
      <c r="L13" t="s">
        <v>860</v>
      </c>
      <c r="M13" t="s">
        <v>860</v>
      </c>
      <c r="N13" t="s">
        <v>860</v>
      </c>
      <c r="O13" t="s">
        <v>860</v>
      </c>
      <c r="P13" t="s">
        <v>860</v>
      </c>
      <c r="Q13" t="s">
        <v>860</v>
      </c>
      <c r="R13" t="s">
        <v>860</v>
      </c>
      <c r="S13" t="s">
        <v>860</v>
      </c>
      <c r="T13" t="s">
        <v>860</v>
      </c>
      <c r="U13" t="s">
        <v>860</v>
      </c>
      <c r="V13" t="s">
        <v>860</v>
      </c>
      <c r="W13" t="s">
        <v>860</v>
      </c>
      <c r="X13" t="s">
        <v>860</v>
      </c>
      <c r="Y13" t="s">
        <v>860</v>
      </c>
      <c r="Z13" t="s">
        <v>860</v>
      </c>
      <c r="AA13" t="s">
        <v>860</v>
      </c>
      <c r="AB13" t="s">
        <v>860</v>
      </c>
      <c r="AC13" t="s">
        <v>860</v>
      </c>
      <c r="AD13" t="s">
        <v>860</v>
      </c>
      <c r="AE13" t="s">
        <v>860</v>
      </c>
      <c r="AF13" t="s">
        <v>860</v>
      </c>
      <c r="AG13" t="s">
        <v>860</v>
      </c>
      <c r="AH13" s="3">
        <f t="shared" si="0"/>
        <v>0</v>
      </c>
      <c r="AI13" s="2" t="e">
        <f t="shared" si="1"/>
        <v>#DIV/0!</v>
      </c>
    </row>
    <row r="14" spans="1:35">
      <c r="A14">
        <v>149515.63204299999</v>
      </c>
      <c r="B14">
        <v>83944.123477999994</v>
      </c>
      <c r="C14" t="s">
        <v>11</v>
      </c>
      <c r="D14" t="s">
        <v>860</v>
      </c>
      <c r="E14" t="s">
        <v>860</v>
      </c>
      <c r="F14" t="s">
        <v>860</v>
      </c>
      <c r="G14" t="s">
        <v>860</v>
      </c>
      <c r="H14" t="s">
        <v>860</v>
      </c>
      <c r="I14" t="s">
        <v>860</v>
      </c>
      <c r="J14" t="s">
        <v>860</v>
      </c>
      <c r="K14">
        <v>2.0299999999999998</v>
      </c>
      <c r="L14" t="s">
        <v>860</v>
      </c>
      <c r="M14">
        <v>1.84</v>
      </c>
      <c r="N14" t="s">
        <v>860</v>
      </c>
      <c r="O14" t="s">
        <v>860</v>
      </c>
      <c r="P14" t="s">
        <v>860</v>
      </c>
      <c r="Q14" t="s">
        <v>860</v>
      </c>
      <c r="R14" t="s">
        <v>860</v>
      </c>
      <c r="S14" t="s">
        <v>860</v>
      </c>
      <c r="T14" t="s">
        <v>860</v>
      </c>
      <c r="U14" t="s">
        <v>860</v>
      </c>
      <c r="V14">
        <v>0.85</v>
      </c>
      <c r="W14" t="s">
        <v>860</v>
      </c>
      <c r="X14" t="s">
        <v>860</v>
      </c>
      <c r="Y14" t="s">
        <v>860</v>
      </c>
      <c r="Z14">
        <v>5.43</v>
      </c>
      <c r="AA14">
        <v>6.36</v>
      </c>
      <c r="AB14" t="s">
        <v>860</v>
      </c>
      <c r="AC14" t="s">
        <v>860</v>
      </c>
      <c r="AD14" t="s">
        <v>860</v>
      </c>
      <c r="AE14">
        <v>3.65</v>
      </c>
      <c r="AF14" t="s">
        <v>860</v>
      </c>
      <c r="AG14" t="s">
        <v>860</v>
      </c>
      <c r="AH14" s="3">
        <f t="shared" si="0"/>
        <v>6</v>
      </c>
      <c r="AI14" s="2">
        <f t="shared" si="1"/>
        <v>3.3599999999999994</v>
      </c>
    </row>
    <row r="15" spans="1:35">
      <c r="A15">
        <v>88756.221210000003</v>
      </c>
      <c r="B15">
        <v>62573.785142000001</v>
      </c>
      <c r="C15" t="s">
        <v>12</v>
      </c>
      <c r="D15" t="s">
        <v>860</v>
      </c>
      <c r="E15" t="s">
        <v>860</v>
      </c>
      <c r="F15" t="s">
        <v>860</v>
      </c>
      <c r="G15" t="s">
        <v>860</v>
      </c>
      <c r="H15" t="s">
        <v>860</v>
      </c>
      <c r="I15" t="s">
        <v>860</v>
      </c>
      <c r="J15" t="s">
        <v>860</v>
      </c>
      <c r="K15" t="s">
        <v>860</v>
      </c>
      <c r="L15" t="s">
        <v>860</v>
      </c>
      <c r="M15" t="s">
        <v>860</v>
      </c>
      <c r="N15" t="s">
        <v>860</v>
      </c>
      <c r="O15" t="s">
        <v>860</v>
      </c>
      <c r="P15" t="s">
        <v>860</v>
      </c>
      <c r="Q15" t="s">
        <v>860</v>
      </c>
      <c r="R15" t="s">
        <v>860</v>
      </c>
      <c r="S15" t="s">
        <v>860</v>
      </c>
      <c r="T15" t="s">
        <v>860</v>
      </c>
      <c r="U15" t="s">
        <v>860</v>
      </c>
      <c r="V15" t="s">
        <v>860</v>
      </c>
      <c r="W15" t="s">
        <v>860</v>
      </c>
      <c r="X15" t="s">
        <v>860</v>
      </c>
      <c r="Y15" t="s">
        <v>860</v>
      </c>
      <c r="Z15" t="s">
        <v>860</v>
      </c>
      <c r="AA15" t="s">
        <v>860</v>
      </c>
      <c r="AB15" t="s">
        <v>860</v>
      </c>
      <c r="AC15" t="s">
        <v>860</v>
      </c>
      <c r="AD15" t="s">
        <v>860</v>
      </c>
      <c r="AE15" t="s">
        <v>860</v>
      </c>
      <c r="AF15" t="s">
        <v>860</v>
      </c>
      <c r="AG15" t="s">
        <v>860</v>
      </c>
      <c r="AH15" s="3">
        <f t="shared" si="0"/>
        <v>0</v>
      </c>
      <c r="AI15" s="2" t="e">
        <f t="shared" si="1"/>
        <v>#DIV/0!</v>
      </c>
    </row>
    <row r="16" spans="1:35">
      <c r="A16">
        <v>93370.321207999994</v>
      </c>
      <c r="B16">
        <v>26667.594243</v>
      </c>
      <c r="C16" t="s">
        <v>13</v>
      </c>
      <c r="D16" t="s">
        <v>860</v>
      </c>
      <c r="E16" t="s">
        <v>860</v>
      </c>
      <c r="F16" t="s">
        <v>860</v>
      </c>
      <c r="G16" t="s">
        <v>860</v>
      </c>
      <c r="H16" t="s">
        <v>860</v>
      </c>
      <c r="I16" t="s">
        <v>860</v>
      </c>
      <c r="J16" t="s">
        <v>860</v>
      </c>
      <c r="K16" t="s">
        <v>860</v>
      </c>
      <c r="L16" t="s">
        <v>860</v>
      </c>
      <c r="M16" t="s">
        <v>860</v>
      </c>
      <c r="N16" t="s">
        <v>860</v>
      </c>
      <c r="O16" t="s">
        <v>860</v>
      </c>
      <c r="P16" t="s">
        <v>860</v>
      </c>
      <c r="Q16" t="s">
        <v>860</v>
      </c>
      <c r="R16" t="s">
        <v>860</v>
      </c>
      <c r="S16" t="s">
        <v>860</v>
      </c>
      <c r="T16" t="s">
        <v>860</v>
      </c>
      <c r="U16" t="s">
        <v>860</v>
      </c>
      <c r="V16" t="s">
        <v>860</v>
      </c>
      <c r="W16" t="s">
        <v>860</v>
      </c>
      <c r="X16" t="s">
        <v>860</v>
      </c>
      <c r="Y16" t="s">
        <v>860</v>
      </c>
      <c r="Z16" t="s">
        <v>860</v>
      </c>
      <c r="AA16" t="s">
        <v>860</v>
      </c>
      <c r="AB16" t="s">
        <v>860</v>
      </c>
      <c r="AC16" t="s">
        <v>860</v>
      </c>
      <c r="AD16" t="s">
        <v>860</v>
      </c>
      <c r="AE16" t="s">
        <v>860</v>
      </c>
      <c r="AF16" t="s">
        <v>860</v>
      </c>
      <c r="AG16" t="s">
        <v>860</v>
      </c>
      <c r="AH16" s="3">
        <f t="shared" si="0"/>
        <v>0</v>
      </c>
      <c r="AI16" s="2" t="e">
        <f t="shared" si="1"/>
        <v>#DIV/0!</v>
      </c>
    </row>
    <row r="17" spans="1:35">
      <c r="A17">
        <v>59224.429250000001</v>
      </c>
      <c r="B17">
        <v>45158.146646000001</v>
      </c>
      <c r="C17" t="s">
        <v>14</v>
      </c>
      <c r="D17" t="s">
        <v>860</v>
      </c>
      <c r="E17" t="s">
        <v>860</v>
      </c>
      <c r="F17" t="s">
        <v>860</v>
      </c>
      <c r="G17" t="s">
        <v>860</v>
      </c>
      <c r="H17" t="s">
        <v>860</v>
      </c>
      <c r="I17" t="s">
        <v>860</v>
      </c>
      <c r="J17" t="s">
        <v>860</v>
      </c>
      <c r="K17" t="s">
        <v>860</v>
      </c>
      <c r="L17" t="s">
        <v>860</v>
      </c>
      <c r="M17" t="s">
        <v>860</v>
      </c>
      <c r="N17" t="s">
        <v>860</v>
      </c>
      <c r="O17" t="s">
        <v>860</v>
      </c>
      <c r="P17" t="s">
        <v>860</v>
      </c>
      <c r="Q17" t="s">
        <v>860</v>
      </c>
      <c r="R17" t="s">
        <v>860</v>
      </c>
      <c r="S17" t="s">
        <v>860</v>
      </c>
      <c r="T17" t="s">
        <v>860</v>
      </c>
      <c r="U17" t="s">
        <v>860</v>
      </c>
      <c r="V17" t="s">
        <v>860</v>
      </c>
      <c r="W17" t="s">
        <v>860</v>
      </c>
      <c r="X17" t="s">
        <v>860</v>
      </c>
      <c r="Y17" t="s">
        <v>860</v>
      </c>
      <c r="Z17" t="s">
        <v>860</v>
      </c>
      <c r="AA17" t="s">
        <v>860</v>
      </c>
      <c r="AB17" t="s">
        <v>860</v>
      </c>
      <c r="AC17" t="s">
        <v>860</v>
      </c>
      <c r="AD17" t="s">
        <v>860</v>
      </c>
      <c r="AE17" t="s">
        <v>860</v>
      </c>
      <c r="AF17" t="s">
        <v>860</v>
      </c>
      <c r="AG17" t="s">
        <v>860</v>
      </c>
      <c r="AH17" s="3">
        <f t="shared" si="0"/>
        <v>0</v>
      </c>
      <c r="AI17" s="2" t="e">
        <f t="shared" si="1"/>
        <v>#DIV/0!</v>
      </c>
    </row>
    <row r="18" spans="1:35">
      <c r="A18">
        <v>168121.62663899999</v>
      </c>
      <c r="B18">
        <v>99557.402119000006</v>
      </c>
      <c r="C18" t="s">
        <v>15</v>
      </c>
      <c r="D18" t="s">
        <v>860</v>
      </c>
      <c r="E18" t="s">
        <v>860</v>
      </c>
      <c r="F18" t="s">
        <v>860</v>
      </c>
      <c r="G18" t="s">
        <v>860</v>
      </c>
      <c r="H18" t="s">
        <v>860</v>
      </c>
      <c r="I18" t="s">
        <v>860</v>
      </c>
      <c r="J18" t="s">
        <v>860</v>
      </c>
      <c r="K18" t="s">
        <v>860</v>
      </c>
      <c r="L18" t="s">
        <v>860</v>
      </c>
      <c r="M18" t="s">
        <v>860</v>
      </c>
      <c r="N18" t="s">
        <v>860</v>
      </c>
      <c r="O18" t="s">
        <v>860</v>
      </c>
      <c r="P18" t="s">
        <v>860</v>
      </c>
      <c r="Q18" t="s">
        <v>860</v>
      </c>
      <c r="R18" t="s">
        <v>860</v>
      </c>
      <c r="S18" t="s">
        <v>860</v>
      </c>
      <c r="T18" t="s">
        <v>860</v>
      </c>
      <c r="U18" t="s">
        <v>860</v>
      </c>
      <c r="V18" t="s">
        <v>860</v>
      </c>
      <c r="W18" t="s">
        <v>860</v>
      </c>
      <c r="X18" t="s">
        <v>860</v>
      </c>
      <c r="Y18" t="s">
        <v>860</v>
      </c>
      <c r="Z18" t="s">
        <v>860</v>
      </c>
      <c r="AA18" t="s">
        <v>860</v>
      </c>
      <c r="AB18" t="s">
        <v>860</v>
      </c>
      <c r="AC18" t="s">
        <v>860</v>
      </c>
      <c r="AD18" t="s">
        <v>860</v>
      </c>
      <c r="AE18" t="s">
        <v>860</v>
      </c>
      <c r="AF18" t="s">
        <v>860</v>
      </c>
      <c r="AG18" t="s">
        <v>860</v>
      </c>
      <c r="AH18" s="3">
        <f t="shared" si="0"/>
        <v>0</v>
      </c>
      <c r="AI18" s="2" t="e">
        <f t="shared" si="1"/>
        <v>#DIV/0!</v>
      </c>
    </row>
    <row r="19" spans="1:35">
      <c r="A19">
        <v>99256.660522999999</v>
      </c>
      <c r="B19">
        <v>60845.907155000001</v>
      </c>
      <c r="C19" t="s">
        <v>16</v>
      </c>
      <c r="D19" t="s">
        <v>860</v>
      </c>
      <c r="E19" t="s">
        <v>860</v>
      </c>
      <c r="F19" t="s">
        <v>860</v>
      </c>
      <c r="G19" t="s">
        <v>860</v>
      </c>
      <c r="H19" t="s">
        <v>860</v>
      </c>
      <c r="I19" t="s">
        <v>860</v>
      </c>
      <c r="J19" t="s">
        <v>860</v>
      </c>
      <c r="K19" t="s">
        <v>860</v>
      </c>
      <c r="L19" t="s">
        <v>860</v>
      </c>
      <c r="M19" t="s">
        <v>860</v>
      </c>
      <c r="N19" t="s">
        <v>860</v>
      </c>
      <c r="O19" t="s">
        <v>860</v>
      </c>
      <c r="P19" t="s">
        <v>860</v>
      </c>
      <c r="Q19" t="s">
        <v>860</v>
      </c>
      <c r="R19" t="s">
        <v>860</v>
      </c>
      <c r="S19" t="s">
        <v>860</v>
      </c>
      <c r="T19" t="s">
        <v>860</v>
      </c>
      <c r="U19" t="s">
        <v>860</v>
      </c>
      <c r="V19" t="s">
        <v>860</v>
      </c>
      <c r="W19" t="s">
        <v>860</v>
      </c>
      <c r="X19" t="s">
        <v>860</v>
      </c>
      <c r="Y19" t="s">
        <v>860</v>
      </c>
      <c r="Z19" t="s">
        <v>860</v>
      </c>
      <c r="AA19" t="s">
        <v>860</v>
      </c>
      <c r="AB19" t="s">
        <v>860</v>
      </c>
      <c r="AC19" t="s">
        <v>860</v>
      </c>
      <c r="AD19" t="s">
        <v>860</v>
      </c>
      <c r="AE19" t="s">
        <v>860</v>
      </c>
      <c r="AF19" t="s">
        <v>860</v>
      </c>
      <c r="AG19" t="s">
        <v>860</v>
      </c>
      <c r="AH19" s="3">
        <f t="shared" si="0"/>
        <v>0</v>
      </c>
      <c r="AI19" s="2" t="e">
        <f t="shared" si="1"/>
        <v>#DIV/0!</v>
      </c>
    </row>
    <row r="20" spans="1:35">
      <c r="A20">
        <v>36255.156783999999</v>
      </c>
      <c r="B20">
        <v>101104.684305</v>
      </c>
      <c r="C20" t="s">
        <v>17</v>
      </c>
      <c r="D20" t="s">
        <v>860</v>
      </c>
      <c r="E20" t="s">
        <v>860</v>
      </c>
      <c r="F20" t="s">
        <v>860</v>
      </c>
      <c r="G20" t="s">
        <v>860</v>
      </c>
      <c r="H20" t="s">
        <v>860</v>
      </c>
      <c r="I20" t="s">
        <v>860</v>
      </c>
      <c r="J20" t="s">
        <v>860</v>
      </c>
      <c r="K20" t="s">
        <v>860</v>
      </c>
      <c r="L20" t="s">
        <v>860</v>
      </c>
      <c r="M20" t="s">
        <v>860</v>
      </c>
      <c r="N20" t="s">
        <v>860</v>
      </c>
      <c r="O20" t="s">
        <v>860</v>
      </c>
      <c r="P20" t="s">
        <v>860</v>
      </c>
      <c r="Q20" t="s">
        <v>860</v>
      </c>
      <c r="R20" t="s">
        <v>860</v>
      </c>
      <c r="S20" t="s">
        <v>860</v>
      </c>
      <c r="T20" t="s">
        <v>860</v>
      </c>
      <c r="U20" t="s">
        <v>860</v>
      </c>
      <c r="V20" t="s">
        <v>860</v>
      </c>
      <c r="W20" t="s">
        <v>860</v>
      </c>
      <c r="X20" t="s">
        <v>860</v>
      </c>
      <c r="Y20" t="s">
        <v>860</v>
      </c>
      <c r="Z20" t="s">
        <v>860</v>
      </c>
      <c r="AA20" t="s">
        <v>860</v>
      </c>
      <c r="AB20" t="s">
        <v>860</v>
      </c>
      <c r="AC20" t="s">
        <v>860</v>
      </c>
      <c r="AD20" t="s">
        <v>860</v>
      </c>
      <c r="AE20" t="s">
        <v>860</v>
      </c>
      <c r="AF20" t="s">
        <v>860</v>
      </c>
      <c r="AG20" t="s">
        <v>860</v>
      </c>
      <c r="AH20" s="3">
        <f t="shared" si="0"/>
        <v>0</v>
      </c>
      <c r="AI20" s="2" t="e">
        <f t="shared" si="1"/>
        <v>#DIV/0!</v>
      </c>
    </row>
    <row r="21" spans="1:35">
      <c r="A21">
        <v>63896.993232000001</v>
      </c>
      <c r="B21">
        <v>110119.85269699999</v>
      </c>
      <c r="C21" t="s">
        <v>18</v>
      </c>
      <c r="D21" t="s">
        <v>860</v>
      </c>
      <c r="E21" t="s">
        <v>860</v>
      </c>
      <c r="F21">
        <v>3.16</v>
      </c>
      <c r="G21" t="s">
        <v>860</v>
      </c>
      <c r="H21" t="s">
        <v>860</v>
      </c>
      <c r="I21" t="s">
        <v>860</v>
      </c>
      <c r="J21" t="s">
        <v>860</v>
      </c>
      <c r="K21" t="s">
        <v>860</v>
      </c>
      <c r="L21" t="s">
        <v>860</v>
      </c>
      <c r="M21">
        <v>2.57</v>
      </c>
      <c r="N21">
        <v>0.96</v>
      </c>
      <c r="O21" t="s">
        <v>860</v>
      </c>
      <c r="P21" t="s">
        <v>860</v>
      </c>
      <c r="Q21" t="s">
        <v>860</v>
      </c>
      <c r="R21" t="s">
        <v>860</v>
      </c>
      <c r="S21" t="s">
        <v>860</v>
      </c>
      <c r="T21">
        <v>2.61</v>
      </c>
      <c r="U21" t="s">
        <v>860</v>
      </c>
      <c r="V21">
        <v>6.38</v>
      </c>
      <c r="W21" t="s">
        <v>860</v>
      </c>
      <c r="X21" t="s">
        <v>860</v>
      </c>
      <c r="Y21">
        <v>3.96</v>
      </c>
      <c r="Z21">
        <v>7.32</v>
      </c>
      <c r="AA21" t="s">
        <v>860</v>
      </c>
      <c r="AB21" t="s">
        <v>860</v>
      </c>
      <c r="AC21">
        <v>2.5499999999999998</v>
      </c>
      <c r="AD21" t="s">
        <v>860</v>
      </c>
      <c r="AE21" t="s">
        <v>860</v>
      </c>
      <c r="AF21">
        <v>3.23</v>
      </c>
      <c r="AG21">
        <v>0.9</v>
      </c>
      <c r="AH21" s="3">
        <f t="shared" si="0"/>
        <v>10</v>
      </c>
      <c r="AI21" s="2">
        <f t="shared" si="1"/>
        <v>3.3639999999999999</v>
      </c>
    </row>
    <row r="22" spans="1:35">
      <c r="A22">
        <v>79127.051787999997</v>
      </c>
      <c r="B22">
        <v>111622.952756</v>
      </c>
      <c r="C22" t="s">
        <v>19</v>
      </c>
      <c r="D22" t="s">
        <v>860</v>
      </c>
      <c r="E22" t="s">
        <v>860</v>
      </c>
      <c r="F22" t="s">
        <v>860</v>
      </c>
      <c r="G22" t="s">
        <v>860</v>
      </c>
      <c r="H22" t="s">
        <v>860</v>
      </c>
      <c r="I22" t="s">
        <v>860</v>
      </c>
      <c r="J22" t="s">
        <v>860</v>
      </c>
      <c r="K22" t="s">
        <v>860</v>
      </c>
      <c r="L22" t="s">
        <v>860</v>
      </c>
      <c r="M22" t="s">
        <v>860</v>
      </c>
      <c r="N22" t="s">
        <v>860</v>
      </c>
      <c r="O22" t="s">
        <v>860</v>
      </c>
      <c r="P22" t="s">
        <v>860</v>
      </c>
      <c r="Q22" t="s">
        <v>860</v>
      </c>
      <c r="R22" t="s">
        <v>860</v>
      </c>
      <c r="S22" t="s">
        <v>860</v>
      </c>
      <c r="T22" t="s">
        <v>860</v>
      </c>
      <c r="U22" t="s">
        <v>860</v>
      </c>
      <c r="V22" t="s">
        <v>860</v>
      </c>
      <c r="W22" t="s">
        <v>860</v>
      </c>
      <c r="X22" t="s">
        <v>860</v>
      </c>
      <c r="Y22" t="s">
        <v>860</v>
      </c>
      <c r="Z22" t="s">
        <v>860</v>
      </c>
      <c r="AA22" t="s">
        <v>860</v>
      </c>
      <c r="AB22" t="s">
        <v>860</v>
      </c>
      <c r="AC22" t="s">
        <v>860</v>
      </c>
      <c r="AD22" t="s">
        <v>860</v>
      </c>
      <c r="AE22" t="s">
        <v>860</v>
      </c>
      <c r="AF22" t="s">
        <v>860</v>
      </c>
      <c r="AG22" t="s">
        <v>860</v>
      </c>
      <c r="AH22" s="3">
        <f t="shared" si="0"/>
        <v>0</v>
      </c>
      <c r="AI22" s="2" t="e">
        <f t="shared" si="1"/>
        <v>#DIV/0!</v>
      </c>
    </row>
    <row r="23" spans="1:35">
      <c r="A23">
        <v>85714.116393999997</v>
      </c>
      <c r="B23">
        <v>110296.799581</v>
      </c>
      <c r="C23" t="s">
        <v>20</v>
      </c>
      <c r="D23" t="s">
        <v>860</v>
      </c>
      <c r="E23" t="s">
        <v>860</v>
      </c>
      <c r="F23" t="s">
        <v>860</v>
      </c>
      <c r="G23" t="s">
        <v>860</v>
      </c>
      <c r="H23" t="s">
        <v>860</v>
      </c>
      <c r="I23" t="s">
        <v>860</v>
      </c>
      <c r="J23">
        <v>3.31</v>
      </c>
      <c r="K23">
        <v>1.5</v>
      </c>
      <c r="L23" t="s">
        <v>860</v>
      </c>
      <c r="M23" t="s">
        <v>860</v>
      </c>
      <c r="N23" t="s">
        <v>860</v>
      </c>
      <c r="O23" t="s">
        <v>860</v>
      </c>
      <c r="P23" t="s">
        <v>860</v>
      </c>
      <c r="Q23" t="s">
        <v>860</v>
      </c>
      <c r="R23" t="s">
        <v>860</v>
      </c>
      <c r="S23" t="s">
        <v>860</v>
      </c>
      <c r="T23" t="s">
        <v>860</v>
      </c>
      <c r="U23" t="s">
        <v>860</v>
      </c>
      <c r="V23" t="s">
        <v>860</v>
      </c>
      <c r="W23" t="s">
        <v>860</v>
      </c>
      <c r="X23" t="s">
        <v>860</v>
      </c>
      <c r="Y23" t="s">
        <v>860</v>
      </c>
      <c r="Z23" t="s">
        <v>860</v>
      </c>
      <c r="AA23" t="s">
        <v>860</v>
      </c>
      <c r="AB23" t="s">
        <v>860</v>
      </c>
      <c r="AC23" t="s">
        <v>860</v>
      </c>
      <c r="AD23" t="s">
        <v>860</v>
      </c>
      <c r="AE23" t="s">
        <v>860</v>
      </c>
      <c r="AF23" t="s">
        <v>860</v>
      </c>
      <c r="AG23" t="s">
        <v>860</v>
      </c>
      <c r="AH23" s="3">
        <f t="shared" si="0"/>
        <v>2</v>
      </c>
      <c r="AI23" s="2">
        <f t="shared" si="1"/>
        <v>2.4050000000000002</v>
      </c>
    </row>
    <row r="24" spans="1:35">
      <c r="A24">
        <v>108093.36414000001</v>
      </c>
      <c r="B24">
        <v>118168.967294</v>
      </c>
      <c r="C24" t="s">
        <v>21</v>
      </c>
      <c r="D24" t="s">
        <v>860</v>
      </c>
      <c r="E24" t="s">
        <v>860</v>
      </c>
      <c r="F24" t="s">
        <v>860</v>
      </c>
      <c r="G24" t="s">
        <v>860</v>
      </c>
      <c r="H24" t="s">
        <v>860</v>
      </c>
      <c r="I24" t="s">
        <v>860</v>
      </c>
      <c r="J24" t="s">
        <v>860</v>
      </c>
      <c r="K24" t="s">
        <v>860</v>
      </c>
      <c r="L24" t="s">
        <v>860</v>
      </c>
      <c r="M24" t="s">
        <v>860</v>
      </c>
      <c r="N24" t="s">
        <v>860</v>
      </c>
      <c r="O24" t="s">
        <v>860</v>
      </c>
      <c r="P24" t="s">
        <v>860</v>
      </c>
      <c r="Q24" t="s">
        <v>860</v>
      </c>
      <c r="R24" t="s">
        <v>860</v>
      </c>
      <c r="S24" t="s">
        <v>860</v>
      </c>
      <c r="T24" t="s">
        <v>860</v>
      </c>
      <c r="U24" t="s">
        <v>860</v>
      </c>
      <c r="V24" t="s">
        <v>860</v>
      </c>
      <c r="W24" t="s">
        <v>860</v>
      </c>
      <c r="X24" t="s">
        <v>860</v>
      </c>
      <c r="Y24" t="s">
        <v>860</v>
      </c>
      <c r="Z24" t="s">
        <v>860</v>
      </c>
      <c r="AA24" t="s">
        <v>860</v>
      </c>
      <c r="AB24" t="s">
        <v>860</v>
      </c>
      <c r="AC24" t="s">
        <v>860</v>
      </c>
      <c r="AD24" t="s">
        <v>860</v>
      </c>
      <c r="AE24" t="s">
        <v>860</v>
      </c>
      <c r="AF24" t="s">
        <v>860</v>
      </c>
      <c r="AG24" t="s">
        <v>860</v>
      </c>
      <c r="AH24" s="3">
        <f t="shared" si="0"/>
        <v>0</v>
      </c>
      <c r="AI24" s="2" t="e">
        <f t="shared" si="1"/>
        <v>#DIV/0!</v>
      </c>
    </row>
    <row r="25" spans="1:35">
      <c r="A25">
        <v>127075.627011</v>
      </c>
      <c r="B25">
        <v>115132.81961999999</v>
      </c>
      <c r="C25" t="s">
        <v>22</v>
      </c>
      <c r="D25" t="s">
        <v>860</v>
      </c>
      <c r="E25" t="s">
        <v>860</v>
      </c>
      <c r="F25" t="s">
        <v>860</v>
      </c>
      <c r="G25">
        <v>5.45</v>
      </c>
      <c r="H25" t="s">
        <v>860</v>
      </c>
      <c r="I25" t="s">
        <v>860</v>
      </c>
      <c r="J25">
        <v>2.46</v>
      </c>
      <c r="K25">
        <v>6.31</v>
      </c>
      <c r="L25" t="s">
        <v>860</v>
      </c>
      <c r="M25" t="s">
        <v>860</v>
      </c>
      <c r="N25" t="s">
        <v>860</v>
      </c>
      <c r="O25" t="s">
        <v>860</v>
      </c>
      <c r="P25" t="s">
        <v>860</v>
      </c>
      <c r="Q25" t="s">
        <v>860</v>
      </c>
      <c r="R25" t="s">
        <v>860</v>
      </c>
      <c r="S25" t="s">
        <v>860</v>
      </c>
      <c r="T25" t="s">
        <v>860</v>
      </c>
      <c r="U25" t="s">
        <v>860</v>
      </c>
      <c r="V25">
        <v>3.49</v>
      </c>
      <c r="W25" t="s">
        <v>860</v>
      </c>
      <c r="X25" t="s">
        <v>860</v>
      </c>
      <c r="Y25" t="s">
        <v>860</v>
      </c>
      <c r="Z25" t="s">
        <v>860</v>
      </c>
      <c r="AA25">
        <v>6.95</v>
      </c>
      <c r="AB25" t="s">
        <v>860</v>
      </c>
      <c r="AC25" t="s">
        <v>860</v>
      </c>
      <c r="AD25" t="s">
        <v>860</v>
      </c>
      <c r="AE25">
        <v>2.72</v>
      </c>
      <c r="AF25" t="s">
        <v>860</v>
      </c>
      <c r="AG25" t="s">
        <v>860</v>
      </c>
      <c r="AH25" s="3">
        <f t="shared" si="0"/>
        <v>6</v>
      </c>
      <c r="AI25" s="2">
        <f t="shared" si="1"/>
        <v>4.5633333333333335</v>
      </c>
    </row>
    <row r="26" spans="1:35">
      <c r="A26">
        <v>154847.23243999999</v>
      </c>
      <c r="B26">
        <v>110850.11439</v>
      </c>
      <c r="C26" t="s">
        <v>23</v>
      </c>
      <c r="D26" t="s">
        <v>860</v>
      </c>
      <c r="E26" t="s">
        <v>860</v>
      </c>
      <c r="F26" t="s">
        <v>860</v>
      </c>
      <c r="G26">
        <v>4</v>
      </c>
      <c r="H26" t="s">
        <v>860</v>
      </c>
      <c r="I26" t="s">
        <v>860</v>
      </c>
      <c r="J26">
        <v>3.77</v>
      </c>
      <c r="K26">
        <v>4.6500000000000004</v>
      </c>
      <c r="L26" t="s">
        <v>860</v>
      </c>
      <c r="M26">
        <v>3.17</v>
      </c>
      <c r="N26" t="s">
        <v>860</v>
      </c>
      <c r="O26">
        <v>1.4</v>
      </c>
      <c r="P26" t="s">
        <v>860</v>
      </c>
      <c r="Q26" t="s">
        <v>860</v>
      </c>
      <c r="R26" t="s">
        <v>860</v>
      </c>
      <c r="S26" t="s">
        <v>860</v>
      </c>
      <c r="T26" t="s">
        <v>860</v>
      </c>
      <c r="U26" t="s">
        <v>860</v>
      </c>
      <c r="V26">
        <v>2.9</v>
      </c>
      <c r="W26" t="s">
        <v>860</v>
      </c>
      <c r="X26" t="s">
        <v>860</v>
      </c>
      <c r="Y26" t="s">
        <v>860</v>
      </c>
      <c r="Z26" t="s">
        <v>860</v>
      </c>
      <c r="AA26">
        <v>7.36</v>
      </c>
      <c r="AB26" t="s">
        <v>860</v>
      </c>
      <c r="AC26" t="s">
        <v>860</v>
      </c>
      <c r="AD26" t="s">
        <v>860</v>
      </c>
      <c r="AE26">
        <v>2.57</v>
      </c>
      <c r="AF26" t="s">
        <v>860</v>
      </c>
      <c r="AG26" t="s">
        <v>860</v>
      </c>
      <c r="AH26" s="3">
        <f t="shared" si="0"/>
        <v>8</v>
      </c>
      <c r="AI26" s="2">
        <f t="shared" si="1"/>
        <v>3.7274999999999996</v>
      </c>
    </row>
    <row r="27" spans="1:35">
      <c r="A27">
        <v>162103.152818</v>
      </c>
      <c r="B27">
        <v>127919.49670600001</v>
      </c>
      <c r="C27" t="s">
        <v>24</v>
      </c>
      <c r="D27" t="s">
        <v>860</v>
      </c>
      <c r="E27" t="s">
        <v>860</v>
      </c>
      <c r="F27" t="s">
        <v>860</v>
      </c>
      <c r="G27" t="s">
        <v>860</v>
      </c>
      <c r="H27" t="s">
        <v>860</v>
      </c>
      <c r="I27" t="s">
        <v>860</v>
      </c>
      <c r="J27" t="s">
        <v>860</v>
      </c>
      <c r="K27" t="s">
        <v>860</v>
      </c>
      <c r="L27" t="s">
        <v>860</v>
      </c>
      <c r="M27" t="s">
        <v>860</v>
      </c>
      <c r="N27" t="s">
        <v>860</v>
      </c>
      <c r="O27" t="s">
        <v>860</v>
      </c>
      <c r="P27" t="s">
        <v>860</v>
      </c>
      <c r="Q27" t="s">
        <v>860</v>
      </c>
      <c r="R27" t="s">
        <v>860</v>
      </c>
      <c r="S27" t="s">
        <v>860</v>
      </c>
      <c r="T27" t="s">
        <v>860</v>
      </c>
      <c r="U27" t="s">
        <v>860</v>
      </c>
      <c r="V27" t="s">
        <v>860</v>
      </c>
      <c r="W27" t="s">
        <v>860</v>
      </c>
      <c r="X27" t="s">
        <v>860</v>
      </c>
      <c r="Y27" t="s">
        <v>860</v>
      </c>
      <c r="Z27" t="s">
        <v>860</v>
      </c>
      <c r="AA27" t="s">
        <v>860</v>
      </c>
      <c r="AB27" t="s">
        <v>860</v>
      </c>
      <c r="AC27" t="s">
        <v>860</v>
      </c>
      <c r="AD27" t="s">
        <v>860</v>
      </c>
      <c r="AE27" t="s">
        <v>860</v>
      </c>
      <c r="AF27" t="s">
        <v>860</v>
      </c>
      <c r="AG27" t="s">
        <v>860</v>
      </c>
      <c r="AH27" s="3">
        <f t="shared" si="0"/>
        <v>0</v>
      </c>
      <c r="AI27" s="2" t="e">
        <f t="shared" si="1"/>
        <v>#DIV/0!</v>
      </c>
    </row>
    <row r="28" spans="1:35">
      <c r="A28">
        <v>45360.691083999998</v>
      </c>
      <c r="B28">
        <v>31026.467896999999</v>
      </c>
      <c r="C28" t="s">
        <v>25</v>
      </c>
      <c r="D28" t="s">
        <v>860</v>
      </c>
      <c r="E28" t="s">
        <v>860</v>
      </c>
      <c r="F28" t="s">
        <v>860</v>
      </c>
      <c r="G28" t="s">
        <v>860</v>
      </c>
      <c r="H28" t="s">
        <v>860</v>
      </c>
      <c r="I28" t="s">
        <v>860</v>
      </c>
      <c r="J28" t="s">
        <v>860</v>
      </c>
      <c r="K28" t="s">
        <v>860</v>
      </c>
      <c r="L28" t="s">
        <v>860</v>
      </c>
      <c r="M28" t="s">
        <v>860</v>
      </c>
      <c r="N28" t="s">
        <v>860</v>
      </c>
      <c r="O28" t="s">
        <v>860</v>
      </c>
      <c r="P28" t="s">
        <v>860</v>
      </c>
      <c r="Q28" t="s">
        <v>860</v>
      </c>
      <c r="R28" t="s">
        <v>860</v>
      </c>
      <c r="S28" t="s">
        <v>860</v>
      </c>
      <c r="T28" t="s">
        <v>860</v>
      </c>
      <c r="U28" t="s">
        <v>860</v>
      </c>
      <c r="V28" t="s">
        <v>860</v>
      </c>
      <c r="W28" t="s">
        <v>860</v>
      </c>
      <c r="X28" t="s">
        <v>860</v>
      </c>
      <c r="Y28" t="s">
        <v>860</v>
      </c>
      <c r="Z28" t="s">
        <v>860</v>
      </c>
      <c r="AA28" t="s">
        <v>860</v>
      </c>
      <c r="AB28" t="s">
        <v>860</v>
      </c>
      <c r="AC28" t="s">
        <v>860</v>
      </c>
      <c r="AD28" t="s">
        <v>860</v>
      </c>
      <c r="AE28" t="s">
        <v>860</v>
      </c>
      <c r="AF28" t="s">
        <v>860</v>
      </c>
      <c r="AG28" t="s">
        <v>860</v>
      </c>
      <c r="AH28" s="3">
        <f t="shared" si="0"/>
        <v>0</v>
      </c>
      <c r="AI28" s="2" t="e">
        <f t="shared" si="1"/>
        <v>#DIV/0!</v>
      </c>
    </row>
    <row r="29" spans="1:35">
      <c r="A29">
        <v>51689.343565000003</v>
      </c>
      <c r="B29">
        <v>37089.189999000002</v>
      </c>
      <c r="C29" t="s">
        <v>26</v>
      </c>
      <c r="D29" t="s">
        <v>860</v>
      </c>
      <c r="E29" t="s">
        <v>860</v>
      </c>
      <c r="F29" t="s">
        <v>860</v>
      </c>
      <c r="G29" t="s">
        <v>860</v>
      </c>
      <c r="H29" t="s">
        <v>860</v>
      </c>
      <c r="I29" t="s">
        <v>860</v>
      </c>
      <c r="J29" t="s">
        <v>860</v>
      </c>
      <c r="K29" t="s">
        <v>860</v>
      </c>
      <c r="L29" t="s">
        <v>860</v>
      </c>
      <c r="M29" t="s">
        <v>860</v>
      </c>
      <c r="N29" t="s">
        <v>860</v>
      </c>
      <c r="O29" t="s">
        <v>860</v>
      </c>
      <c r="P29" t="s">
        <v>860</v>
      </c>
      <c r="Q29" t="s">
        <v>860</v>
      </c>
      <c r="R29" t="s">
        <v>860</v>
      </c>
      <c r="S29" t="s">
        <v>860</v>
      </c>
      <c r="T29">
        <v>1.49</v>
      </c>
      <c r="U29" t="s">
        <v>860</v>
      </c>
      <c r="V29" t="s">
        <v>860</v>
      </c>
      <c r="W29" t="s">
        <v>860</v>
      </c>
      <c r="X29" t="s">
        <v>860</v>
      </c>
      <c r="Y29" t="s">
        <v>860</v>
      </c>
      <c r="Z29">
        <v>4.12</v>
      </c>
      <c r="AA29" t="s">
        <v>860</v>
      </c>
      <c r="AB29" t="s">
        <v>860</v>
      </c>
      <c r="AC29" t="s">
        <v>860</v>
      </c>
      <c r="AD29" t="s">
        <v>860</v>
      </c>
      <c r="AE29" t="s">
        <v>860</v>
      </c>
      <c r="AF29" t="s">
        <v>860</v>
      </c>
      <c r="AG29" t="s">
        <v>860</v>
      </c>
      <c r="AH29" s="3">
        <f t="shared" si="0"/>
        <v>2</v>
      </c>
      <c r="AI29" s="2">
        <f t="shared" si="1"/>
        <v>2.8050000000000002</v>
      </c>
    </row>
    <row r="30" spans="1:35">
      <c r="A30">
        <v>64262.527013999999</v>
      </c>
      <c r="B30">
        <v>42962.401291000002</v>
      </c>
      <c r="C30" t="s">
        <v>27</v>
      </c>
      <c r="D30" t="s">
        <v>860</v>
      </c>
      <c r="E30" t="s">
        <v>860</v>
      </c>
      <c r="F30" t="s">
        <v>860</v>
      </c>
      <c r="G30" t="s">
        <v>860</v>
      </c>
      <c r="H30" t="s">
        <v>860</v>
      </c>
      <c r="I30" t="s">
        <v>860</v>
      </c>
      <c r="J30" t="s">
        <v>860</v>
      </c>
      <c r="K30" t="s">
        <v>860</v>
      </c>
      <c r="L30" t="s">
        <v>860</v>
      </c>
      <c r="M30" t="s">
        <v>860</v>
      </c>
      <c r="N30" t="s">
        <v>860</v>
      </c>
      <c r="O30" t="s">
        <v>860</v>
      </c>
      <c r="P30" t="s">
        <v>860</v>
      </c>
      <c r="Q30" t="s">
        <v>860</v>
      </c>
      <c r="R30" t="s">
        <v>860</v>
      </c>
      <c r="S30" t="s">
        <v>860</v>
      </c>
      <c r="T30" t="s">
        <v>860</v>
      </c>
      <c r="U30" t="s">
        <v>860</v>
      </c>
      <c r="V30" t="s">
        <v>860</v>
      </c>
      <c r="W30" t="s">
        <v>860</v>
      </c>
      <c r="X30" t="s">
        <v>860</v>
      </c>
      <c r="Y30" t="s">
        <v>860</v>
      </c>
      <c r="Z30" t="s">
        <v>860</v>
      </c>
      <c r="AA30" t="s">
        <v>860</v>
      </c>
      <c r="AB30" t="s">
        <v>860</v>
      </c>
      <c r="AC30" t="s">
        <v>860</v>
      </c>
      <c r="AD30" t="s">
        <v>860</v>
      </c>
      <c r="AE30" t="s">
        <v>860</v>
      </c>
      <c r="AF30" t="s">
        <v>860</v>
      </c>
      <c r="AG30" t="s">
        <v>860</v>
      </c>
      <c r="AH30" s="3">
        <f t="shared" si="0"/>
        <v>0</v>
      </c>
      <c r="AI30" s="2" t="e">
        <f t="shared" si="1"/>
        <v>#DIV/0!</v>
      </c>
    </row>
    <row r="31" spans="1:35">
      <c r="A31">
        <v>107569.725376</v>
      </c>
      <c r="B31">
        <v>38804.374903000004</v>
      </c>
      <c r="C31" t="s">
        <v>28</v>
      </c>
      <c r="D31" t="s">
        <v>860</v>
      </c>
      <c r="E31" t="s">
        <v>860</v>
      </c>
      <c r="F31" t="s">
        <v>860</v>
      </c>
      <c r="G31" t="s">
        <v>860</v>
      </c>
      <c r="H31" t="s">
        <v>860</v>
      </c>
      <c r="I31" t="s">
        <v>860</v>
      </c>
      <c r="J31" t="s">
        <v>860</v>
      </c>
      <c r="K31" t="s">
        <v>860</v>
      </c>
      <c r="L31" t="s">
        <v>860</v>
      </c>
      <c r="M31" t="s">
        <v>860</v>
      </c>
      <c r="N31" t="s">
        <v>860</v>
      </c>
      <c r="O31" t="s">
        <v>860</v>
      </c>
      <c r="P31" t="s">
        <v>860</v>
      </c>
      <c r="Q31" t="s">
        <v>860</v>
      </c>
      <c r="R31" t="s">
        <v>860</v>
      </c>
      <c r="S31" t="s">
        <v>860</v>
      </c>
      <c r="T31" t="s">
        <v>860</v>
      </c>
      <c r="U31" t="s">
        <v>860</v>
      </c>
      <c r="V31" t="s">
        <v>860</v>
      </c>
      <c r="W31" t="s">
        <v>860</v>
      </c>
      <c r="X31" t="s">
        <v>860</v>
      </c>
      <c r="Y31" t="s">
        <v>860</v>
      </c>
      <c r="Z31" t="s">
        <v>860</v>
      </c>
      <c r="AA31" t="s">
        <v>860</v>
      </c>
      <c r="AB31" t="s">
        <v>860</v>
      </c>
      <c r="AC31" t="s">
        <v>860</v>
      </c>
      <c r="AD31" t="s">
        <v>860</v>
      </c>
      <c r="AE31" t="s">
        <v>860</v>
      </c>
      <c r="AF31" t="s">
        <v>860</v>
      </c>
      <c r="AG31" t="s">
        <v>860</v>
      </c>
      <c r="AH31" s="3">
        <f t="shared" si="0"/>
        <v>0</v>
      </c>
      <c r="AI31" s="2" t="e">
        <f t="shared" si="1"/>
        <v>#DIV/0!</v>
      </c>
    </row>
    <row r="32" spans="1:35">
      <c r="A32">
        <v>146183.99808600001</v>
      </c>
      <c r="B32">
        <v>122773.964991</v>
      </c>
      <c r="C32" t="s">
        <v>29</v>
      </c>
      <c r="D32" t="s">
        <v>860</v>
      </c>
      <c r="E32" t="s">
        <v>860</v>
      </c>
      <c r="F32" t="s">
        <v>860</v>
      </c>
      <c r="G32" t="s">
        <v>860</v>
      </c>
      <c r="H32" t="s">
        <v>860</v>
      </c>
      <c r="I32" t="s">
        <v>860</v>
      </c>
      <c r="J32" t="s">
        <v>860</v>
      </c>
      <c r="K32" t="s">
        <v>860</v>
      </c>
      <c r="L32" t="s">
        <v>860</v>
      </c>
      <c r="M32" t="s">
        <v>860</v>
      </c>
      <c r="N32" t="s">
        <v>860</v>
      </c>
      <c r="O32" t="s">
        <v>860</v>
      </c>
      <c r="P32" t="s">
        <v>860</v>
      </c>
      <c r="Q32" t="s">
        <v>860</v>
      </c>
      <c r="R32" t="s">
        <v>860</v>
      </c>
      <c r="S32" t="s">
        <v>860</v>
      </c>
      <c r="T32" t="s">
        <v>860</v>
      </c>
      <c r="U32" t="s">
        <v>860</v>
      </c>
      <c r="V32" t="s">
        <v>860</v>
      </c>
      <c r="W32" t="s">
        <v>860</v>
      </c>
      <c r="X32" t="s">
        <v>860</v>
      </c>
      <c r="Y32" t="s">
        <v>860</v>
      </c>
      <c r="Z32" t="s">
        <v>860</v>
      </c>
      <c r="AA32" t="s">
        <v>860</v>
      </c>
      <c r="AB32" t="s">
        <v>860</v>
      </c>
      <c r="AC32" t="s">
        <v>860</v>
      </c>
      <c r="AD32" t="s">
        <v>860</v>
      </c>
      <c r="AE32" t="s">
        <v>860</v>
      </c>
      <c r="AF32" t="s">
        <v>860</v>
      </c>
      <c r="AG32" t="s">
        <v>860</v>
      </c>
      <c r="AH32" s="3">
        <f t="shared" si="0"/>
        <v>0</v>
      </c>
      <c r="AI32" s="2" t="e">
        <f t="shared" si="1"/>
        <v>#DIV/0!</v>
      </c>
    </row>
    <row r="33" spans="1:35">
      <c r="A33">
        <v>157442.44167199999</v>
      </c>
      <c r="B33">
        <v>122583.48063999999</v>
      </c>
      <c r="C33" t="s">
        <v>30</v>
      </c>
      <c r="D33" t="s">
        <v>860</v>
      </c>
      <c r="E33" t="s">
        <v>860</v>
      </c>
      <c r="F33" t="s">
        <v>860</v>
      </c>
      <c r="G33" t="s">
        <v>860</v>
      </c>
      <c r="H33" t="s">
        <v>860</v>
      </c>
      <c r="I33" t="s">
        <v>860</v>
      </c>
      <c r="J33" t="s">
        <v>860</v>
      </c>
      <c r="K33" t="s">
        <v>860</v>
      </c>
      <c r="L33" t="s">
        <v>860</v>
      </c>
      <c r="M33" t="s">
        <v>860</v>
      </c>
      <c r="N33" t="s">
        <v>860</v>
      </c>
      <c r="O33" t="s">
        <v>860</v>
      </c>
      <c r="P33" t="s">
        <v>860</v>
      </c>
      <c r="Q33" t="s">
        <v>860</v>
      </c>
      <c r="R33" t="s">
        <v>860</v>
      </c>
      <c r="S33" t="s">
        <v>860</v>
      </c>
      <c r="T33" t="s">
        <v>860</v>
      </c>
      <c r="U33" t="s">
        <v>860</v>
      </c>
      <c r="V33" t="s">
        <v>860</v>
      </c>
      <c r="W33" t="s">
        <v>860</v>
      </c>
      <c r="X33" t="s">
        <v>860</v>
      </c>
      <c r="Y33" t="s">
        <v>860</v>
      </c>
      <c r="Z33" t="s">
        <v>860</v>
      </c>
      <c r="AA33" t="s">
        <v>860</v>
      </c>
      <c r="AB33" t="s">
        <v>860</v>
      </c>
      <c r="AC33" t="s">
        <v>860</v>
      </c>
      <c r="AD33" t="s">
        <v>860</v>
      </c>
      <c r="AE33" t="s">
        <v>860</v>
      </c>
      <c r="AF33" t="s">
        <v>860</v>
      </c>
      <c r="AG33" t="s">
        <v>860</v>
      </c>
      <c r="AH33" s="3">
        <f t="shared" si="0"/>
        <v>0</v>
      </c>
      <c r="AI33" s="2" t="e">
        <f t="shared" si="1"/>
        <v>#DIV/0!</v>
      </c>
    </row>
    <row r="34" spans="1:35">
      <c r="A34">
        <v>107756.345443</v>
      </c>
      <c r="B34">
        <v>86952.894264000002</v>
      </c>
      <c r="C34" t="s">
        <v>31</v>
      </c>
      <c r="D34" t="s">
        <v>860</v>
      </c>
      <c r="E34" t="s">
        <v>860</v>
      </c>
      <c r="F34" t="s">
        <v>860</v>
      </c>
      <c r="G34" t="s">
        <v>860</v>
      </c>
      <c r="H34" t="s">
        <v>860</v>
      </c>
      <c r="I34" t="s">
        <v>860</v>
      </c>
      <c r="J34" t="s">
        <v>860</v>
      </c>
      <c r="K34" t="s">
        <v>860</v>
      </c>
      <c r="L34" t="s">
        <v>860</v>
      </c>
      <c r="M34" t="s">
        <v>860</v>
      </c>
      <c r="N34" t="s">
        <v>860</v>
      </c>
      <c r="O34" t="s">
        <v>860</v>
      </c>
      <c r="P34" t="s">
        <v>860</v>
      </c>
      <c r="Q34" t="s">
        <v>860</v>
      </c>
      <c r="R34" t="s">
        <v>860</v>
      </c>
      <c r="S34" t="s">
        <v>860</v>
      </c>
      <c r="T34" t="s">
        <v>860</v>
      </c>
      <c r="U34" t="s">
        <v>860</v>
      </c>
      <c r="V34" t="s">
        <v>860</v>
      </c>
      <c r="W34" t="s">
        <v>860</v>
      </c>
      <c r="X34" t="s">
        <v>860</v>
      </c>
      <c r="Y34" t="s">
        <v>860</v>
      </c>
      <c r="Z34" t="s">
        <v>860</v>
      </c>
      <c r="AA34" t="s">
        <v>860</v>
      </c>
      <c r="AB34" t="s">
        <v>860</v>
      </c>
      <c r="AC34" t="s">
        <v>860</v>
      </c>
      <c r="AD34" t="s">
        <v>860</v>
      </c>
      <c r="AE34" t="s">
        <v>860</v>
      </c>
      <c r="AF34" t="s">
        <v>860</v>
      </c>
      <c r="AG34" t="s">
        <v>860</v>
      </c>
      <c r="AH34" s="3">
        <f t="shared" si="0"/>
        <v>0</v>
      </c>
      <c r="AI34" s="2" t="e">
        <f t="shared" si="1"/>
        <v>#DIV/0!</v>
      </c>
    </row>
    <row r="35" spans="1:35">
      <c r="A35">
        <v>149742.86467800001</v>
      </c>
      <c r="B35">
        <v>113126.12827099999</v>
      </c>
      <c r="C35" t="s">
        <v>32</v>
      </c>
      <c r="D35" t="s">
        <v>860</v>
      </c>
      <c r="E35" t="s">
        <v>860</v>
      </c>
      <c r="F35" t="s">
        <v>860</v>
      </c>
      <c r="G35">
        <v>3.63</v>
      </c>
      <c r="H35" t="s">
        <v>860</v>
      </c>
      <c r="I35" t="s">
        <v>860</v>
      </c>
      <c r="J35" t="s">
        <v>860</v>
      </c>
      <c r="K35" t="s">
        <v>860</v>
      </c>
      <c r="L35" t="s">
        <v>860</v>
      </c>
      <c r="M35" t="s">
        <v>860</v>
      </c>
      <c r="N35" t="s">
        <v>860</v>
      </c>
      <c r="O35" t="s">
        <v>860</v>
      </c>
      <c r="P35" t="s">
        <v>860</v>
      </c>
      <c r="Q35" t="s">
        <v>860</v>
      </c>
      <c r="R35" t="s">
        <v>860</v>
      </c>
      <c r="S35" t="s">
        <v>860</v>
      </c>
      <c r="T35" t="s">
        <v>860</v>
      </c>
      <c r="U35" t="s">
        <v>860</v>
      </c>
      <c r="V35" t="s">
        <v>860</v>
      </c>
      <c r="W35" t="s">
        <v>860</v>
      </c>
      <c r="X35" t="s">
        <v>860</v>
      </c>
      <c r="Y35" t="s">
        <v>860</v>
      </c>
      <c r="Z35" t="s">
        <v>860</v>
      </c>
      <c r="AA35" t="s">
        <v>860</v>
      </c>
      <c r="AB35" t="s">
        <v>860</v>
      </c>
      <c r="AC35" t="s">
        <v>860</v>
      </c>
      <c r="AD35" t="s">
        <v>860</v>
      </c>
      <c r="AE35" t="s">
        <v>860</v>
      </c>
      <c r="AF35" t="s">
        <v>860</v>
      </c>
      <c r="AG35" t="s">
        <v>860</v>
      </c>
      <c r="AH35" s="3">
        <f t="shared" si="0"/>
        <v>1</v>
      </c>
      <c r="AI35" s="2">
        <f t="shared" si="1"/>
        <v>3.63</v>
      </c>
    </row>
    <row r="36" spans="1:35">
      <c r="A36">
        <v>77755.803767999998</v>
      </c>
      <c r="B36">
        <v>53931.827657000002</v>
      </c>
      <c r="C36" t="s">
        <v>33</v>
      </c>
      <c r="D36" t="s">
        <v>860</v>
      </c>
      <c r="E36" t="s">
        <v>860</v>
      </c>
      <c r="F36" t="s">
        <v>860</v>
      </c>
      <c r="G36" t="s">
        <v>860</v>
      </c>
      <c r="H36" t="s">
        <v>860</v>
      </c>
      <c r="I36" t="s">
        <v>860</v>
      </c>
      <c r="J36" t="s">
        <v>860</v>
      </c>
      <c r="K36" t="s">
        <v>860</v>
      </c>
      <c r="L36" t="s">
        <v>860</v>
      </c>
      <c r="M36" t="s">
        <v>860</v>
      </c>
      <c r="N36" t="s">
        <v>860</v>
      </c>
      <c r="O36" t="s">
        <v>860</v>
      </c>
      <c r="P36" t="s">
        <v>860</v>
      </c>
      <c r="Q36" t="s">
        <v>860</v>
      </c>
      <c r="R36" t="s">
        <v>860</v>
      </c>
      <c r="S36" t="s">
        <v>860</v>
      </c>
      <c r="T36" t="s">
        <v>860</v>
      </c>
      <c r="U36" t="s">
        <v>860</v>
      </c>
      <c r="V36" t="s">
        <v>860</v>
      </c>
      <c r="W36" t="s">
        <v>860</v>
      </c>
      <c r="X36" t="s">
        <v>860</v>
      </c>
      <c r="Y36" t="s">
        <v>860</v>
      </c>
      <c r="Z36" t="s">
        <v>860</v>
      </c>
      <c r="AA36" t="s">
        <v>860</v>
      </c>
      <c r="AB36" t="s">
        <v>860</v>
      </c>
      <c r="AC36" t="s">
        <v>860</v>
      </c>
      <c r="AD36" t="s">
        <v>860</v>
      </c>
      <c r="AE36" t="s">
        <v>860</v>
      </c>
      <c r="AF36" t="s">
        <v>860</v>
      </c>
      <c r="AG36" t="s">
        <v>860</v>
      </c>
      <c r="AH36" s="3">
        <f t="shared" si="0"/>
        <v>0</v>
      </c>
      <c r="AI36" s="2" t="e">
        <f t="shared" si="1"/>
        <v>#DIV/0!</v>
      </c>
    </row>
    <row r="37" spans="1:35">
      <c r="A37">
        <v>80871.493774000002</v>
      </c>
      <c r="B37">
        <v>33845.136302999999</v>
      </c>
      <c r="C37" t="s">
        <v>34</v>
      </c>
      <c r="D37" t="s">
        <v>860</v>
      </c>
      <c r="E37" t="s">
        <v>860</v>
      </c>
      <c r="F37" t="s">
        <v>860</v>
      </c>
      <c r="G37" t="s">
        <v>860</v>
      </c>
      <c r="H37" t="s">
        <v>860</v>
      </c>
      <c r="I37" t="s">
        <v>860</v>
      </c>
      <c r="J37" t="s">
        <v>860</v>
      </c>
      <c r="K37" t="s">
        <v>860</v>
      </c>
      <c r="L37" t="s">
        <v>860</v>
      </c>
      <c r="M37" t="s">
        <v>860</v>
      </c>
      <c r="N37" t="s">
        <v>860</v>
      </c>
      <c r="O37" t="s">
        <v>860</v>
      </c>
      <c r="P37" t="s">
        <v>860</v>
      </c>
      <c r="Q37" t="s">
        <v>860</v>
      </c>
      <c r="R37" t="s">
        <v>860</v>
      </c>
      <c r="S37" t="s">
        <v>860</v>
      </c>
      <c r="T37" t="s">
        <v>860</v>
      </c>
      <c r="U37" t="s">
        <v>860</v>
      </c>
      <c r="V37" t="s">
        <v>860</v>
      </c>
      <c r="W37" t="s">
        <v>860</v>
      </c>
      <c r="X37" t="s">
        <v>860</v>
      </c>
      <c r="Y37" t="s">
        <v>860</v>
      </c>
      <c r="Z37" t="s">
        <v>860</v>
      </c>
      <c r="AA37" t="s">
        <v>860</v>
      </c>
      <c r="AB37" t="s">
        <v>860</v>
      </c>
      <c r="AC37" t="s">
        <v>860</v>
      </c>
      <c r="AD37" t="s">
        <v>860</v>
      </c>
      <c r="AE37" t="s">
        <v>860</v>
      </c>
      <c r="AF37" t="s">
        <v>860</v>
      </c>
      <c r="AG37" t="s">
        <v>860</v>
      </c>
      <c r="AH37" s="3">
        <f t="shared" si="0"/>
        <v>0</v>
      </c>
      <c r="AI37" s="2" t="e">
        <f t="shared" si="1"/>
        <v>#DIV/0!</v>
      </c>
    </row>
    <row r="38" spans="1:35">
      <c r="A38">
        <v>135898.735262</v>
      </c>
      <c r="B38">
        <v>39191.579522</v>
      </c>
      <c r="C38" t="s">
        <v>35</v>
      </c>
      <c r="D38" t="s">
        <v>860</v>
      </c>
      <c r="E38" t="s">
        <v>860</v>
      </c>
      <c r="F38" t="s">
        <v>860</v>
      </c>
      <c r="G38" t="s">
        <v>860</v>
      </c>
      <c r="H38" t="s">
        <v>860</v>
      </c>
      <c r="I38" t="s">
        <v>860</v>
      </c>
      <c r="J38" t="s">
        <v>860</v>
      </c>
      <c r="K38" t="s">
        <v>860</v>
      </c>
      <c r="L38" t="s">
        <v>860</v>
      </c>
      <c r="M38" t="s">
        <v>860</v>
      </c>
      <c r="N38" t="s">
        <v>860</v>
      </c>
      <c r="O38" t="s">
        <v>860</v>
      </c>
      <c r="P38" t="s">
        <v>860</v>
      </c>
      <c r="Q38" t="s">
        <v>860</v>
      </c>
      <c r="R38" t="s">
        <v>860</v>
      </c>
      <c r="S38" t="s">
        <v>860</v>
      </c>
      <c r="T38" t="s">
        <v>860</v>
      </c>
      <c r="U38" t="s">
        <v>860</v>
      </c>
      <c r="V38" t="s">
        <v>860</v>
      </c>
      <c r="W38" t="s">
        <v>860</v>
      </c>
      <c r="X38" t="s">
        <v>860</v>
      </c>
      <c r="Y38" t="s">
        <v>860</v>
      </c>
      <c r="Z38" t="s">
        <v>860</v>
      </c>
      <c r="AA38" t="s">
        <v>860</v>
      </c>
      <c r="AB38" t="s">
        <v>860</v>
      </c>
      <c r="AC38" t="s">
        <v>860</v>
      </c>
      <c r="AD38" t="s">
        <v>860</v>
      </c>
      <c r="AE38" t="s">
        <v>860</v>
      </c>
      <c r="AF38" t="s">
        <v>860</v>
      </c>
      <c r="AG38" t="s">
        <v>860</v>
      </c>
      <c r="AH38" s="3">
        <f t="shared" si="0"/>
        <v>0</v>
      </c>
      <c r="AI38" s="2" t="e">
        <f t="shared" si="1"/>
        <v>#DIV/0!</v>
      </c>
    </row>
    <row r="39" spans="1:35">
      <c r="A39">
        <v>125441.36853599999</v>
      </c>
      <c r="B39">
        <v>119853.390893</v>
      </c>
      <c r="C39" t="s">
        <v>36</v>
      </c>
      <c r="D39" t="s">
        <v>860</v>
      </c>
      <c r="E39" t="s">
        <v>860</v>
      </c>
      <c r="F39" t="s">
        <v>860</v>
      </c>
      <c r="G39">
        <v>5.04</v>
      </c>
      <c r="H39" t="s">
        <v>860</v>
      </c>
      <c r="I39" t="s">
        <v>860</v>
      </c>
      <c r="J39">
        <v>3.33</v>
      </c>
      <c r="K39">
        <v>3.4</v>
      </c>
      <c r="L39" t="s">
        <v>860</v>
      </c>
      <c r="M39" t="s">
        <v>860</v>
      </c>
      <c r="N39" t="s">
        <v>860</v>
      </c>
      <c r="O39" t="s">
        <v>860</v>
      </c>
      <c r="P39" t="s">
        <v>860</v>
      </c>
      <c r="Q39" t="s">
        <v>860</v>
      </c>
      <c r="R39" t="s">
        <v>860</v>
      </c>
      <c r="S39" t="s">
        <v>860</v>
      </c>
      <c r="T39" t="s">
        <v>860</v>
      </c>
      <c r="U39" t="s">
        <v>860</v>
      </c>
      <c r="V39" t="s">
        <v>860</v>
      </c>
      <c r="W39" t="s">
        <v>860</v>
      </c>
      <c r="X39" t="s">
        <v>860</v>
      </c>
      <c r="Y39" t="s">
        <v>860</v>
      </c>
      <c r="Z39" t="s">
        <v>860</v>
      </c>
      <c r="AA39">
        <v>6.37</v>
      </c>
      <c r="AB39" t="s">
        <v>860</v>
      </c>
      <c r="AC39" t="s">
        <v>860</v>
      </c>
      <c r="AD39" t="s">
        <v>860</v>
      </c>
      <c r="AE39" t="s">
        <v>860</v>
      </c>
      <c r="AF39" t="s">
        <v>860</v>
      </c>
      <c r="AG39" t="s">
        <v>860</v>
      </c>
      <c r="AH39" s="3">
        <f t="shared" si="0"/>
        <v>4</v>
      </c>
      <c r="AI39" s="2">
        <f t="shared" si="1"/>
        <v>4.5350000000000001</v>
      </c>
    </row>
    <row r="40" spans="1:35">
      <c r="A40">
        <v>153953.13110599999</v>
      </c>
      <c r="B40">
        <v>97925.282787000004</v>
      </c>
      <c r="C40" t="s">
        <v>37</v>
      </c>
      <c r="D40" t="s">
        <v>860</v>
      </c>
      <c r="E40" t="s">
        <v>860</v>
      </c>
      <c r="F40" t="s">
        <v>860</v>
      </c>
      <c r="G40" t="s">
        <v>860</v>
      </c>
      <c r="H40" t="s">
        <v>860</v>
      </c>
      <c r="I40" t="s">
        <v>860</v>
      </c>
      <c r="J40" t="s">
        <v>860</v>
      </c>
      <c r="K40">
        <v>6.47</v>
      </c>
      <c r="L40" t="s">
        <v>860</v>
      </c>
      <c r="M40" t="s">
        <v>860</v>
      </c>
      <c r="N40" t="s">
        <v>860</v>
      </c>
      <c r="O40" t="s">
        <v>860</v>
      </c>
      <c r="P40" t="s">
        <v>860</v>
      </c>
      <c r="Q40" t="s">
        <v>860</v>
      </c>
      <c r="R40" t="s">
        <v>860</v>
      </c>
      <c r="S40" t="s">
        <v>860</v>
      </c>
      <c r="T40" t="s">
        <v>860</v>
      </c>
      <c r="U40" t="s">
        <v>860</v>
      </c>
      <c r="V40">
        <v>2.04</v>
      </c>
      <c r="W40" t="s">
        <v>860</v>
      </c>
      <c r="X40" t="s">
        <v>860</v>
      </c>
      <c r="Y40" t="s">
        <v>860</v>
      </c>
      <c r="Z40" t="s">
        <v>860</v>
      </c>
      <c r="AA40">
        <v>6.48</v>
      </c>
      <c r="AB40" t="s">
        <v>860</v>
      </c>
      <c r="AC40" t="s">
        <v>860</v>
      </c>
      <c r="AD40" t="s">
        <v>860</v>
      </c>
      <c r="AE40">
        <v>2.59</v>
      </c>
      <c r="AF40" t="s">
        <v>860</v>
      </c>
      <c r="AG40" t="s">
        <v>860</v>
      </c>
      <c r="AH40" s="3">
        <f t="shared" si="0"/>
        <v>4</v>
      </c>
      <c r="AI40" s="2">
        <f t="shared" si="1"/>
        <v>4.3949999999999996</v>
      </c>
    </row>
    <row r="41" spans="1:35">
      <c r="A41">
        <v>134543.44766199999</v>
      </c>
      <c r="B41">
        <v>43574.573087999997</v>
      </c>
      <c r="C41" t="s">
        <v>38</v>
      </c>
      <c r="D41" t="s">
        <v>860</v>
      </c>
      <c r="E41" t="s">
        <v>860</v>
      </c>
      <c r="F41" t="s">
        <v>860</v>
      </c>
      <c r="G41" t="s">
        <v>860</v>
      </c>
      <c r="H41" t="s">
        <v>860</v>
      </c>
      <c r="I41" t="s">
        <v>860</v>
      </c>
      <c r="J41" t="s">
        <v>860</v>
      </c>
      <c r="K41" t="s">
        <v>860</v>
      </c>
      <c r="L41" t="s">
        <v>860</v>
      </c>
      <c r="M41" t="s">
        <v>860</v>
      </c>
      <c r="N41" t="s">
        <v>860</v>
      </c>
      <c r="O41" t="s">
        <v>860</v>
      </c>
      <c r="P41" t="s">
        <v>860</v>
      </c>
      <c r="Q41" t="s">
        <v>860</v>
      </c>
      <c r="R41" t="s">
        <v>860</v>
      </c>
      <c r="S41" t="s">
        <v>860</v>
      </c>
      <c r="T41" t="s">
        <v>860</v>
      </c>
      <c r="U41" t="s">
        <v>860</v>
      </c>
      <c r="V41" t="s">
        <v>860</v>
      </c>
      <c r="W41" t="s">
        <v>860</v>
      </c>
      <c r="X41" t="s">
        <v>860</v>
      </c>
      <c r="Y41" t="s">
        <v>860</v>
      </c>
      <c r="Z41" t="s">
        <v>860</v>
      </c>
      <c r="AA41" t="s">
        <v>860</v>
      </c>
      <c r="AB41" t="s">
        <v>860</v>
      </c>
      <c r="AC41" t="s">
        <v>860</v>
      </c>
      <c r="AD41" t="s">
        <v>860</v>
      </c>
      <c r="AE41" t="s">
        <v>860</v>
      </c>
      <c r="AF41" t="s">
        <v>860</v>
      </c>
      <c r="AG41" t="s">
        <v>860</v>
      </c>
      <c r="AH41" s="3">
        <f t="shared" si="0"/>
        <v>0</v>
      </c>
      <c r="AI41" s="2" t="e">
        <f t="shared" si="1"/>
        <v>#DIV/0!</v>
      </c>
    </row>
    <row r="42" spans="1:35">
      <c r="A42">
        <v>100870.34537900001</v>
      </c>
      <c r="B42">
        <v>117520.84765900001</v>
      </c>
      <c r="C42" t="s">
        <v>39</v>
      </c>
      <c r="D42" t="s">
        <v>860</v>
      </c>
      <c r="E42" t="s">
        <v>860</v>
      </c>
      <c r="F42" t="s">
        <v>860</v>
      </c>
      <c r="G42" t="s">
        <v>860</v>
      </c>
      <c r="H42" t="s">
        <v>860</v>
      </c>
      <c r="I42" t="s">
        <v>860</v>
      </c>
      <c r="J42" t="s">
        <v>860</v>
      </c>
      <c r="K42" t="s">
        <v>860</v>
      </c>
      <c r="L42" t="s">
        <v>860</v>
      </c>
      <c r="M42" t="s">
        <v>860</v>
      </c>
      <c r="N42" t="s">
        <v>860</v>
      </c>
      <c r="O42" t="s">
        <v>860</v>
      </c>
      <c r="P42" t="s">
        <v>860</v>
      </c>
      <c r="Q42" t="s">
        <v>860</v>
      </c>
      <c r="R42" t="s">
        <v>860</v>
      </c>
      <c r="S42" t="s">
        <v>860</v>
      </c>
      <c r="T42" t="s">
        <v>860</v>
      </c>
      <c r="U42" t="s">
        <v>860</v>
      </c>
      <c r="V42" t="s">
        <v>860</v>
      </c>
      <c r="W42" t="s">
        <v>860</v>
      </c>
      <c r="X42" t="s">
        <v>860</v>
      </c>
      <c r="Y42" t="s">
        <v>860</v>
      </c>
      <c r="Z42" t="s">
        <v>860</v>
      </c>
      <c r="AA42" t="s">
        <v>860</v>
      </c>
      <c r="AB42" t="s">
        <v>860</v>
      </c>
      <c r="AC42" t="s">
        <v>860</v>
      </c>
      <c r="AD42" t="s">
        <v>860</v>
      </c>
      <c r="AE42" t="s">
        <v>860</v>
      </c>
      <c r="AF42" t="s">
        <v>860</v>
      </c>
      <c r="AG42" t="s">
        <v>860</v>
      </c>
      <c r="AH42" s="3">
        <f t="shared" si="0"/>
        <v>0</v>
      </c>
      <c r="AI42" s="2" t="e">
        <f t="shared" si="1"/>
        <v>#DIV/0!</v>
      </c>
    </row>
    <row r="43" spans="1:35">
      <c r="A43">
        <v>138030.059801</v>
      </c>
      <c r="B43">
        <v>38346.19038</v>
      </c>
      <c r="C43" t="s">
        <v>40</v>
      </c>
      <c r="D43" t="s">
        <v>860</v>
      </c>
      <c r="E43" t="s">
        <v>860</v>
      </c>
      <c r="F43" t="s">
        <v>860</v>
      </c>
      <c r="G43" t="s">
        <v>860</v>
      </c>
      <c r="H43" t="s">
        <v>860</v>
      </c>
      <c r="I43" t="s">
        <v>860</v>
      </c>
      <c r="J43" t="s">
        <v>860</v>
      </c>
      <c r="K43" t="s">
        <v>860</v>
      </c>
      <c r="L43" t="s">
        <v>860</v>
      </c>
      <c r="M43" t="s">
        <v>860</v>
      </c>
      <c r="N43" t="s">
        <v>860</v>
      </c>
      <c r="O43" t="s">
        <v>860</v>
      </c>
      <c r="P43" t="s">
        <v>860</v>
      </c>
      <c r="Q43" t="s">
        <v>860</v>
      </c>
      <c r="R43" t="s">
        <v>860</v>
      </c>
      <c r="S43" t="s">
        <v>860</v>
      </c>
      <c r="T43" t="s">
        <v>860</v>
      </c>
      <c r="U43" t="s">
        <v>860</v>
      </c>
      <c r="V43" t="s">
        <v>860</v>
      </c>
      <c r="W43" t="s">
        <v>860</v>
      </c>
      <c r="X43" t="s">
        <v>860</v>
      </c>
      <c r="Y43" t="s">
        <v>860</v>
      </c>
      <c r="Z43" t="s">
        <v>860</v>
      </c>
      <c r="AA43">
        <v>5.44</v>
      </c>
      <c r="AB43" t="s">
        <v>860</v>
      </c>
      <c r="AC43" t="s">
        <v>860</v>
      </c>
      <c r="AD43" t="s">
        <v>860</v>
      </c>
      <c r="AE43">
        <v>3.99</v>
      </c>
      <c r="AF43" t="s">
        <v>860</v>
      </c>
      <c r="AG43" t="s">
        <v>860</v>
      </c>
      <c r="AH43" s="3">
        <f t="shared" si="0"/>
        <v>2</v>
      </c>
      <c r="AI43" s="2">
        <f t="shared" si="1"/>
        <v>4.7149999999999999</v>
      </c>
    </row>
    <row r="44" spans="1:35">
      <c r="A44">
        <v>129295.262535</v>
      </c>
      <c r="B44">
        <v>39526.409400999997</v>
      </c>
      <c r="C44" t="s">
        <v>41</v>
      </c>
      <c r="D44" t="s">
        <v>860</v>
      </c>
      <c r="E44" t="s">
        <v>860</v>
      </c>
      <c r="F44" t="s">
        <v>860</v>
      </c>
      <c r="G44" t="s">
        <v>860</v>
      </c>
      <c r="H44" t="s">
        <v>860</v>
      </c>
      <c r="I44" t="s">
        <v>860</v>
      </c>
      <c r="J44" t="s">
        <v>860</v>
      </c>
      <c r="K44" t="s">
        <v>860</v>
      </c>
      <c r="L44" t="s">
        <v>860</v>
      </c>
      <c r="M44" t="s">
        <v>860</v>
      </c>
      <c r="N44" t="s">
        <v>860</v>
      </c>
      <c r="O44" t="s">
        <v>860</v>
      </c>
      <c r="P44" t="s">
        <v>860</v>
      </c>
      <c r="Q44" t="s">
        <v>860</v>
      </c>
      <c r="R44" t="s">
        <v>860</v>
      </c>
      <c r="S44" t="s">
        <v>860</v>
      </c>
      <c r="T44" t="s">
        <v>860</v>
      </c>
      <c r="U44" t="s">
        <v>860</v>
      </c>
      <c r="V44" t="s">
        <v>860</v>
      </c>
      <c r="W44" t="s">
        <v>860</v>
      </c>
      <c r="X44" t="s">
        <v>860</v>
      </c>
      <c r="Y44" t="s">
        <v>860</v>
      </c>
      <c r="Z44" t="s">
        <v>860</v>
      </c>
      <c r="AA44" t="s">
        <v>860</v>
      </c>
      <c r="AB44" t="s">
        <v>860</v>
      </c>
      <c r="AC44" t="s">
        <v>860</v>
      </c>
      <c r="AD44" t="s">
        <v>860</v>
      </c>
      <c r="AE44" t="s">
        <v>860</v>
      </c>
      <c r="AF44" t="s">
        <v>860</v>
      </c>
      <c r="AG44" t="s">
        <v>860</v>
      </c>
      <c r="AH44" s="3">
        <f t="shared" si="0"/>
        <v>0</v>
      </c>
      <c r="AI44" s="2" t="e">
        <f t="shared" si="1"/>
        <v>#DIV/0!</v>
      </c>
    </row>
    <row r="45" spans="1:35">
      <c r="A45">
        <v>132269.986381</v>
      </c>
      <c r="B45">
        <v>44880.706096000002</v>
      </c>
      <c r="C45" t="s">
        <v>42</v>
      </c>
      <c r="D45" t="s">
        <v>860</v>
      </c>
      <c r="E45" t="s">
        <v>860</v>
      </c>
      <c r="F45" t="s">
        <v>860</v>
      </c>
      <c r="G45">
        <v>3.57</v>
      </c>
      <c r="H45" t="s">
        <v>860</v>
      </c>
      <c r="I45" t="s">
        <v>860</v>
      </c>
      <c r="J45" t="s">
        <v>860</v>
      </c>
      <c r="K45" t="s">
        <v>860</v>
      </c>
      <c r="L45" t="s">
        <v>860</v>
      </c>
      <c r="M45" t="s">
        <v>860</v>
      </c>
      <c r="N45" t="s">
        <v>860</v>
      </c>
      <c r="O45" t="s">
        <v>860</v>
      </c>
      <c r="P45" t="s">
        <v>860</v>
      </c>
      <c r="Q45" t="s">
        <v>860</v>
      </c>
      <c r="R45" t="s">
        <v>860</v>
      </c>
      <c r="S45" t="s">
        <v>860</v>
      </c>
      <c r="T45" t="s">
        <v>860</v>
      </c>
      <c r="U45" t="s">
        <v>860</v>
      </c>
      <c r="V45" t="s">
        <v>860</v>
      </c>
      <c r="W45" t="s">
        <v>860</v>
      </c>
      <c r="X45" t="s">
        <v>860</v>
      </c>
      <c r="Y45" t="s">
        <v>860</v>
      </c>
      <c r="Z45" t="s">
        <v>860</v>
      </c>
      <c r="AA45" t="s">
        <v>860</v>
      </c>
      <c r="AB45" t="s">
        <v>860</v>
      </c>
      <c r="AC45" t="s">
        <v>860</v>
      </c>
      <c r="AD45" t="s">
        <v>860</v>
      </c>
      <c r="AE45" t="s">
        <v>860</v>
      </c>
      <c r="AF45" t="s">
        <v>860</v>
      </c>
      <c r="AG45" t="s">
        <v>860</v>
      </c>
      <c r="AH45" s="3">
        <f t="shared" si="0"/>
        <v>1</v>
      </c>
      <c r="AI45" s="2">
        <f t="shared" si="1"/>
        <v>3.57</v>
      </c>
    </row>
    <row r="46" spans="1:35">
      <c r="A46">
        <v>119925.28253500001</v>
      </c>
      <c r="B46">
        <v>37431.816468999998</v>
      </c>
      <c r="C46" t="s">
        <v>43</v>
      </c>
      <c r="D46" t="s">
        <v>860</v>
      </c>
      <c r="E46" t="s">
        <v>860</v>
      </c>
      <c r="F46" t="s">
        <v>860</v>
      </c>
      <c r="G46" t="s">
        <v>860</v>
      </c>
      <c r="H46" t="s">
        <v>860</v>
      </c>
      <c r="I46" t="s">
        <v>860</v>
      </c>
      <c r="J46" t="s">
        <v>860</v>
      </c>
      <c r="K46" t="s">
        <v>860</v>
      </c>
      <c r="L46" t="s">
        <v>860</v>
      </c>
      <c r="M46" t="s">
        <v>860</v>
      </c>
      <c r="N46" t="s">
        <v>860</v>
      </c>
      <c r="O46" t="s">
        <v>860</v>
      </c>
      <c r="P46" t="s">
        <v>860</v>
      </c>
      <c r="Q46" t="s">
        <v>860</v>
      </c>
      <c r="R46" t="s">
        <v>860</v>
      </c>
      <c r="S46" t="s">
        <v>860</v>
      </c>
      <c r="T46" t="s">
        <v>860</v>
      </c>
      <c r="U46" t="s">
        <v>860</v>
      </c>
      <c r="V46" t="s">
        <v>860</v>
      </c>
      <c r="W46" t="s">
        <v>860</v>
      </c>
      <c r="X46" t="s">
        <v>860</v>
      </c>
      <c r="Y46" t="s">
        <v>860</v>
      </c>
      <c r="Z46" t="s">
        <v>860</v>
      </c>
      <c r="AA46" t="s">
        <v>860</v>
      </c>
      <c r="AB46" t="s">
        <v>860</v>
      </c>
      <c r="AC46" t="s">
        <v>860</v>
      </c>
      <c r="AD46" t="s">
        <v>860</v>
      </c>
      <c r="AE46" t="s">
        <v>860</v>
      </c>
      <c r="AF46" t="s">
        <v>860</v>
      </c>
      <c r="AG46" t="s">
        <v>860</v>
      </c>
      <c r="AH46" s="3">
        <f t="shared" si="0"/>
        <v>0</v>
      </c>
      <c r="AI46" s="2" t="e">
        <f t="shared" si="1"/>
        <v>#DIV/0!</v>
      </c>
    </row>
    <row r="47" spans="1:35">
      <c r="A47">
        <v>81379.990565</v>
      </c>
      <c r="B47">
        <v>69186.485788000005</v>
      </c>
      <c r="C47" t="s">
        <v>44</v>
      </c>
      <c r="D47" t="s">
        <v>860</v>
      </c>
      <c r="E47" t="s">
        <v>860</v>
      </c>
      <c r="F47" t="s">
        <v>860</v>
      </c>
      <c r="G47" t="s">
        <v>860</v>
      </c>
      <c r="H47" t="s">
        <v>860</v>
      </c>
      <c r="I47" t="s">
        <v>860</v>
      </c>
      <c r="J47" t="s">
        <v>860</v>
      </c>
      <c r="K47" t="s">
        <v>860</v>
      </c>
      <c r="L47" t="s">
        <v>860</v>
      </c>
      <c r="M47" t="s">
        <v>860</v>
      </c>
      <c r="N47" t="s">
        <v>860</v>
      </c>
      <c r="O47" t="s">
        <v>860</v>
      </c>
      <c r="P47" t="s">
        <v>860</v>
      </c>
      <c r="Q47" t="s">
        <v>860</v>
      </c>
      <c r="R47" t="s">
        <v>860</v>
      </c>
      <c r="S47" t="s">
        <v>860</v>
      </c>
      <c r="T47" t="s">
        <v>860</v>
      </c>
      <c r="U47" t="s">
        <v>860</v>
      </c>
      <c r="V47" t="s">
        <v>860</v>
      </c>
      <c r="W47" t="s">
        <v>860</v>
      </c>
      <c r="X47" t="s">
        <v>860</v>
      </c>
      <c r="Y47">
        <v>3.61</v>
      </c>
      <c r="Z47" t="s">
        <v>860</v>
      </c>
      <c r="AA47" t="s">
        <v>860</v>
      </c>
      <c r="AB47" t="s">
        <v>860</v>
      </c>
      <c r="AC47" t="s">
        <v>860</v>
      </c>
      <c r="AD47" t="s">
        <v>860</v>
      </c>
      <c r="AE47" t="s">
        <v>860</v>
      </c>
      <c r="AF47" t="s">
        <v>860</v>
      </c>
      <c r="AG47" t="s">
        <v>860</v>
      </c>
      <c r="AH47" s="3">
        <f t="shared" si="0"/>
        <v>1</v>
      </c>
      <c r="AI47" s="2">
        <f t="shared" si="1"/>
        <v>3.61</v>
      </c>
    </row>
    <row r="48" spans="1:35">
      <c r="A48">
        <v>156086.839458</v>
      </c>
      <c r="B48">
        <v>127400.05553899999</v>
      </c>
      <c r="C48" t="s">
        <v>45</v>
      </c>
      <c r="D48" t="s">
        <v>860</v>
      </c>
      <c r="E48" t="s">
        <v>860</v>
      </c>
      <c r="F48" t="s">
        <v>860</v>
      </c>
      <c r="G48" t="s">
        <v>860</v>
      </c>
      <c r="H48" t="s">
        <v>860</v>
      </c>
      <c r="I48" t="s">
        <v>860</v>
      </c>
      <c r="J48" t="s">
        <v>860</v>
      </c>
      <c r="K48" t="s">
        <v>860</v>
      </c>
      <c r="L48" t="s">
        <v>860</v>
      </c>
      <c r="M48" t="s">
        <v>860</v>
      </c>
      <c r="N48" t="s">
        <v>860</v>
      </c>
      <c r="O48" t="s">
        <v>860</v>
      </c>
      <c r="P48" t="s">
        <v>860</v>
      </c>
      <c r="Q48" t="s">
        <v>860</v>
      </c>
      <c r="R48" t="s">
        <v>860</v>
      </c>
      <c r="S48" t="s">
        <v>860</v>
      </c>
      <c r="T48" t="s">
        <v>860</v>
      </c>
      <c r="U48" t="s">
        <v>860</v>
      </c>
      <c r="V48" t="s">
        <v>860</v>
      </c>
      <c r="W48" t="s">
        <v>860</v>
      </c>
      <c r="X48" t="s">
        <v>860</v>
      </c>
      <c r="Y48" t="s">
        <v>860</v>
      </c>
      <c r="Z48" t="s">
        <v>860</v>
      </c>
      <c r="AA48" t="s">
        <v>860</v>
      </c>
      <c r="AB48" t="s">
        <v>860</v>
      </c>
      <c r="AC48" t="s">
        <v>860</v>
      </c>
      <c r="AD48" t="s">
        <v>860</v>
      </c>
      <c r="AE48" t="s">
        <v>860</v>
      </c>
      <c r="AF48" t="s">
        <v>860</v>
      </c>
      <c r="AG48" t="s">
        <v>860</v>
      </c>
      <c r="AH48" s="3">
        <f t="shared" si="0"/>
        <v>0</v>
      </c>
      <c r="AI48" s="2" t="e">
        <f t="shared" si="1"/>
        <v>#DIV/0!</v>
      </c>
    </row>
    <row r="49" spans="1:35">
      <c r="A49">
        <v>143504.984601</v>
      </c>
      <c r="B49">
        <v>116051.38499799999</v>
      </c>
      <c r="C49" t="s">
        <v>46</v>
      </c>
      <c r="D49" t="s">
        <v>860</v>
      </c>
      <c r="E49" t="s">
        <v>860</v>
      </c>
      <c r="F49" t="s">
        <v>860</v>
      </c>
      <c r="G49" t="s">
        <v>860</v>
      </c>
      <c r="H49" t="s">
        <v>860</v>
      </c>
      <c r="I49" t="s">
        <v>860</v>
      </c>
      <c r="J49" t="s">
        <v>860</v>
      </c>
      <c r="K49">
        <v>4.88</v>
      </c>
      <c r="L49" t="s">
        <v>860</v>
      </c>
      <c r="M49">
        <v>5.25</v>
      </c>
      <c r="N49" t="s">
        <v>860</v>
      </c>
      <c r="O49" t="s">
        <v>860</v>
      </c>
      <c r="P49" t="s">
        <v>860</v>
      </c>
      <c r="Q49" t="s">
        <v>860</v>
      </c>
      <c r="R49" t="s">
        <v>860</v>
      </c>
      <c r="S49" t="s">
        <v>860</v>
      </c>
      <c r="T49" t="s">
        <v>860</v>
      </c>
      <c r="U49" t="s">
        <v>860</v>
      </c>
      <c r="V49" t="s">
        <v>860</v>
      </c>
      <c r="W49" t="s">
        <v>860</v>
      </c>
      <c r="X49" t="s">
        <v>860</v>
      </c>
      <c r="Y49" t="s">
        <v>860</v>
      </c>
      <c r="Z49" t="s">
        <v>860</v>
      </c>
      <c r="AA49" t="s">
        <v>860</v>
      </c>
      <c r="AB49" t="s">
        <v>860</v>
      </c>
      <c r="AC49" t="s">
        <v>860</v>
      </c>
      <c r="AD49" t="s">
        <v>860</v>
      </c>
      <c r="AE49" t="s">
        <v>860</v>
      </c>
      <c r="AF49" t="s">
        <v>860</v>
      </c>
      <c r="AG49" t="s">
        <v>860</v>
      </c>
      <c r="AH49" s="3">
        <f t="shared" si="0"/>
        <v>2</v>
      </c>
      <c r="AI49" s="2">
        <f t="shared" si="1"/>
        <v>5.0649999999999995</v>
      </c>
    </row>
    <row r="50" spans="1:35">
      <c r="A50">
        <v>138823.27779200001</v>
      </c>
      <c r="B50">
        <v>120848.48963</v>
      </c>
      <c r="C50" t="s">
        <v>47</v>
      </c>
      <c r="D50" t="s">
        <v>860</v>
      </c>
      <c r="E50" t="s">
        <v>860</v>
      </c>
      <c r="F50" t="s">
        <v>860</v>
      </c>
      <c r="G50" t="s">
        <v>860</v>
      </c>
      <c r="H50" t="s">
        <v>860</v>
      </c>
      <c r="I50" t="s">
        <v>860</v>
      </c>
      <c r="J50" t="s">
        <v>860</v>
      </c>
      <c r="K50" t="s">
        <v>860</v>
      </c>
      <c r="L50" t="s">
        <v>860</v>
      </c>
      <c r="M50" t="s">
        <v>860</v>
      </c>
      <c r="N50" t="s">
        <v>860</v>
      </c>
      <c r="O50" t="s">
        <v>860</v>
      </c>
      <c r="P50" t="s">
        <v>860</v>
      </c>
      <c r="Q50" t="s">
        <v>860</v>
      </c>
      <c r="R50" t="s">
        <v>860</v>
      </c>
      <c r="S50" t="s">
        <v>860</v>
      </c>
      <c r="T50" t="s">
        <v>860</v>
      </c>
      <c r="U50" t="s">
        <v>860</v>
      </c>
      <c r="V50" t="s">
        <v>860</v>
      </c>
      <c r="W50" t="s">
        <v>860</v>
      </c>
      <c r="X50" t="s">
        <v>860</v>
      </c>
      <c r="Y50" t="s">
        <v>860</v>
      </c>
      <c r="Z50" t="s">
        <v>860</v>
      </c>
      <c r="AA50" t="s">
        <v>860</v>
      </c>
      <c r="AB50" t="s">
        <v>860</v>
      </c>
      <c r="AC50" t="s">
        <v>860</v>
      </c>
      <c r="AD50" t="s">
        <v>860</v>
      </c>
      <c r="AE50" t="s">
        <v>860</v>
      </c>
      <c r="AF50" t="s">
        <v>860</v>
      </c>
      <c r="AG50" t="s">
        <v>860</v>
      </c>
      <c r="AH50" s="3">
        <f t="shared" si="0"/>
        <v>0</v>
      </c>
      <c r="AI50" s="2" t="e">
        <f t="shared" si="1"/>
        <v>#DIV/0!</v>
      </c>
    </row>
    <row r="51" spans="1:35">
      <c r="A51">
        <v>101529.478548</v>
      </c>
      <c r="B51">
        <v>53764.437829000002</v>
      </c>
      <c r="C51" t="s">
        <v>48</v>
      </c>
      <c r="D51" t="s">
        <v>860</v>
      </c>
      <c r="E51" t="s">
        <v>860</v>
      </c>
      <c r="F51" t="s">
        <v>860</v>
      </c>
      <c r="G51" t="s">
        <v>860</v>
      </c>
      <c r="H51" t="s">
        <v>860</v>
      </c>
      <c r="I51" t="s">
        <v>860</v>
      </c>
      <c r="J51">
        <v>3.5</v>
      </c>
      <c r="K51">
        <v>2.4500000000000002</v>
      </c>
      <c r="L51" t="s">
        <v>860</v>
      </c>
      <c r="M51" t="s">
        <v>860</v>
      </c>
      <c r="N51" t="s">
        <v>860</v>
      </c>
      <c r="O51" t="s">
        <v>860</v>
      </c>
      <c r="P51" t="s">
        <v>860</v>
      </c>
      <c r="Q51" t="s">
        <v>860</v>
      </c>
      <c r="R51" t="s">
        <v>860</v>
      </c>
      <c r="S51" t="s">
        <v>860</v>
      </c>
      <c r="T51" t="s">
        <v>860</v>
      </c>
      <c r="U51" t="s">
        <v>860</v>
      </c>
      <c r="V51">
        <v>2.78</v>
      </c>
      <c r="W51" t="s">
        <v>860</v>
      </c>
      <c r="X51" t="s">
        <v>860</v>
      </c>
      <c r="Y51" t="s">
        <v>860</v>
      </c>
      <c r="Z51" t="s">
        <v>860</v>
      </c>
      <c r="AA51">
        <v>5.21</v>
      </c>
      <c r="AB51" t="s">
        <v>860</v>
      </c>
      <c r="AC51" t="s">
        <v>860</v>
      </c>
      <c r="AD51" t="s">
        <v>860</v>
      </c>
      <c r="AE51">
        <v>2.88</v>
      </c>
      <c r="AF51" t="s">
        <v>860</v>
      </c>
      <c r="AG51" t="s">
        <v>860</v>
      </c>
      <c r="AH51" s="3">
        <f t="shared" si="0"/>
        <v>5</v>
      </c>
      <c r="AI51" s="2">
        <f t="shared" si="1"/>
        <v>3.3639999999999999</v>
      </c>
    </row>
    <row r="52" spans="1:35">
      <c r="A52">
        <v>146555.16898399999</v>
      </c>
      <c r="B52">
        <v>113372.355715</v>
      </c>
      <c r="C52" t="s">
        <v>49</v>
      </c>
      <c r="D52" t="s">
        <v>860</v>
      </c>
      <c r="E52" t="s">
        <v>860</v>
      </c>
      <c r="F52" t="s">
        <v>860</v>
      </c>
      <c r="G52" t="s">
        <v>860</v>
      </c>
      <c r="H52" t="s">
        <v>860</v>
      </c>
      <c r="I52" t="s">
        <v>860</v>
      </c>
      <c r="J52" t="s">
        <v>860</v>
      </c>
      <c r="K52" t="s">
        <v>860</v>
      </c>
      <c r="L52" t="s">
        <v>860</v>
      </c>
      <c r="M52" t="s">
        <v>860</v>
      </c>
      <c r="N52" t="s">
        <v>860</v>
      </c>
      <c r="O52" t="s">
        <v>860</v>
      </c>
      <c r="P52" t="s">
        <v>860</v>
      </c>
      <c r="Q52" t="s">
        <v>860</v>
      </c>
      <c r="R52" t="s">
        <v>860</v>
      </c>
      <c r="S52" t="s">
        <v>860</v>
      </c>
      <c r="T52" t="s">
        <v>860</v>
      </c>
      <c r="U52" t="s">
        <v>860</v>
      </c>
      <c r="V52" t="s">
        <v>860</v>
      </c>
      <c r="W52" t="s">
        <v>860</v>
      </c>
      <c r="X52" t="s">
        <v>860</v>
      </c>
      <c r="Y52" t="s">
        <v>860</v>
      </c>
      <c r="Z52" t="s">
        <v>860</v>
      </c>
      <c r="AA52" t="s">
        <v>860</v>
      </c>
      <c r="AB52" t="s">
        <v>860</v>
      </c>
      <c r="AC52" t="s">
        <v>860</v>
      </c>
      <c r="AD52" t="s">
        <v>860</v>
      </c>
      <c r="AE52" t="s">
        <v>860</v>
      </c>
      <c r="AF52" t="s">
        <v>860</v>
      </c>
      <c r="AG52" t="s">
        <v>860</v>
      </c>
      <c r="AH52" s="3">
        <f t="shared" si="0"/>
        <v>0</v>
      </c>
      <c r="AI52" s="2" t="e">
        <f t="shared" si="1"/>
        <v>#DIV/0!</v>
      </c>
    </row>
    <row r="53" spans="1:35">
      <c r="A53">
        <v>138978.833094</v>
      </c>
      <c r="B53">
        <v>111996.457507</v>
      </c>
      <c r="C53" t="s">
        <v>50</v>
      </c>
      <c r="D53" t="s">
        <v>860</v>
      </c>
      <c r="E53" t="s">
        <v>860</v>
      </c>
      <c r="F53" t="s">
        <v>860</v>
      </c>
      <c r="G53">
        <v>5.89</v>
      </c>
      <c r="H53" t="s">
        <v>860</v>
      </c>
      <c r="I53" t="s">
        <v>860</v>
      </c>
      <c r="J53" t="s">
        <v>860</v>
      </c>
      <c r="K53">
        <v>3.13</v>
      </c>
      <c r="L53" t="s">
        <v>860</v>
      </c>
      <c r="M53">
        <v>6.83</v>
      </c>
      <c r="N53" t="s">
        <v>860</v>
      </c>
      <c r="O53" t="s">
        <v>860</v>
      </c>
      <c r="P53" t="s">
        <v>860</v>
      </c>
      <c r="Q53" t="s">
        <v>860</v>
      </c>
      <c r="R53" t="s">
        <v>860</v>
      </c>
      <c r="S53" t="s">
        <v>860</v>
      </c>
      <c r="T53" t="s">
        <v>860</v>
      </c>
      <c r="U53" t="s">
        <v>860</v>
      </c>
      <c r="V53">
        <v>3.72</v>
      </c>
      <c r="W53" t="s">
        <v>860</v>
      </c>
      <c r="X53" t="s">
        <v>860</v>
      </c>
      <c r="Y53" t="s">
        <v>860</v>
      </c>
      <c r="Z53" t="s">
        <v>860</v>
      </c>
      <c r="AA53">
        <v>7.03</v>
      </c>
      <c r="AB53" t="s">
        <v>860</v>
      </c>
      <c r="AC53" t="s">
        <v>860</v>
      </c>
      <c r="AD53" t="s">
        <v>860</v>
      </c>
      <c r="AE53">
        <v>4.0599999999999996</v>
      </c>
      <c r="AF53" t="s">
        <v>860</v>
      </c>
      <c r="AG53" t="s">
        <v>860</v>
      </c>
      <c r="AH53" s="3">
        <f t="shared" si="0"/>
        <v>6</v>
      </c>
      <c r="AI53" s="2">
        <f t="shared" si="1"/>
        <v>5.1100000000000003</v>
      </c>
    </row>
    <row r="54" spans="1:35">
      <c r="A54">
        <v>141439.39226399999</v>
      </c>
      <c r="B54">
        <v>123170.85518300001</v>
      </c>
      <c r="C54" t="s">
        <v>51</v>
      </c>
      <c r="D54" t="s">
        <v>860</v>
      </c>
      <c r="E54" t="s">
        <v>860</v>
      </c>
      <c r="F54" t="s">
        <v>860</v>
      </c>
      <c r="G54" t="s">
        <v>860</v>
      </c>
      <c r="H54" t="s">
        <v>860</v>
      </c>
      <c r="I54" t="s">
        <v>860</v>
      </c>
      <c r="J54" t="s">
        <v>860</v>
      </c>
      <c r="K54" t="s">
        <v>860</v>
      </c>
      <c r="L54" t="s">
        <v>860</v>
      </c>
      <c r="M54" t="s">
        <v>860</v>
      </c>
      <c r="N54" t="s">
        <v>860</v>
      </c>
      <c r="O54" t="s">
        <v>860</v>
      </c>
      <c r="P54" t="s">
        <v>860</v>
      </c>
      <c r="Q54" t="s">
        <v>860</v>
      </c>
      <c r="R54" t="s">
        <v>860</v>
      </c>
      <c r="S54" t="s">
        <v>860</v>
      </c>
      <c r="T54" t="s">
        <v>860</v>
      </c>
      <c r="U54" t="s">
        <v>860</v>
      </c>
      <c r="V54" t="s">
        <v>860</v>
      </c>
      <c r="W54" t="s">
        <v>860</v>
      </c>
      <c r="X54" t="s">
        <v>860</v>
      </c>
      <c r="Y54" t="s">
        <v>860</v>
      </c>
      <c r="Z54" t="s">
        <v>860</v>
      </c>
      <c r="AA54" t="s">
        <v>860</v>
      </c>
      <c r="AB54" t="s">
        <v>860</v>
      </c>
      <c r="AC54" t="s">
        <v>860</v>
      </c>
      <c r="AD54" t="s">
        <v>860</v>
      </c>
      <c r="AE54" t="s">
        <v>860</v>
      </c>
      <c r="AF54" t="s">
        <v>860</v>
      </c>
      <c r="AG54" t="s">
        <v>860</v>
      </c>
      <c r="AH54" s="3">
        <f t="shared" si="0"/>
        <v>0</v>
      </c>
      <c r="AI54" s="2" t="e">
        <f t="shared" si="1"/>
        <v>#DIV/0!</v>
      </c>
    </row>
    <row r="55" spans="1:35">
      <c r="A55">
        <v>145191.87460800001</v>
      </c>
      <c r="B55">
        <v>123252.15757900001</v>
      </c>
      <c r="C55" t="s">
        <v>52</v>
      </c>
      <c r="D55" t="s">
        <v>860</v>
      </c>
      <c r="E55" t="s">
        <v>860</v>
      </c>
      <c r="F55" t="s">
        <v>860</v>
      </c>
      <c r="G55">
        <v>3.83</v>
      </c>
      <c r="H55" t="s">
        <v>860</v>
      </c>
      <c r="I55" t="s">
        <v>860</v>
      </c>
      <c r="J55">
        <v>4.8099999999999996</v>
      </c>
      <c r="K55">
        <v>5.25</v>
      </c>
      <c r="L55" t="s">
        <v>860</v>
      </c>
      <c r="M55">
        <v>2.68</v>
      </c>
      <c r="N55" t="s">
        <v>860</v>
      </c>
      <c r="O55" t="s">
        <v>860</v>
      </c>
      <c r="P55" t="s">
        <v>860</v>
      </c>
      <c r="Q55" t="s">
        <v>860</v>
      </c>
      <c r="R55" t="s">
        <v>860</v>
      </c>
      <c r="S55" t="s">
        <v>860</v>
      </c>
      <c r="T55" t="s">
        <v>860</v>
      </c>
      <c r="U55" t="s">
        <v>860</v>
      </c>
      <c r="V55">
        <v>2.3199999999999998</v>
      </c>
      <c r="W55" t="s">
        <v>860</v>
      </c>
      <c r="X55" t="s">
        <v>860</v>
      </c>
      <c r="Y55" t="s">
        <v>860</v>
      </c>
      <c r="Z55" t="s">
        <v>860</v>
      </c>
      <c r="AA55" t="s">
        <v>860</v>
      </c>
      <c r="AB55" t="s">
        <v>860</v>
      </c>
      <c r="AC55" t="s">
        <v>860</v>
      </c>
      <c r="AD55" t="s">
        <v>860</v>
      </c>
      <c r="AE55" t="s">
        <v>860</v>
      </c>
      <c r="AF55" t="s">
        <v>860</v>
      </c>
      <c r="AG55" t="s">
        <v>860</v>
      </c>
      <c r="AH55" s="3">
        <f t="shared" si="0"/>
        <v>5</v>
      </c>
      <c r="AI55" s="2">
        <f t="shared" si="1"/>
        <v>3.778</v>
      </c>
    </row>
    <row r="56" spans="1:35">
      <c r="A56">
        <v>101387.48773399999</v>
      </c>
      <c r="B56">
        <v>53936.203290999998</v>
      </c>
      <c r="C56" t="s">
        <v>53</v>
      </c>
      <c r="D56" t="s">
        <v>860</v>
      </c>
      <c r="E56" t="s">
        <v>860</v>
      </c>
      <c r="F56" t="s">
        <v>860</v>
      </c>
      <c r="G56">
        <v>4.88</v>
      </c>
      <c r="H56" t="s">
        <v>860</v>
      </c>
      <c r="I56" t="s">
        <v>860</v>
      </c>
      <c r="J56">
        <v>4.4800000000000004</v>
      </c>
      <c r="K56">
        <v>1.59</v>
      </c>
      <c r="L56" t="s">
        <v>860</v>
      </c>
      <c r="M56">
        <v>1.83</v>
      </c>
      <c r="N56" t="s">
        <v>860</v>
      </c>
      <c r="O56" t="s">
        <v>860</v>
      </c>
      <c r="P56" t="s">
        <v>860</v>
      </c>
      <c r="Q56" t="s">
        <v>860</v>
      </c>
      <c r="R56" t="s">
        <v>860</v>
      </c>
      <c r="S56" t="s">
        <v>860</v>
      </c>
      <c r="T56" t="s">
        <v>860</v>
      </c>
      <c r="U56" t="s">
        <v>860</v>
      </c>
      <c r="V56" t="s">
        <v>860</v>
      </c>
      <c r="W56" t="s">
        <v>860</v>
      </c>
      <c r="X56" t="s">
        <v>860</v>
      </c>
      <c r="Y56" t="s">
        <v>860</v>
      </c>
      <c r="Z56" t="s">
        <v>860</v>
      </c>
      <c r="AA56">
        <v>4.6500000000000004</v>
      </c>
      <c r="AB56" t="s">
        <v>860</v>
      </c>
      <c r="AC56" t="s">
        <v>860</v>
      </c>
      <c r="AD56" t="s">
        <v>860</v>
      </c>
      <c r="AE56">
        <v>3.54</v>
      </c>
      <c r="AF56" t="s">
        <v>860</v>
      </c>
      <c r="AG56" t="s">
        <v>860</v>
      </c>
      <c r="AH56" s="3">
        <f t="shared" si="0"/>
        <v>6</v>
      </c>
      <c r="AI56" s="2">
        <f t="shared" si="1"/>
        <v>3.4949999999999997</v>
      </c>
    </row>
    <row r="57" spans="1:35">
      <c r="A57">
        <v>143932.56507000001</v>
      </c>
      <c r="B57">
        <v>114523.36053400001</v>
      </c>
      <c r="C57" t="s">
        <v>54</v>
      </c>
      <c r="D57" t="s">
        <v>860</v>
      </c>
      <c r="E57" t="s">
        <v>860</v>
      </c>
      <c r="F57" t="s">
        <v>860</v>
      </c>
      <c r="G57" t="s">
        <v>860</v>
      </c>
      <c r="H57" t="s">
        <v>860</v>
      </c>
      <c r="I57" t="s">
        <v>860</v>
      </c>
      <c r="J57" t="s">
        <v>860</v>
      </c>
      <c r="K57" t="s">
        <v>860</v>
      </c>
      <c r="L57" t="s">
        <v>860</v>
      </c>
      <c r="M57" t="s">
        <v>860</v>
      </c>
      <c r="N57" t="s">
        <v>860</v>
      </c>
      <c r="O57" t="s">
        <v>860</v>
      </c>
      <c r="P57" t="s">
        <v>860</v>
      </c>
      <c r="Q57" t="s">
        <v>860</v>
      </c>
      <c r="R57" t="s">
        <v>860</v>
      </c>
      <c r="S57" t="s">
        <v>860</v>
      </c>
      <c r="T57" t="s">
        <v>860</v>
      </c>
      <c r="U57" t="s">
        <v>860</v>
      </c>
      <c r="V57" t="s">
        <v>860</v>
      </c>
      <c r="W57" t="s">
        <v>860</v>
      </c>
      <c r="X57" t="s">
        <v>860</v>
      </c>
      <c r="Y57" t="s">
        <v>860</v>
      </c>
      <c r="Z57" t="s">
        <v>860</v>
      </c>
      <c r="AA57" t="s">
        <v>860</v>
      </c>
      <c r="AB57" t="s">
        <v>860</v>
      </c>
      <c r="AC57" t="s">
        <v>860</v>
      </c>
      <c r="AD57" t="s">
        <v>860</v>
      </c>
      <c r="AE57" t="s">
        <v>860</v>
      </c>
      <c r="AF57" t="s">
        <v>860</v>
      </c>
      <c r="AG57" t="s">
        <v>860</v>
      </c>
      <c r="AH57" s="3">
        <f t="shared" si="0"/>
        <v>0</v>
      </c>
      <c r="AI57" s="2" t="e">
        <f t="shared" si="1"/>
        <v>#DIV/0!</v>
      </c>
    </row>
    <row r="58" spans="1:35">
      <c r="A58">
        <v>145285.005714</v>
      </c>
      <c r="B58">
        <v>110721.35946000001</v>
      </c>
      <c r="C58" t="s">
        <v>55</v>
      </c>
      <c r="D58" t="s">
        <v>860</v>
      </c>
      <c r="E58" t="s">
        <v>860</v>
      </c>
      <c r="F58" t="s">
        <v>860</v>
      </c>
      <c r="G58" t="s">
        <v>860</v>
      </c>
      <c r="H58" t="s">
        <v>860</v>
      </c>
      <c r="I58" t="s">
        <v>860</v>
      </c>
      <c r="J58" t="s">
        <v>860</v>
      </c>
      <c r="K58" t="s">
        <v>860</v>
      </c>
      <c r="L58" t="s">
        <v>860</v>
      </c>
      <c r="M58">
        <v>5.17</v>
      </c>
      <c r="N58" t="s">
        <v>860</v>
      </c>
      <c r="O58" t="s">
        <v>860</v>
      </c>
      <c r="P58" t="s">
        <v>860</v>
      </c>
      <c r="Q58" t="s">
        <v>860</v>
      </c>
      <c r="R58" t="s">
        <v>860</v>
      </c>
      <c r="S58" t="s">
        <v>860</v>
      </c>
      <c r="T58" t="s">
        <v>860</v>
      </c>
      <c r="U58" t="s">
        <v>860</v>
      </c>
      <c r="V58">
        <v>4.34</v>
      </c>
      <c r="W58" t="s">
        <v>860</v>
      </c>
      <c r="X58" t="s">
        <v>860</v>
      </c>
      <c r="Y58" t="s">
        <v>860</v>
      </c>
      <c r="Z58" t="s">
        <v>860</v>
      </c>
      <c r="AA58">
        <v>7.14</v>
      </c>
      <c r="AB58" t="s">
        <v>860</v>
      </c>
      <c r="AC58" t="s">
        <v>860</v>
      </c>
      <c r="AD58" t="s">
        <v>860</v>
      </c>
      <c r="AE58" t="s">
        <v>860</v>
      </c>
      <c r="AF58" t="s">
        <v>860</v>
      </c>
      <c r="AG58" t="s">
        <v>860</v>
      </c>
      <c r="AH58" s="3">
        <f t="shared" si="0"/>
        <v>3</v>
      </c>
      <c r="AI58" s="2">
        <f t="shared" si="1"/>
        <v>5.55</v>
      </c>
    </row>
    <row r="59" spans="1:35">
      <c r="A59">
        <v>130398.30796000001</v>
      </c>
      <c r="B59">
        <v>119777.237933</v>
      </c>
      <c r="C59" t="s">
        <v>56</v>
      </c>
      <c r="D59" t="s">
        <v>860</v>
      </c>
      <c r="E59" t="s">
        <v>860</v>
      </c>
      <c r="F59" t="s">
        <v>860</v>
      </c>
      <c r="G59">
        <v>4.66</v>
      </c>
      <c r="H59" t="s">
        <v>860</v>
      </c>
      <c r="I59" t="s">
        <v>860</v>
      </c>
      <c r="J59" t="s">
        <v>860</v>
      </c>
      <c r="K59">
        <v>3.16</v>
      </c>
      <c r="L59" t="s">
        <v>860</v>
      </c>
      <c r="M59">
        <v>1.39</v>
      </c>
      <c r="N59" t="s">
        <v>860</v>
      </c>
      <c r="O59" t="s">
        <v>860</v>
      </c>
      <c r="P59" t="s">
        <v>860</v>
      </c>
      <c r="Q59" t="s">
        <v>860</v>
      </c>
      <c r="R59" t="s">
        <v>860</v>
      </c>
      <c r="S59" t="s">
        <v>860</v>
      </c>
      <c r="T59" t="s">
        <v>860</v>
      </c>
      <c r="U59" t="s">
        <v>860</v>
      </c>
      <c r="V59">
        <v>5.69</v>
      </c>
      <c r="W59" t="s">
        <v>860</v>
      </c>
      <c r="X59" t="s">
        <v>860</v>
      </c>
      <c r="Y59">
        <v>4.32</v>
      </c>
      <c r="Z59" t="s">
        <v>860</v>
      </c>
      <c r="AA59" t="s">
        <v>860</v>
      </c>
      <c r="AB59" t="s">
        <v>860</v>
      </c>
      <c r="AC59" t="s">
        <v>860</v>
      </c>
      <c r="AD59" t="s">
        <v>860</v>
      </c>
      <c r="AE59">
        <v>3.52</v>
      </c>
      <c r="AF59" t="s">
        <v>860</v>
      </c>
      <c r="AG59" t="s">
        <v>860</v>
      </c>
      <c r="AH59" s="3">
        <f t="shared" si="0"/>
        <v>6</v>
      </c>
      <c r="AI59" s="2">
        <f t="shared" si="1"/>
        <v>3.7900000000000005</v>
      </c>
    </row>
    <row r="60" spans="1:35">
      <c r="A60">
        <v>141874.01534700001</v>
      </c>
      <c r="B60">
        <v>117302.38804599999</v>
      </c>
      <c r="C60" t="s">
        <v>57</v>
      </c>
      <c r="D60" t="s">
        <v>860</v>
      </c>
      <c r="E60" t="s">
        <v>860</v>
      </c>
      <c r="F60" t="s">
        <v>860</v>
      </c>
      <c r="G60" t="s">
        <v>860</v>
      </c>
      <c r="H60" t="s">
        <v>860</v>
      </c>
      <c r="I60" t="s">
        <v>860</v>
      </c>
      <c r="J60">
        <v>4.17</v>
      </c>
      <c r="K60" t="s">
        <v>860</v>
      </c>
      <c r="L60" t="s">
        <v>860</v>
      </c>
      <c r="M60">
        <v>3.21</v>
      </c>
      <c r="N60" t="s">
        <v>860</v>
      </c>
      <c r="O60" t="s">
        <v>860</v>
      </c>
      <c r="P60" t="s">
        <v>860</v>
      </c>
      <c r="Q60" t="s">
        <v>860</v>
      </c>
      <c r="R60" t="s">
        <v>860</v>
      </c>
      <c r="S60" t="s">
        <v>860</v>
      </c>
      <c r="T60" t="s">
        <v>860</v>
      </c>
      <c r="U60" t="s">
        <v>860</v>
      </c>
      <c r="V60" t="s">
        <v>860</v>
      </c>
      <c r="W60" t="s">
        <v>860</v>
      </c>
      <c r="X60" t="s">
        <v>860</v>
      </c>
      <c r="Y60" t="s">
        <v>860</v>
      </c>
      <c r="Z60" t="s">
        <v>860</v>
      </c>
      <c r="AA60" t="s">
        <v>860</v>
      </c>
      <c r="AB60" t="s">
        <v>860</v>
      </c>
      <c r="AC60" t="s">
        <v>860</v>
      </c>
      <c r="AD60" t="s">
        <v>860</v>
      </c>
      <c r="AE60" t="s">
        <v>860</v>
      </c>
      <c r="AF60" t="s">
        <v>860</v>
      </c>
      <c r="AG60" t="s">
        <v>860</v>
      </c>
      <c r="AH60" s="3">
        <f t="shared" si="0"/>
        <v>2</v>
      </c>
      <c r="AI60" s="2">
        <f t="shared" si="1"/>
        <v>3.69</v>
      </c>
    </row>
    <row r="61" spans="1:35">
      <c r="A61">
        <v>82441.54333</v>
      </c>
      <c r="B61">
        <v>60826.535398</v>
      </c>
      <c r="C61" t="s">
        <v>58</v>
      </c>
      <c r="D61" t="s">
        <v>860</v>
      </c>
      <c r="E61" t="s">
        <v>860</v>
      </c>
      <c r="F61" t="s">
        <v>860</v>
      </c>
      <c r="G61" t="s">
        <v>860</v>
      </c>
      <c r="H61" t="s">
        <v>860</v>
      </c>
      <c r="I61" t="s">
        <v>860</v>
      </c>
      <c r="J61" t="s">
        <v>860</v>
      </c>
      <c r="K61" t="s">
        <v>860</v>
      </c>
      <c r="L61" t="s">
        <v>860</v>
      </c>
      <c r="M61" t="s">
        <v>860</v>
      </c>
      <c r="N61" t="s">
        <v>860</v>
      </c>
      <c r="O61" t="s">
        <v>860</v>
      </c>
      <c r="P61" t="s">
        <v>860</v>
      </c>
      <c r="Q61" t="s">
        <v>860</v>
      </c>
      <c r="R61" t="s">
        <v>860</v>
      </c>
      <c r="S61" t="s">
        <v>860</v>
      </c>
      <c r="T61" t="s">
        <v>860</v>
      </c>
      <c r="U61" t="s">
        <v>860</v>
      </c>
      <c r="V61" t="s">
        <v>860</v>
      </c>
      <c r="W61" t="s">
        <v>860</v>
      </c>
      <c r="X61" t="s">
        <v>860</v>
      </c>
      <c r="Y61" t="s">
        <v>860</v>
      </c>
      <c r="Z61" t="s">
        <v>860</v>
      </c>
      <c r="AA61" t="s">
        <v>860</v>
      </c>
      <c r="AB61" t="s">
        <v>860</v>
      </c>
      <c r="AC61" t="s">
        <v>860</v>
      </c>
      <c r="AD61" t="s">
        <v>860</v>
      </c>
      <c r="AE61" t="s">
        <v>860</v>
      </c>
      <c r="AF61" t="s">
        <v>860</v>
      </c>
      <c r="AG61" t="s">
        <v>860</v>
      </c>
      <c r="AH61" s="3">
        <f t="shared" si="0"/>
        <v>0</v>
      </c>
      <c r="AI61" s="2" t="e">
        <f t="shared" si="1"/>
        <v>#DIV/0!</v>
      </c>
    </row>
    <row r="62" spans="1:35">
      <c r="A62">
        <v>61227.772634000001</v>
      </c>
      <c r="B62">
        <v>61074.167370000003</v>
      </c>
      <c r="C62" t="s">
        <v>59</v>
      </c>
      <c r="D62" t="s">
        <v>860</v>
      </c>
      <c r="E62" t="s">
        <v>860</v>
      </c>
      <c r="F62" t="s">
        <v>860</v>
      </c>
      <c r="G62" t="s">
        <v>860</v>
      </c>
      <c r="H62" t="s">
        <v>860</v>
      </c>
      <c r="I62" t="s">
        <v>860</v>
      </c>
      <c r="J62" t="s">
        <v>860</v>
      </c>
      <c r="K62" t="s">
        <v>860</v>
      </c>
      <c r="L62" t="s">
        <v>860</v>
      </c>
      <c r="M62" t="s">
        <v>860</v>
      </c>
      <c r="N62" t="s">
        <v>860</v>
      </c>
      <c r="O62" t="s">
        <v>860</v>
      </c>
      <c r="P62" t="s">
        <v>860</v>
      </c>
      <c r="Q62" t="s">
        <v>860</v>
      </c>
      <c r="R62" t="s">
        <v>860</v>
      </c>
      <c r="S62" t="s">
        <v>860</v>
      </c>
      <c r="T62" t="s">
        <v>860</v>
      </c>
      <c r="U62" t="s">
        <v>860</v>
      </c>
      <c r="V62" t="s">
        <v>860</v>
      </c>
      <c r="W62" t="s">
        <v>860</v>
      </c>
      <c r="X62" t="s">
        <v>860</v>
      </c>
      <c r="Y62" t="s">
        <v>860</v>
      </c>
      <c r="Z62" t="s">
        <v>860</v>
      </c>
      <c r="AA62" t="s">
        <v>860</v>
      </c>
      <c r="AB62" t="s">
        <v>860</v>
      </c>
      <c r="AC62" t="s">
        <v>860</v>
      </c>
      <c r="AD62" t="s">
        <v>860</v>
      </c>
      <c r="AE62" t="s">
        <v>860</v>
      </c>
      <c r="AF62" t="s">
        <v>860</v>
      </c>
      <c r="AG62" t="s">
        <v>860</v>
      </c>
      <c r="AH62" s="3">
        <f t="shared" si="0"/>
        <v>0</v>
      </c>
      <c r="AI62" s="2" t="e">
        <f t="shared" si="1"/>
        <v>#DIV/0!</v>
      </c>
    </row>
    <row r="63" spans="1:35">
      <c r="A63">
        <v>74765.474382</v>
      </c>
      <c r="B63">
        <v>35888.65049</v>
      </c>
      <c r="C63" t="s">
        <v>60</v>
      </c>
      <c r="D63" t="s">
        <v>860</v>
      </c>
      <c r="E63" t="s">
        <v>860</v>
      </c>
      <c r="F63" t="s">
        <v>860</v>
      </c>
      <c r="G63" t="s">
        <v>860</v>
      </c>
      <c r="H63" t="s">
        <v>860</v>
      </c>
      <c r="I63" t="s">
        <v>860</v>
      </c>
      <c r="J63" t="s">
        <v>860</v>
      </c>
      <c r="K63" t="s">
        <v>860</v>
      </c>
      <c r="L63" t="s">
        <v>860</v>
      </c>
      <c r="M63" t="s">
        <v>860</v>
      </c>
      <c r="N63" t="s">
        <v>860</v>
      </c>
      <c r="O63" t="s">
        <v>860</v>
      </c>
      <c r="P63" t="s">
        <v>860</v>
      </c>
      <c r="Q63" t="s">
        <v>860</v>
      </c>
      <c r="R63" t="s">
        <v>860</v>
      </c>
      <c r="S63" t="s">
        <v>860</v>
      </c>
      <c r="T63" t="s">
        <v>860</v>
      </c>
      <c r="U63" t="s">
        <v>860</v>
      </c>
      <c r="V63" t="s">
        <v>860</v>
      </c>
      <c r="W63" t="s">
        <v>860</v>
      </c>
      <c r="X63" t="s">
        <v>860</v>
      </c>
      <c r="Y63" t="s">
        <v>860</v>
      </c>
      <c r="Z63" t="s">
        <v>860</v>
      </c>
      <c r="AA63" t="s">
        <v>860</v>
      </c>
      <c r="AB63" t="s">
        <v>860</v>
      </c>
      <c r="AC63" t="s">
        <v>860</v>
      </c>
      <c r="AD63" t="s">
        <v>860</v>
      </c>
      <c r="AE63" t="s">
        <v>860</v>
      </c>
      <c r="AF63" t="s">
        <v>860</v>
      </c>
      <c r="AG63" t="s">
        <v>860</v>
      </c>
      <c r="AH63" s="3">
        <f t="shared" si="0"/>
        <v>0</v>
      </c>
      <c r="AI63" s="2" t="e">
        <f t="shared" si="1"/>
        <v>#DIV/0!</v>
      </c>
    </row>
    <row r="64" spans="1:35">
      <c r="A64">
        <v>6836.6882869999999</v>
      </c>
      <c r="B64">
        <v>45283.139582999996</v>
      </c>
      <c r="C64" t="s">
        <v>61</v>
      </c>
      <c r="D64" t="s">
        <v>860</v>
      </c>
      <c r="E64" t="s">
        <v>860</v>
      </c>
      <c r="F64" t="s">
        <v>860</v>
      </c>
      <c r="G64" t="s">
        <v>860</v>
      </c>
      <c r="H64" t="s">
        <v>860</v>
      </c>
      <c r="I64" t="s">
        <v>860</v>
      </c>
      <c r="J64" t="s">
        <v>860</v>
      </c>
      <c r="K64" t="s">
        <v>860</v>
      </c>
      <c r="L64" t="s">
        <v>860</v>
      </c>
      <c r="M64" t="s">
        <v>860</v>
      </c>
      <c r="N64" t="s">
        <v>860</v>
      </c>
      <c r="O64" t="s">
        <v>860</v>
      </c>
      <c r="P64" t="s">
        <v>860</v>
      </c>
      <c r="Q64" t="s">
        <v>860</v>
      </c>
      <c r="R64" t="s">
        <v>860</v>
      </c>
      <c r="S64" t="s">
        <v>860</v>
      </c>
      <c r="T64" t="s">
        <v>860</v>
      </c>
      <c r="U64" t="s">
        <v>860</v>
      </c>
      <c r="V64" t="s">
        <v>860</v>
      </c>
      <c r="W64" t="s">
        <v>860</v>
      </c>
      <c r="X64" t="s">
        <v>860</v>
      </c>
      <c r="Y64" t="s">
        <v>860</v>
      </c>
      <c r="Z64" t="s">
        <v>860</v>
      </c>
      <c r="AA64" t="s">
        <v>860</v>
      </c>
      <c r="AB64" t="s">
        <v>860</v>
      </c>
      <c r="AC64" t="s">
        <v>860</v>
      </c>
      <c r="AD64" t="s">
        <v>860</v>
      </c>
      <c r="AE64" t="s">
        <v>860</v>
      </c>
      <c r="AF64" t="s">
        <v>860</v>
      </c>
      <c r="AG64" t="s">
        <v>860</v>
      </c>
      <c r="AH64" s="3">
        <f t="shared" si="0"/>
        <v>0</v>
      </c>
      <c r="AI64" s="2" t="e">
        <f t="shared" si="1"/>
        <v>#DIV/0!</v>
      </c>
    </row>
    <row r="65" spans="1:35">
      <c r="A65">
        <v>66680.531245999999</v>
      </c>
      <c r="B65">
        <v>48268.388819</v>
      </c>
      <c r="C65" t="s">
        <v>62</v>
      </c>
      <c r="D65" t="s">
        <v>860</v>
      </c>
      <c r="E65" t="s">
        <v>860</v>
      </c>
      <c r="F65" t="s">
        <v>860</v>
      </c>
      <c r="G65" t="s">
        <v>860</v>
      </c>
      <c r="H65" t="s">
        <v>860</v>
      </c>
      <c r="I65" t="s">
        <v>860</v>
      </c>
      <c r="J65" t="s">
        <v>860</v>
      </c>
      <c r="K65" t="s">
        <v>860</v>
      </c>
      <c r="L65" t="s">
        <v>860</v>
      </c>
      <c r="M65" t="s">
        <v>860</v>
      </c>
      <c r="N65" t="s">
        <v>860</v>
      </c>
      <c r="O65" t="s">
        <v>860</v>
      </c>
      <c r="P65" t="s">
        <v>860</v>
      </c>
      <c r="Q65" t="s">
        <v>860</v>
      </c>
      <c r="R65" t="s">
        <v>860</v>
      </c>
      <c r="S65" t="s">
        <v>860</v>
      </c>
      <c r="T65">
        <v>1.59</v>
      </c>
      <c r="U65" t="s">
        <v>860</v>
      </c>
      <c r="V65" t="s">
        <v>860</v>
      </c>
      <c r="W65" t="s">
        <v>860</v>
      </c>
      <c r="X65" t="s">
        <v>860</v>
      </c>
      <c r="Y65" t="s">
        <v>860</v>
      </c>
      <c r="Z65">
        <v>8.31</v>
      </c>
      <c r="AA65" t="s">
        <v>860</v>
      </c>
      <c r="AB65" t="s">
        <v>860</v>
      </c>
      <c r="AC65" t="s">
        <v>860</v>
      </c>
      <c r="AD65" t="s">
        <v>860</v>
      </c>
      <c r="AE65" t="s">
        <v>860</v>
      </c>
      <c r="AF65" t="s">
        <v>860</v>
      </c>
      <c r="AG65" t="s">
        <v>860</v>
      </c>
      <c r="AH65" s="3">
        <f t="shared" si="0"/>
        <v>2</v>
      </c>
      <c r="AI65" s="2">
        <f t="shared" si="1"/>
        <v>4.95</v>
      </c>
    </row>
    <row r="66" spans="1:35">
      <c r="A66">
        <v>43600.558925999998</v>
      </c>
      <c r="B66">
        <v>40809.341528999998</v>
      </c>
      <c r="C66" t="s">
        <v>63</v>
      </c>
      <c r="D66" t="s">
        <v>860</v>
      </c>
      <c r="E66" t="s">
        <v>860</v>
      </c>
      <c r="F66" t="s">
        <v>860</v>
      </c>
      <c r="G66" t="s">
        <v>860</v>
      </c>
      <c r="H66" t="s">
        <v>860</v>
      </c>
      <c r="I66" t="s">
        <v>860</v>
      </c>
      <c r="J66" t="s">
        <v>860</v>
      </c>
      <c r="K66" t="s">
        <v>860</v>
      </c>
      <c r="L66" t="s">
        <v>860</v>
      </c>
      <c r="M66" t="s">
        <v>860</v>
      </c>
      <c r="N66" t="s">
        <v>860</v>
      </c>
      <c r="O66" t="s">
        <v>860</v>
      </c>
      <c r="P66" t="s">
        <v>860</v>
      </c>
      <c r="Q66" t="s">
        <v>860</v>
      </c>
      <c r="R66" t="s">
        <v>860</v>
      </c>
      <c r="S66" t="s">
        <v>860</v>
      </c>
      <c r="T66" t="s">
        <v>860</v>
      </c>
      <c r="U66" t="s">
        <v>860</v>
      </c>
      <c r="V66" t="s">
        <v>860</v>
      </c>
      <c r="W66" t="s">
        <v>860</v>
      </c>
      <c r="X66" t="s">
        <v>860</v>
      </c>
      <c r="Y66" t="s">
        <v>860</v>
      </c>
      <c r="Z66" t="s">
        <v>860</v>
      </c>
      <c r="AA66" t="s">
        <v>860</v>
      </c>
      <c r="AB66" t="s">
        <v>860</v>
      </c>
      <c r="AC66" t="s">
        <v>860</v>
      </c>
      <c r="AD66" t="s">
        <v>860</v>
      </c>
      <c r="AE66" t="s">
        <v>860</v>
      </c>
      <c r="AF66" t="s">
        <v>860</v>
      </c>
      <c r="AG66" t="s">
        <v>860</v>
      </c>
      <c r="AH66" s="3">
        <f t="shared" si="0"/>
        <v>0</v>
      </c>
      <c r="AI66" s="2" t="e">
        <f t="shared" si="1"/>
        <v>#DIV/0!</v>
      </c>
    </row>
    <row r="67" spans="1:35">
      <c r="A67">
        <v>45538.293618000003</v>
      </c>
      <c r="B67">
        <v>54638.807376999997</v>
      </c>
      <c r="C67" t="s">
        <v>64</v>
      </c>
      <c r="D67" t="s">
        <v>860</v>
      </c>
      <c r="E67" t="s">
        <v>860</v>
      </c>
      <c r="F67" t="s">
        <v>860</v>
      </c>
      <c r="G67" t="s">
        <v>860</v>
      </c>
      <c r="H67" t="s">
        <v>860</v>
      </c>
      <c r="I67" t="s">
        <v>860</v>
      </c>
      <c r="J67" t="s">
        <v>860</v>
      </c>
      <c r="K67" t="s">
        <v>860</v>
      </c>
      <c r="L67" t="s">
        <v>860</v>
      </c>
      <c r="M67" t="s">
        <v>860</v>
      </c>
      <c r="N67" t="s">
        <v>860</v>
      </c>
      <c r="O67" t="s">
        <v>860</v>
      </c>
      <c r="P67" t="s">
        <v>860</v>
      </c>
      <c r="Q67" t="s">
        <v>860</v>
      </c>
      <c r="R67" t="s">
        <v>860</v>
      </c>
      <c r="S67" t="s">
        <v>860</v>
      </c>
      <c r="T67" t="s">
        <v>860</v>
      </c>
      <c r="U67" t="s">
        <v>860</v>
      </c>
      <c r="V67" t="s">
        <v>860</v>
      </c>
      <c r="W67" t="s">
        <v>860</v>
      </c>
      <c r="X67" t="s">
        <v>860</v>
      </c>
      <c r="Y67" t="s">
        <v>860</v>
      </c>
      <c r="Z67" t="s">
        <v>860</v>
      </c>
      <c r="AA67" t="s">
        <v>860</v>
      </c>
      <c r="AB67" t="s">
        <v>860</v>
      </c>
      <c r="AC67" t="s">
        <v>860</v>
      </c>
      <c r="AD67" t="s">
        <v>860</v>
      </c>
      <c r="AE67" t="s">
        <v>860</v>
      </c>
      <c r="AF67" t="s">
        <v>860</v>
      </c>
      <c r="AG67" t="s">
        <v>860</v>
      </c>
      <c r="AH67" s="3">
        <f t="shared" si="0"/>
        <v>0</v>
      </c>
      <c r="AI67" s="2" t="e">
        <f t="shared" si="1"/>
        <v>#DIV/0!</v>
      </c>
    </row>
    <row r="68" spans="1:35">
      <c r="A68">
        <v>81521.888428000006</v>
      </c>
      <c r="B68">
        <v>69303.635788</v>
      </c>
      <c r="C68" t="s">
        <v>65</v>
      </c>
      <c r="D68" t="s">
        <v>860</v>
      </c>
      <c r="E68" t="s">
        <v>860</v>
      </c>
      <c r="F68" t="s">
        <v>860</v>
      </c>
      <c r="G68" t="s">
        <v>860</v>
      </c>
      <c r="H68" t="s">
        <v>860</v>
      </c>
      <c r="I68" t="s">
        <v>860</v>
      </c>
      <c r="J68" t="s">
        <v>860</v>
      </c>
      <c r="K68" t="s">
        <v>860</v>
      </c>
      <c r="L68" t="s">
        <v>860</v>
      </c>
      <c r="M68" t="s">
        <v>860</v>
      </c>
      <c r="N68" t="s">
        <v>860</v>
      </c>
      <c r="O68" t="s">
        <v>860</v>
      </c>
      <c r="P68" t="s">
        <v>860</v>
      </c>
      <c r="Q68" t="s">
        <v>860</v>
      </c>
      <c r="R68" t="s">
        <v>860</v>
      </c>
      <c r="S68" t="s">
        <v>860</v>
      </c>
      <c r="T68" t="s">
        <v>860</v>
      </c>
      <c r="U68" t="s">
        <v>860</v>
      </c>
      <c r="V68" t="s">
        <v>860</v>
      </c>
      <c r="W68" t="s">
        <v>860</v>
      </c>
      <c r="X68" t="s">
        <v>860</v>
      </c>
      <c r="Y68" t="s">
        <v>860</v>
      </c>
      <c r="Z68" t="s">
        <v>860</v>
      </c>
      <c r="AA68" t="s">
        <v>860</v>
      </c>
      <c r="AB68" t="s">
        <v>860</v>
      </c>
      <c r="AC68" t="s">
        <v>860</v>
      </c>
      <c r="AD68" t="s">
        <v>860</v>
      </c>
      <c r="AE68" t="s">
        <v>860</v>
      </c>
      <c r="AF68" t="s">
        <v>860</v>
      </c>
      <c r="AG68" t="s">
        <v>860</v>
      </c>
      <c r="AH68" s="3">
        <f t="shared" ref="AH68:AH131" si="2">COUNT(D68:AG68)</f>
        <v>0</v>
      </c>
      <c r="AI68" s="2" t="e">
        <f t="shared" ref="AI68:AI102" si="3">SUM(D68:AG68)/AH68</f>
        <v>#DIV/0!</v>
      </c>
    </row>
    <row r="69" spans="1:35">
      <c r="A69">
        <v>72089.917984999993</v>
      </c>
      <c r="B69">
        <v>72049.509854999997</v>
      </c>
      <c r="C69" t="s">
        <v>66</v>
      </c>
      <c r="D69" t="s">
        <v>860</v>
      </c>
      <c r="E69" t="s">
        <v>860</v>
      </c>
      <c r="F69" t="s">
        <v>860</v>
      </c>
      <c r="G69" t="s">
        <v>860</v>
      </c>
      <c r="H69" t="s">
        <v>860</v>
      </c>
      <c r="I69" t="s">
        <v>860</v>
      </c>
      <c r="J69" t="s">
        <v>860</v>
      </c>
      <c r="K69" t="s">
        <v>860</v>
      </c>
      <c r="L69" t="s">
        <v>860</v>
      </c>
      <c r="M69" t="s">
        <v>860</v>
      </c>
      <c r="N69" t="s">
        <v>860</v>
      </c>
      <c r="O69" t="s">
        <v>860</v>
      </c>
      <c r="P69" t="s">
        <v>860</v>
      </c>
      <c r="Q69" t="s">
        <v>860</v>
      </c>
      <c r="R69" t="s">
        <v>860</v>
      </c>
      <c r="S69" t="s">
        <v>860</v>
      </c>
      <c r="T69" t="s">
        <v>860</v>
      </c>
      <c r="U69" t="s">
        <v>860</v>
      </c>
      <c r="V69" t="s">
        <v>860</v>
      </c>
      <c r="W69" t="s">
        <v>860</v>
      </c>
      <c r="X69" t="s">
        <v>860</v>
      </c>
      <c r="Y69" t="s">
        <v>860</v>
      </c>
      <c r="Z69" t="s">
        <v>860</v>
      </c>
      <c r="AA69" t="s">
        <v>860</v>
      </c>
      <c r="AB69" t="s">
        <v>860</v>
      </c>
      <c r="AC69" t="s">
        <v>860</v>
      </c>
      <c r="AD69" t="s">
        <v>860</v>
      </c>
      <c r="AE69" t="s">
        <v>860</v>
      </c>
      <c r="AF69" t="s">
        <v>860</v>
      </c>
      <c r="AG69" t="s">
        <v>860</v>
      </c>
      <c r="AH69" s="3">
        <f t="shared" si="2"/>
        <v>0</v>
      </c>
      <c r="AI69" s="2" t="e">
        <f t="shared" si="3"/>
        <v>#DIV/0!</v>
      </c>
    </row>
    <row r="70" spans="1:35">
      <c r="A70">
        <v>120276.345396</v>
      </c>
      <c r="B70">
        <v>115416.08446899999</v>
      </c>
      <c r="C70" t="s">
        <v>67</v>
      </c>
      <c r="D70" t="s">
        <v>860</v>
      </c>
      <c r="E70" t="s">
        <v>860</v>
      </c>
      <c r="F70" t="s">
        <v>860</v>
      </c>
      <c r="G70" t="s">
        <v>860</v>
      </c>
      <c r="H70" t="s">
        <v>860</v>
      </c>
      <c r="I70" t="s">
        <v>860</v>
      </c>
      <c r="J70" t="s">
        <v>860</v>
      </c>
      <c r="K70" t="s">
        <v>860</v>
      </c>
      <c r="L70" t="s">
        <v>860</v>
      </c>
      <c r="M70" t="s">
        <v>860</v>
      </c>
      <c r="N70" t="s">
        <v>860</v>
      </c>
      <c r="O70" t="s">
        <v>860</v>
      </c>
      <c r="P70" t="s">
        <v>860</v>
      </c>
      <c r="Q70" t="s">
        <v>860</v>
      </c>
      <c r="R70" t="s">
        <v>860</v>
      </c>
      <c r="S70" t="s">
        <v>860</v>
      </c>
      <c r="T70" t="s">
        <v>860</v>
      </c>
      <c r="U70" t="s">
        <v>860</v>
      </c>
      <c r="V70" t="s">
        <v>860</v>
      </c>
      <c r="W70" t="s">
        <v>860</v>
      </c>
      <c r="X70" t="s">
        <v>860</v>
      </c>
      <c r="Y70" t="s">
        <v>860</v>
      </c>
      <c r="Z70" t="s">
        <v>860</v>
      </c>
      <c r="AA70" t="s">
        <v>860</v>
      </c>
      <c r="AB70" t="s">
        <v>860</v>
      </c>
      <c r="AC70" t="s">
        <v>860</v>
      </c>
      <c r="AD70" t="s">
        <v>860</v>
      </c>
      <c r="AE70" t="s">
        <v>860</v>
      </c>
      <c r="AF70" t="s">
        <v>860</v>
      </c>
      <c r="AG70" t="s">
        <v>860</v>
      </c>
      <c r="AH70" s="3">
        <f t="shared" si="2"/>
        <v>0</v>
      </c>
      <c r="AI70" s="2" t="e">
        <f t="shared" si="3"/>
        <v>#DIV/0!</v>
      </c>
    </row>
    <row r="71" spans="1:35">
      <c r="A71">
        <v>88824.752095999997</v>
      </c>
      <c r="B71">
        <v>31155.484922</v>
      </c>
      <c r="C71" t="s">
        <v>68</v>
      </c>
      <c r="D71" t="s">
        <v>860</v>
      </c>
      <c r="E71" t="s">
        <v>860</v>
      </c>
      <c r="F71" t="s">
        <v>860</v>
      </c>
      <c r="G71" t="s">
        <v>860</v>
      </c>
      <c r="H71" t="s">
        <v>860</v>
      </c>
      <c r="I71" t="s">
        <v>860</v>
      </c>
      <c r="J71" t="s">
        <v>860</v>
      </c>
      <c r="K71" t="s">
        <v>860</v>
      </c>
      <c r="L71" t="s">
        <v>860</v>
      </c>
      <c r="M71" t="s">
        <v>860</v>
      </c>
      <c r="N71" t="s">
        <v>860</v>
      </c>
      <c r="O71" t="s">
        <v>860</v>
      </c>
      <c r="P71" t="s">
        <v>860</v>
      </c>
      <c r="Q71" t="s">
        <v>860</v>
      </c>
      <c r="R71" t="s">
        <v>860</v>
      </c>
      <c r="S71" t="s">
        <v>860</v>
      </c>
      <c r="T71" t="s">
        <v>860</v>
      </c>
      <c r="U71" t="s">
        <v>860</v>
      </c>
      <c r="V71" t="s">
        <v>860</v>
      </c>
      <c r="W71" t="s">
        <v>860</v>
      </c>
      <c r="X71" t="s">
        <v>860</v>
      </c>
      <c r="Y71" t="s">
        <v>860</v>
      </c>
      <c r="Z71" t="s">
        <v>860</v>
      </c>
      <c r="AA71" t="s">
        <v>860</v>
      </c>
      <c r="AB71" t="s">
        <v>860</v>
      </c>
      <c r="AC71" t="s">
        <v>860</v>
      </c>
      <c r="AD71" t="s">
        <v>860</v>
      </c>
      <c r="AE71" t="s">
        <v>860</v>
      </c>
      <c r="AF71" t="s">
        <v>860</v>
      </c>
      <c r="AG71" t="s">
        <v>860</v>
      </c>
      <c r="AH71" s="3">
        <f t="shared" si="2"/>
        <v>0</v>
      </c>
      <c r="AI71" s="2" t="e">
        <f t="shared" si="3"/>
        <v>#DIV/0!</v>
      </c>
    </row>
    <row r="72" spans="1:35">
      <c r="A72">
        <v>55961.618723</v>
      </c>
      <c r="B72">
        <v>47372.383749000001</v>
      </c>
      <c r="C72" t="s">
        <v>69</v>
      </c>
      <c r="D72" t="s">
        <v>860</v>
      </c>
      <c r="E72" t="s">
        <v>860</v>
      </c>
      <c r="F72" t="s">
        <v>860</v>
      </c>
      <c r="G72" t="s">
        <v>860</v>
      </c>
      <c r="H72" t="s">
        <v>860</v>
      </c>
      <c r="I72" t="s">
        <v>860</v>
      </c>
      <c r="J72" t="s">
        <v>860</v>
      </c>
      <c r="K72" t="s">
        <v>860</v>
      </c>
      <c r="L72" t="s">
        <v>860</v>
      </c>
      <c r="M72" t="s">
        <v>860</v>
      </c>
      <c r="N72" t="s">
        <v>860</v>
      </c>
      <c r="O72" t="s">
        <v>860</v>
      </c>
      <c r="P72" t="s">
        <v>860</v>
      </c>
      <c r="Q72" t="s">
        <v>860</v>
      </c>
      <c r="R72" t="s">
        <v>860</v>
      </c>
      <c r="S72" t="s">
        <v>860</v>
      </c>
      <c r="T72" t="s">
        <v>860</v>
      </c>
      <c r="U72" t="s">
        <v>860</v>
      </c>
      <c r="V72" t="s">
        <v>860</v>
      </c>
      <c r="W72" t="s">
        <v>860</v>
      </c>
      <c r="X72" t="s">
        <v>860</v>
      </c>
      <c r="Y72" t="s">
        <v>860</v>
      </c>
      <c r="Z72" t="s">
        <v>860</v>
      </c>
      <c r="AA72" t="s">
        <v>860</v>
      </c>
      <c r="AB72" t="s">
        <v>860</v>
      </c>
      <c r="AC72" t="s">
        <v>860</v>
      </c>
      <c r="AD72" t="s">
        <v>860</v>
      </c>
      <c r="AE72" t="s">
        <v>860</v>
      </c>
      <c r="AF72" t="s">
        <v>860</v>
      </c>
      <c r="AG72" t="s">
        <v>860</v>
      </c>
      <c r="AH72" s="3">
        <f t="shared" si="2"/>
        <v>0</v>
      </c>
      <c r="AI72" s="2" t="e">
        <f t="shared" si="3"/>
        <v>#DIV/0!</v>
      </c>
    </row>
    <row r="73" spans="1:35">
      <c r="A73">
        <v>55331.369521000001</v>
      </c>
      <c r="B73">
        <v>54633.093849999997</v>
      </c>
      <c r="C73" t="s">
        <v>70</v>
      </c>
      <c r="D73" t="s">
        <v>860</v>
      </c>
      <c r="E73" t="s">
        <v>860</v>
      </c>
      <c r="F73" t="s">
        <v>860</v>
      </c>
      <c r="G73" t="s">
        <v>860</v>
      </c>
      <c r="H73" t="s">
        <v>860</v>
      </c>
      <c r="I73" t="s">
        <v>860</v>
      </c>
      <c r="J73" t="s">
        <v>860</v>
      </c>
      <c r="K73" t="s">
        <v>860</v>
      </c>
      <c r="L73" t="s">
        <v>860</v>
      </c>
      <c r="M73" t="s">
        <v>860</v>
      </c>
      <c r="N73" t="s">
        <v>860</v>
      </c>
      <c r="O73" t="s">
        <v>860</v>
      </c>
      <c r="P73" t="s">
        <v>860</v>
      </c>
      <c r="Q73" t="s">
        <v>860</v>
      </c>
      <c r="R73" t="s">
        <v>860</v>
      </c>
      <c r="S73" t="s">
        <v>860</v>
      </c>
      <c r="T73" t="s">
        <v>860</v>
      </c>
      <c r="U73" t="s">
        <v>860</v>
      </c>
      <c r="V73" t="s">
        <v>860</v>
      </c>
      <c r="W73" t="s">
        <v>860</v>
      </c>
      <c r="X73" t="s">
        <v>860</v>
      </c>
      <c r="Y73" t="s">
        <v>860</v>
      </c>
      <c r="Z73" t="s">
        <v>860</v>
      </c>
      <c r="AA73" t="s">
        <v>860</v>
      </c>
      <c r="AB73" t="s">
        <v>860</v>
      </c>
      <c r="AC73" t="s">
        <v>860</v>
      </c>
      <c r="AD73" t="s">
        <v>860</v>
      </c>
      <c r="AE73" t="s">
        <v>860</v>
      </c>
      <c r="AF73" t="s">
        <v>860</v>
      </c>
      <c r="AG73" t="s">
        <v>860</v>
      </c>
      <c r="AH73" s="3">
        <f t="shared" si="2"/>
        <v>0</v>
      </c>
      <c r="AI73" s="2" t="e">
        <f t="shared" si="3"/>
        <v>#DIV/0!</v>
      </c>
    </row>
    <row r="74" spans="1:35">
      <c r="A74">
        <v>46476.398975999997</v>
      </c>
      <c r="B74">
        <v>65200.918067999999</v>
      </c>
      <c r="C74" t="s">
        <v>71</v>
      </c>
      <c r="D74" t="s">
        <v>860</v>
      </c>
      <c r="E74" t="s">
        <v>860</v>
      </c>
      <c r="F74" t="s">
        <v>860</v>
      </c>
      <c r="G74" t="s">
        <v>860</v>
      </c>
      <c r="H74" t="s">
        <v>860</v>
      </c>
      <c r="I74" t="s">
        <v>860</v>
      </c>
      <c r="J74" t="s">
        <v>860</v>
      </c>
      <c r="K74" t="s">
        <v>860</v>
      </c>
      <c r="L74" t="s">
        <v>860</v>
      </c>
      <c r="M74" t="s">
        <v>860</v>
      </c>
      <c r="N74" t="s">
        <v>860</v>
      </c>
      <c r="O74" t="s">
        <v>860</v>
      </c>
      <c r="P74" t="s">
        <v>860</v>
      </c>
      <c r="Q74" t="s">
        <v>860</v>
      </c>
      <c r="R74" t="s">
        <v>860</v>
      </c>
      <c r="S74" t="s">
        <v>860</v>
      </c>
      <c r="T74" t="s">
        <v>860</v>
      </c>
      <c r="U74" t="s">
        <v>860</v>
      </c>
      <c r="V74" t="s">
        <v>860</v>
      </c>
      <c r="W74" t="s">
        <v>860</v>
      </c>
      <c r="X74" t="s">
        <v>860</v>
      </c>
      <c r="Y74" t="s">
        <v>860</v>
      </c>
      <c r="Z74" t="s">
        <v>860</v>
      </c>
      <c r="AA74" t="s">
        <v>860</v>
      </c>
      <c r="AB74" t="s">
        <v>860</v>
      </c>
      <c r="AC74" t="s">
        <v>860</v>
      </c>
      <c r="AD74" t="s">
        <v>860</v>
      </c>
      <c r="AE74" t="s">
        <v>860</v>
      </c>
      <c r="AF74" t="s">
        <v>860</v>
      </c>
      <c r="AG74" t="s">
        <v>860</v>
      </c>
      <c r="AH74" s="3">
        <f t="shared" si="2"/>
        <v>0</v>
      </c>
      <c r="AI74" s="2" t="e">
        <f t="shared" si="3"/>
        <v>#DIV/0!</v>
      </c>
    </row>
    <row r="75" spans="1:35">
      <c r="A75">
        <v>50288.857205</v>
      </c>
      <c r="B75">
        <v>51635.593577</v>
      </c>
      <c r="C75" t="s">
        <v>72</v>
      </c>
      <c r="D75" t="s">
        <v>860</v>
      </c>
      <c r="E75" t="s">
        <v>860</v>
      </c>
      <c r="F75" t="s">
        <v>860</v>
      </c>
      <c r="G75" t="s">
        <v>860</v>
      </c>
      <c r="H75" t="s">
        <v>860</v>
      </c>
      <c r="I75" t="s">
        <v>860</v>
      </c>
      <c r="J75" t="s">
        <v>860</v>
      </c>
      <c r="K75" t="s">
        <v>860</v>
      </c>
      <c r="L75" t="s">
        <v>860</v>
      </c>
      <c r="M75" t="s">
        <v>860</v>
      </c>
      <c r="N75" t="s">
        <v>860</v>
      </c>
      <c r="O75" t="s">
        <v>860</v>
      </c>
      <c r="P75" t="s">
        <v>860</v>
      </c>
      <c r="Q75" t="s">
        <v>860</v>
      </c>
      <c r="R75" t="s">
        <v>860</v>
      </c>
      <c r="S75" t="s">
        <v>860</v>
      </c>
      <c r="T75" t="s">
        <v>860</v>
      </c>
      <c r="U75" t="s">
        <v>860</v>
      </c>
      <c r="V75" t="s">
        <v>860</v>
      </c>
      <c r="W75" t="s">
        <v>860</v>
      </c>
      <c r="X75" t="s">
        <v>860</v>
      </c>
      <c r="Y75" t="s">
        <v>860</v>
      </c>
      <c r="Z75" t="s">
        <v>860</v>
      </c>
      <c r="AA75" t="s">
        <v>860</v>
      </c>
      <c r="AB75" t="s">
        <v>860</v>
      </c>
      <c r="AC75" t="s">
        <v>860</v>
      </c>
      <c r="AD75" t="s">
        <v>860</v>
      </c>
      <c r="AE75" t="s">
        <v>860</v>
      </c>
      <c r="AF75" t="s">
        <v>860</v>
      </c>
      <c r="AG75" t="s">
        <v>860</v>
      </c>
      <c r="AH75" s="3">
        <f t="shared" si="2"/>
        <v>0</v>
      </c>
      <c r="AI75" s="2" t="e">
        <f t="shared" si="3"/>
        <v>#DIV/0!</v>
      </c>
    </row>
    <row r="76" spans="1:35">
      <c r="A76">
        <v>40785.795889000001</v>
      </c>
      <c r="B76">
        <v>55911.488939000003</v>
      </c>
      <c r="C76" t="s">
        <v>73</v>
      </c>
      <c r="D76" t="s">
        <v>860</v>
      </c>
      <c r="E76" t="s">
        <v>860</v>
      </c>
      <c r="F76" t="s">
        <v>860</v>
      </c>
      <c r="G76" t="s">
        <v>860</v>
      </c>
      <c r="H76" t="s">
        <v>860</v>
      </c>
      <c r="I76" t="s">
        <v>860</v>
      </c>
      <c r="J76" t="s">
        <v>860</v>
      </c>
      <c r="K76" t="s">
        <v>860</v>
      </c>
      <c r="L76" t="s">
        <v>860</v>
      </c>
      <c r="M76" t="s">
        <v>860</v>
      </c>
      <c r="N76" t="s">
        <v>860</v>
      </c>
      <c r="O76" t="s">
        <v>860</v>
      </c>
      <c r="P76" t="s">
        <v>860</v>
      </c>
      <c r="Q76" t="s">
        <v>860</v>
      </c>
      <c r="R76" t="s">
        <v>860</v>
      </c>
      <c r="S76" t="s">
        <v>860</v>
      </c>
      <c r="T76" t="s">
        <v>860</v>
      </c>
      <c r="U76" t="s">
        <v>860</v>
      </c>
      <c r="V76" t="s">
        <v>860</v>
      </c>
      <c r="W76" t="s">
        <v>860</v>
      </c>
      <c r="X76" t="s">
        <v>860</v>
      </c>
      <c r="Y76" t="s">
        <v>860</v>
      </c>
      <c r="Z76" t="s">
        <v>860</v>
      </c>
      <c r="AA76" t="s">
        <v>860</v>
      </c>
      <c r="AB76" t="s">
        <v>860</v>
      </c>
      <c r="AC76" t="s">
        <v>860</v>
      </c>
      <c r="AD76" t="s">
        <v>860</v>
      </c>
      <c r="AE76" t="s">
        <v>860</v>
      </c>
      <c r="AF76" t="s">
        <v>860</v>
      </c>
      <c r="AG76" t="s">
        <v>860</v>
      </c>
      <c r="AH76" s="3">
        <f t="shared" si="2"/>
        <v>0</v>
      </c>
      <c r="AI76" s="2" t="e">
        <f t="shared" si="3"/>
        <v>#DIV/0!</v>
      </c>
    </row>
    <row r="77" spans="1:35">
      <c r="A77">
        <v>44057.108839</v>
      </c>
      <c r="B77">
        <v>60474.068364999999</v>
      </c>
      <c r="C77" t="s">
        <v>74</v>
      </c>
      <c r="D77" t="s">
        <v>860</v>
      </c>
      <c r="E77" t="s">
        <v>860</v>
      </c>
      <c r="F77" t="s">
        <v>860</v>
      </c>
      <c r="G77" t="s">
        <v>860</v>
      </c>
      <c r="H77" t="s">
        <v>860</v>
      </c>
      <c r="I77" t="s">
        <v>860</v>
      </c>
      <c r="J77" t="s">
        <v>860</v>
      </c>
      <c r="K77" t="s">
        <v>860</v>
      </c>
      <c r="L77" t="s">
        <v>860</v>
      </c>
      <c r="M77" t="s">
        <v>860</v>
      </c>
      <c r="N77" t="s">
        <v>860</v>
      </c>
      <c r="O77" t="s">
        <v>860</v>
      </c>
      <c r="P77" t="s">
        <v>860</v>
      </c>
      <c r="Q77" t="s">
        <v>860</v>
      </c>
      <c r="R77" t="s">
        <v>860</v>
      </c>
      <c r="S77" t="s">
        <v>860</v>
      </c>
      <c r="T77" t="s">
        <v>860</v>
      </c>
      <c r="U77" t="s">
        <v>860</v>
      </c>
      <c r="V77" t="s">
        <v>860</v>
      </c>
      <c r="W77" t="s">
        <v>860</v>
      </c>
      <c r="X77" t="s">
        <v>860</v>
      </c>
      <c r="Y77" t="s">
        <v>860</v>
      </c>
      <c r="Z77" t="s">
        <v>860</v>
      </c>
      <c r="AA77" t="s">
        <v>860</v>
      </c>
      <c r="AB77" t="s">
        <v>860</v>
      </c>
      <c r="AC77" t="s">
        <v>860</v>
      </c>
      <c r="AD77" t="s">
        <v>860</v>
      </c>
      <c r="AE77" t="s">
        <v>860</v>
      </c>
      <c r="AF77" t="s">
        <v>860</v>
      </c>
      <c r="AG77" t="s">
        <v>860</v>
      </c>
      <c r="AH77" s="3">
        <f t="shared" si="2"/>
        <v>0</v>
      </c>
      <c r="AI77" s="2" t="e">
        <f t="shared" si="3"/>
        <v>#DIV/0!</v>
      </c>
    </row>
    <row r="78" spans="1:35">
      <c r="A78">
        <v>48934.837043</v>
      </c>
      <c r="B78">
        <v>47641.735498000002</v>
      </c>
      <c r="C78" t="s">
        <v>75</v>
      </c>
      <c r="D78" t="s">
        <v>860</v>
      </c>
      <c r="E78" t="s">
        <v>860</v>
      </c>
      <c r="F78" t="s">
        <v>860</v>
      </c>
      <c r="G78" t="s">
        <v>860</v>
      </c>
      <c r="H78" t="s">
        <v>860</v>
      </c>
      <c r="I78" t="s">
        <v>860</v>
      </c>
      <c r="J78" t="s">
        <v>860</v>
      </c>
      <c r="K78" t="s">
        <v>860</v>
      </c>
      <c r="L78" t="s">
        <v>860</v>
      </c>
      <c r="M78" t="s">
        <v>860</v>
      </c>
      <c r="N78" t="s">
        <v>860</v>
      </c>
      <c r="O78" t="s">
        <v>860</v>
      </c>
      <c r="P78" t="s">
        <v>860</v>
      </c>
      <c r="Q78" t="s">
        <v>860</v>
      </c>
      <c r="R78" t="s">
        <v>860</v>
      </c>
      <c r="S78" t="s">
        <v>860</v>
      </c>
      <c r="T78" t="s">
        <v>860</v>
      </c>
      <c r="U78" t="s">
        <v>860</v>
      </c>
      <c r="V78" t="s">
        <v>860</v>
      </c>
      <c r="W78" t="s">
        <v>860</v>
      </c>
      <c r="X78" t="s">
        <v>860</v>
      </c>
      <c r="Y78" t="s">
        <v>860</v>
      </c>
      <c r="Z78" t="s">
        <v>860</v>
      </c>
      <c r="AA78" t="s">
        <v>860</v>
      </c>
      <c r="AB78" t="s">
        <v>860</v>
      </c>
      <c r="AC78" t="s">
        <v>860</v>
      </c>
      <c r="AD78" t="s">
        <v>860</v>
      </c>
      <c r="AE78" t="s">
        <v>860</v>
      </c>
      <c r="AF78" t="s">
        <v>860</v>
      </c>
      <c r="AG78" t="s">
        <v>860</v>
      </c>
      <c r="AH78" s="3">
        <f t="shared" si="2"/>
        <v>0</v>
      </c>
      <c r="AI78" s="2" t="e">
        <f t="shared" si="3"/>
        <v>#DIV/0!</v>
      </c>
    </row>
    <row r="79" spans="1:35">
      <c r="A79">
        <v>39854.695200000002</v>
      </c>
      <c r="B79">
        <v>50828.351615</v>
      </c>
      <c r="C79" t="s">
        <v>76</v>
      </c>
      <c r="D79" t="s">
        <v>860</v>
      </c>
      <c r="E79" t="s">
        <v>860</v>
      </c>
      <c r="F79" t="s">
        <v>860</v>
      </c>
      <c r="G79" t="s">
        <v>860</v>
      </c>
      <c r="H79" t="s">
        <v>860</v>
      </c>
      <c r="I79" t="s">
        <v>860</v>
      </c>
      <c r="J79" t="s">
        <v>860</v>
      </c>
      <c r="K79" t="s">
        <v>860</v>
      </c>
      <c r="L79" t="s">
        <v>860</v>
      </c>
      <c r="M79" t="s">
        <v>860</v>
      </c>
      <c r="N79" t="s">
        <v>860</v>
      </c>
      <c r="O79" t="s">
        <v>860</v>
      </c>
      <c r="P79" t="s">
        <v>860</v>
      </c>
      <c r="Q79" t="s">
        <v>860</v>
      </c>
      <c r="R79" t="s">
        <v>860</v>
      </c>
      <c r="S79" t="s">
        <v>860</v>
      </c>
      <c r="T79" t="s">
        <v>860</v>
      </c>
      <c r="U79" t="s">
        <v>860</v>
      </c>
      <c r="V79" t="s">
        <v>860</v>
      </c>
      <c r="W79" t="s">
        <v>860</v>
      </c>
      <c r="X79" t="s">
        <v>860</v>
      </c>
      <c r="Y79" t="s">
        <v>860</v>
      </c>
      <c r="Z79" t="s">
        <v>860</v>
      </c>
      <c r="AA79" t="s">
        <v>860</v>
      </c>
      <c r="AB79" t="s">
        <v>860</v>
      </c>
      <c r="AC79" t="s">
        <v>860</v>
      </c>
      <c r="AD79" t="s">
        <v>860</v>
      </c>
      <c r="AE79" t="s">
        <v>860</v>
      </c>
      <c r="AF79" t="s">
        <v>860</v>
      </c>
      <c r="AG79" t="s">
        <v>860</v>
      </c>
      <c r="AH79" s="3">
        <f t="shared" si="2"/>
        <v>0</v>
      </c>
      <c r="AI79" s="2" t="e">
        <f t="shared" si="3"/>
        <v>#DIV/0!</v>
      </c>
    </row>
    <row r="80" spans="1:35">
      <c r="A80">
        <v>89606.537226</v>
      </c>
      <c r="B80">
        <v>42339.593234</v>
      </c>
      <c r="C80" t="s">
        <v>77</v>
      </c>
      <c r="D80" t="s">
        <v>860</v>
      </c>
      <c r="E80" t="s">
        <v>860</v>
      </c>
      <c r="F80" t="s">
        <v>860</v>
      </c>
      <c r="G80" t="s">
        <v>860</v>
      </c>
      <c r="H80" t="s">
        <v>860</v>
      </c>
      <c r="I80" t="s">
        <v>860</v>
      </c>
      <c r="J80" t="s">
        <v>860</v>
      </c>
      <c r="K80" t="s">
        <v>860</v>
      </c>
      <c r="L80" t="s">
        <v>860</v>
      </c>
      <c r="M80" t="s">
        <v>860</v>
      </c>
      <c r="N80" t="s">
        <v>860</v>
      </c>
      <c r="O80" t="s">
        <v>860</v>
      </c>
      <c r="P80" t="s">
        <v>860</v>
      </c>
      <c r="Q80" t="s">
        <v>860</v>
      </c>
      <c r="R80" t="s">
        <v>860</v>
      </c>
      <c r="S80" t="s">
        <v>860</v>
      </c>
      <c r="T80" t="s">
        <v>860</v>
      </c>
      <c r="U80" t="s">
        <v>860</v>
      </c>
      <c r="V80" t="s">
        <v>860</v>
      </c>
      <c r="W80" t="s">
        <v>860</v>
      </c>
      <c r="X80" t="s">
        <v>860</v>
      </c>
      <c r="Y80" t="s">
        <v>860</v>
      </c>
      <c r="Z80" t="s">
        <v>860</v>
      </c>
      <c r="AA80" t="s">
        <v>860</v>
      </c>
      <c r="AB80" t="s">
        <v>860</v>
      </c>
      <c r="AC80" t="s">
        <v>860</v>
      </c>
      <c r="AD80" t="s">
        <v>860</v>
      </c>
      <c r="AE80" t="s">
        <v>860</v>
      </c>
      <c r="AF80" t="s">
        <v>860</v>
      </c>
      <c r="AG80" t="s">
        <v>860</v>
      </c>
      <c r="AH80" s="3">
        <f t="shared" si="2"/>
        <v>0</v>
      </c>
      <c r="AI80" s="2" t="e">
        <f t="shared" si="3"/>
        <v>#DIV/0!</v>
      </c>
    </row>
    <row r="81" spans="1:35">
      <c r="A81">
        <v>22993.833866000001</v>
      </c>
      <c r="B81">
        <v>32957.416210000003</v>
      </c>
      <c r="C81" t="s">
        <v>78</v>
      </c>
      <c r="D81" t="s">
        <v>860</v>
      </c>
      <c r="E81" t="s">
        <v>860</v>
      </c>
      <c r="F81" t="s">
        <v>860</v>
      </c>
      <c r="G81" t="s">
        <v>860</v>
      </c>
      <c r="H81" t="s">
        <v>860</v>
      </c>
      <c r="I81" t="s">
        <v>860</v>
      </c>
      <c r="J81" t="s">
        <v>860</v>
      </c>
      <c r="K81" t="s">
        <v>860</v>
      </c>
      <c r="L81" t="s">
        <v>860</v>
      </c>
      <c r="M81" t="s">
        <v>860</v>
      </c>
      <c r="N81" t="s">
        <v>860</v>
      </c>
      <c r="O81" t="s">
        <v>860</v>
      </c>
      <c r="P81" t="s">
        <v>860</v>
      </c>
      <c r="Q81" t="s">
        <v>860</v>
      </c>
      <c r="R81" t="s">
        <v>860</v>
      </c>
      <c r="S81" t="s">
        <v>860</v>
      </c>
      <c r="T81" t="s">
        <v>860</v>
      </c>
      <c r="U81" t="s">
        <v>860</v>
      </c>
      <c r="V81" t="s">
        <v>860</v>
      </c>
      <c r="W81" t="s">
        <v>860</v>
      </c>
      <c r="X81" t="s">
        <v>860</v>
      </c>
      <c r="Y81" t="s">
        <v>860</v>
      </c>
      <c r="Z81" t="s">
        <v>860</v>
      </c>
      <c r="AA81" t="s">
        <v>860</v>
      </c>
      <c r="AB81" t="s">
        <v>860</v>
      </c>
      <c r="AC81" t="s">
        <v>860</v>
      </c>
      <c r="AD81" t="s">
        <v>860</v>
      </c>
      <c r="AE81" t="s">
        <v>860</v>
      </c>
      <c r="AF81" t="s">
        <v>860</v>
      </c>
      <c r="AG81" t="s">
        <v>860</v>
      </c>
      <c r="AH81" s="3">
        <f t="shared" si="2"/>
        <v>0</v>
      </c>
      <c r="AI81" s="2" t="e">
        <f t="shared" si="3"/>
        <v>#DIV/0!</v>
      </c>
    </row>
    <row r="82" spans="1:35">
      <c r="A82">
        <v>25499.401304999999</v>
      </c>
      <c r="B82">
        <v>42201.107385000003</v>
      </c>
      <c r="C82" t="s">
        <v>79</v>
      </c>
      <c r="D82" t="s">
        <v>860</v>
      </c>
      <c r="E82" t="s">
        <v>860</v>
      </c>
      <c r="F82" t="s">
        <v>860</v>
      </c>
      <c r="G82" t="s">
        <v>860</v>
      </c>
      <c r="H82" t="s">
        <v>860</v>
      </c>
      <c r="I82" t="s">
        <v>860</v>
      </c>
      <c r="J82" t="s">
        <v>860</v>
      </c>
      <c r="K82" t="s">
        <v>860</v>
      </c>
      <c r="L82" t="s">
        <v>860</v>
      </c>
      <c r="M82" t="s">
        <v>860</v>
      </c>
      <c r="N82" t="s">
        <v>860</v>
      </c>
      <c r="O82" t="s">
        <v>860</v>
      </c>
      <c r="P82" t="s">
        <v>860</v>
      </c>
      <c r="Q82" t="s">
        <v>860</v>
      </c>
      <c r="R82" t="s">
        <v>860</v>
      </c>
      <c r="S82" t="s">
        <v>860</v>
      </c>
      <c r="T82" t="s">
        <v>860</v>
      </c>
      <c r="U82" t="s">
        <v>860</v>
      </c>
      <c r="V82" t="s">
        <v>860</v>
      </c>
      <c r="W82" t="s">
        <v>860</v>
      </c>
      <c r="X82" t="s">
        <v>860</v>
      </c>
      <c r="Y82" t="s">
        <v>860</v>
      </c>
      <c r="Z82" t="s">
        <v>860</v>
      </c>
      <c r="AA82" t="s">
        <v>860</v>
      </c>
      <c r="AB82" t="s">
        <v>860</v>
      </c>
      <c r="AC82" t="s">
        <v>860</v>
      </c>
      <c r="AD82" t="s">
        <v>860</v>
      </c>
      <c r="AE82" t="s">
        <v>860</v>
      </c>
      <c r="AF82" t="s">
        <v>860</v>
      </c>
      <c r="AG82" t="s">
        <v>860</v>
      </c>
      <c r="AH82" s="3">
        <f t="shared" si="2"/>
        <v>0</v>
      </c>
      <c r="AI82" s="2" t="e">
        <f t="shared" si="3"/>
        <v>#DIV/0!</v>
      </c>
    </row>
    <row r="83" spans="1:35">
      <c r="A83">
        <v>142802.20528699999</v>
      </c>
      <c r="B83">
        <v>112858.417667</v>
      </c>
      <c r="C83" t="s">
        <v>80</v>
      </c>
      <c r="D83" t="s">
        <v>860</v>
      </c>
      <c r="E83" t="s">
        <v>860</v>
      </c>
      <c r="F83" t="s">
        <v>860</v>
      </c>
      <c r="G83" t="s">
        <v>860</v>
      </c>
      <c r="H83" t="s">
        <v>860</v>
      </c>
      <c r="I83" t="s">
        <v>860</v>
      </c>
      <c r="J83" t="s">
        <v>860</v>
      </c>
      <c r="K83" t="s">
        <v>860</v>
      </c>
      <c r="L83" t="s">
        <v>860</v>
      </c>
      <c r="M83" t="s">
        <v>860</v>
      </c>
      <c r="N83" t="s">
        <v>860</v>
      </c>
      <c r="O83" t="s">
        <v>860</v>
      </c>
      <c r="P83" t="s">
        <v>860</v>
      </c>
      <c r="Q83" t="s">
        <v>860</v>
      </c>
      <c r="R83" t="s">
        <v>860</v>
      </c>
      <c r="S83" t="s">
        <v>860</v>
      </c>
      <c r="T83" t="s">
        <v>860</v>
      </c>
      <c r="U83" t="s">
        <v>860</v>
      </c>
      <c r="V83" t="s">
        <v>860</v>
      </c>
      <c r="W83" t="s">
        <v>860</v>
      </c>
      <c r="X83" t="s">
        <v>860</v>
      </c>
      <c r="Y83" t="s">
        <v>860</v>
      </c>
      <c r="Z83" t="s">
        <v>860</v>
      </c>
      <c r="AA83" t="s">
        <v>860</v>
      </c>
      <c r="AB83" t="s">
        <v>860</v>
      </c>
      <c r="AC83" t="s">
        <v>860</v>
      </c>
      <c r="AD83" t="s">
        <v>860</v>
      </c>
      <c r="AE83" t="s">
        <v>860</v>
      </c>
      <c r="AF83" t="s">
        <v>860</v>
      </c>
      <c r="AG83" t="s">
        <v>860</v>
      </c>
      <c r="AH83" s="3">
        <f t="shared" si="2"/>
        <v>0</v>
      </c>
      <c r="AI83" s="2" t="e">
        <f t="shared" si="3"/>
        <v>#DIV/0!</v>
      </c>
    </row>
    <row r="84" spans="1:35">
      <c r="A84">
        <v>79530.681551000001</v>
      </c>
      <c r="B84">
        <v>55828.038556</v>
      </c>
      <c r="C84" t="s">
        <v>81</v>
      </c>
      <c r="D84" t="s">
        <v>860</v>
      </c>
      <c r="E84" t="s">
        <v>860</v>
      </c>
      <c r="F84" t="s">
        <v>860</v>
      </c>
      <c r="G84" t="s">
        <v>860</v>
      </c>
      <c r="H84" t="s">
        <v>860</v>
      </c>
      <c r="I84" t="s">
        <v>860</v>
      </c>
      <c r="J84" t="s">
        <v>860</v>
      </c>
      <c r="K84" t="s">
        <v>860</v>
      </c>
      <c r="L84" t="s">
        <v>860</v>
      </c>
      <c r="M84" t="s">
        <v>860</v>
      </c>
      <c r="N84" t="s">
        <v>860</v>
      </c>
      <c r="O84" t="s">
        <v>860</v>
      </c>
      <c r="P84" t="s">
        <v>860</v>
      </c>
      <c r="Q84" t="s">
        <v>860</v>
      </c>
      <c r="R84" t="s">
        <v>860</v>
      </c>
      <c r="S84" t="s">
        <v>860</v>
      </c>
      <c r="T84" t="s">
        <v>860</v>
      </c>
      <c r="U84" t="s">
        <v>860</v>
      </c>
      <c r="V84" t="s">
        <v>860</v>
      </c>
      <c r="W84" t="s">
        <v>860</v>
      </c>
      <c r="X84" t="s">
        <v>860</v>
      </c>
      <c r="Y84" t="s">
        <v>860</v>
      </c>
      <c r="Z84" t="s">
        <v>860</v>
      </c>
      <c r="AA84" t="s">
        <v>860</v>
      </c>
      <c r="AB84" t="s">
        <v>860</v>
      </c>
      <c r="AC84" t="s">
        <v>860</v>
      </c>
      <c r="AD84" t="s">
        <v>860</v>
      </c>
      <c r="AE84" t="s">
        <v>860</v>
      </c>
      <c r="AF84" t="s">
        <v>860</v>
      </c>
      <c r="AG84" t="s">
        <v>860</v>
      </c>
      <c r="AH84" s="3">
        <f t="shared" si="2"/>
        <v>0</v>
      </c>
      <c r="AI84" s="2" t="e">
        <f t="shared" si="3"/>
        <v>#DIV/0!</v>
      </c>
    </row>
    <row r="85" spans="1:35">
      <c r="A85">
        <v>171721.68085999999</v>
      </c>
      <c r="B85">
        <v>131445.48712800001</v>
      </c>
      <c r="C85" t="s">
        <v>82</v>
      </c>
      <c r="D85" t="s">
        <v>860</v>
      </c>
      <c r="E85" t="s">
        <v>860</v>
      </c>
      <c r="F85" t="s">
        <v>860</v>
      </c>
      <c r="G85" t="s">
        <v>860</v>
      </c>
      <c r="H85" t="s">
        <v>860</v>
      </c>
      <c r="I85" t="s">
        <v>860</v>
      </c>
      <c r="J85" t="s">
        <v>860</v>
      </c>
      <c r="K85" t="s">
        <v>860</v>
      </c>
      <c r="L85" t="s">
        <v>860</v>
      </c>
      <c r="M85" t="s">
        <v>860</v>
      </c>
      <c r="N85" t="s">
        <v>860</v>
      </c>
      <c r="O85" t="s">
        <v>860</v>
      </c>
      <c r="P85" t="s">
        <v>860</v>
      </c>
      <c r="Q85" t="s">
        <v>860</v>
      </c>
      <c r="R85" t="s">
        <v>860</v>
      </c>
      <c r="S85" t="s">
        <v>860</v>
      </c>
      <c r="T85">
        <v>2.4700000000000002</v>
      </c>
      <c r="U85" t="s">
        <v>860</v>
      </c>
      <c r="V85" t="s">
        <v>860</v>
      </c>
      <c r="W85" t="s">
        <v>860</v>
      </c>
      <c r="X85" t="s">
        <v>860</v>
      </c>
      <c r="Y85" t="s">
        <v>860</v>
      </c>
      <c r="Z85">
        <v>6.34</v>
      </c>
      <c r="AA85" t="s">
        <v>860</v>
      </c>
      <c r="AB85" t="s">
        <v>860</v>
      </c>
      <c r="AC85" t="s">
        <v>860</v>
      </c>
      <c r="AD85" t="s">
        <v>860</v>
      </c>
      <c r="AE85" t="s">
        <v>860</v>
      </c>
      <c r="AF85" t="s">
        <v>860</v>
      </c>
      <c r="AG85" t="s">
        <v>860</v>
      </c>
      <c r="AH85" s="3">
        <f t="shared" si="2"/>
        <v>2</v>
      </c>
      <c r="AI85" s="2">
        <f t="shared" si="3"/>
        <v>4.4050000000000002</v>
      </c>
    </row>
    <row r="86" spans="1:35">
      <c r="A86">
        <v>126868.107131</v>
      </c>
      <c r="B86">
        <v>50693.180885000002</v>
      </c>
      <c r="C86" t="s">
        <v>83</v>
      </c>
      <c r="D86" t="s">
        <v>860</v>
      </c>
      <c r="E86" t="s">
        <v>860</v>
      </c>
      <c r="F86" t="s">
        <v>860</v>
      </c>
      <c r="G86" t="s">
        <v>860</v>
      </c>
      <c r="H86" t="s">
        <v>860</v>
      </c>
      <c r="I86" t="s">
        <v>860</v>
      </c>
      <c r="J86" t="s">
        <v>860</v>
      </c>
      <c r="K86" t="s">
        <v>860</v>
      </c>
      <c r="L86" t="s">
        <v>860</v>
      </c>
      <c r="M86" t="s">
        <v>860</v>
      </c>
      <c r="N86" t="s">
        <v>860</v>
      </c>
      <c r="O86" t="s">
        <v>860</v>
      </c>
      <c r="P86" t="s">
        <v>860</v>
      </c>
      <c r="Q86" t="s">
        <v>860</v>
      </c>
      <c r="R86" t="s">
        <v>860</v>
      </c>
      <c r="S86" t="s">
        <v>860</v>
      </c>
      <c r="T86" t="s">
        <v>860</v>
      </c>
      <c r="U86" t="s">
        <v>860</v>
      </c>
      <c r="V86" t="s">
        <v>860</v>
      </c>
      <c r="W86" t="s">
        <v>860</v>
      </c>
      <c r="X86" t="s">
        <v>860</v>
      </c>
      <c r="Y86" t="s">
        <v>860</v>
      </c>
      <c r="Z86" t="s">
        <v>860</v>
      </c>
      <c r="AA86" t="s">
        <v>860</v>
      </c>
      <c r="AB86" t="s">
        <v>860</v>
      </c>
      <c r="AC86" t="s">
        <v>860</v>
      </c>
      <c r="AD86" t="s">
        <v>860</v>
      </c>
      <c r="AE86" t="s">
        <v>860</v>
      </c>
      <c r="AF86" t="s">
        <v>860</v>
      </c>
      <c r="AG86" t="s">
        <v>860</v>
      </c>
      <c r="AH86" s="3">
        <f t="shared" si="2"/>
        <v>0</v>
      </c>
      <c r="AI86" s="2" t="e">
        <f t="shared" si="3"/>
        <v>#DIV/0!</v>
      </c>
    </row>
    <row r="87" spans="1:35">
      <c r="A87">
        <v>60305.244821</v>
      </c>
      <c r="B87">
        <v>60890.530186000004</v>
      </c>
      <c r="C87" t="s">
        <v>84</v>
      </c>
      <c r="D87" t="s">
        <v>860</v>
      </c>
      <c r="E87" t="s">
        <v>860</v>
      </c>
      <c r="F87" t="s">
        <v>860</v>
      </c>
      <c r="G87" t="s">
        <v>860</v>
      </c>
      <c r="H87" t="s">
        <v>860</v>
      </c>
      <c r="I87" t="s">
        <v>860</v>
      </c>
      <c r="J87" t="s">
        <v>860</v>
      </c>
      <c r="K87" t="s">
        <v>860</v>
      </c>
      <c r="L87" t="s">
        <v>860</v>
      </c>
      <c r="M87" t="s">
        <v>860</v>
      </c>
      <c r="N87" t="s">
        <v>860</v>
      </c>
      <c r="O87" t="s">
        <v>860</v>
      </c>
      <c r="P87" t="s">
        <v>860</v>
      </c>
      <c r="Q87" t="s">
        <v>860</v>
      </c>
      <c r="R87" t="s">
        <v>860</v>
      </c>
      <c r="S87" t="s">
        <v>860</v>
      </c>
      <c r="T87" t="s">
        <v>860</v>
      </c>
      <c r="U87" t="s">
        <v>860</v>
      </c>
      <c r="V87" t="s">
        <v>860</v>
      </c>
      <c r="W87" t="s">
        <v>860</v>
      </c>
      <c r="X87" t="s">
        <v>860</v>
      </c>
      <c r="Y87" t="s">
        <v>860</v>
      </c>
      <c r="Z87" t="s">
        <v>860</v>
      </c>
      <c r="AA87" t="s">
        <v>860</v>
      </c>
      <c r="AB87" t="s">
        <v>860</v>
      </c>
      <c r="AC87" t="s">
        <v>860</v>
      </c>
      <c r="AD87" t="s">
        <v>860</v>
      </c>
      <c r="AE87">
        <v>2.37</v>
      </c>
      <c r="AF87" t="s">
        <v>860</v>
      </c>
      <c r="AG87" t="s">
        <v>860</v>
      </c>
      <c r="AH87" s="3">
        <f t="shared" si="2"/>
        <v>1</v>
      </c>
      <c r="AI87" s="2">
        <f t="shared" si="3"/>
        <v>2.37</v>
      </c>
    </row>
    <row r="88" spans="1:35">
      <c r="A88">
        <v>35515.608180000003</v>
      </c>
      <c r="B88">
        <v>45535.755653</v>
      </c>
      <c r="C88" t="s">
        <v>85</v>
      </c>
      <c r="D88" t="s">
        <v>860</v>
      </c>
      <c r="E88" t="s">
        <v>860</v>
      </c>
      <c r="F88" t="s">
        <v>860</v>
      </c>
      <c r="G88" t="s">
        <v>860</v>
      </c>
      <c r="H88" t="s">
        <v>860</v>
      </c>
      <c r="I88" t="s">
        <v>860</v>
      </c>
      <c r="J88" t="s">
        <v>860</v>
      </c>
      <c r="K88" t="s">
        <v>860</v>
      </c>
      <c r="L88" t="s">
        <v>860</v>
      </c>
      <c r="M88" t="s">
        <v>860</v>
      </c>
      <c r="N88" t="s">
        <v>860</v>
      </c>
      <c r="O88" t="s">
        <v>860</v>
      </c>
      <c r="P88" t="s">
        <v>860</v>
      </c>
      <c r="Q88" t="s">
        <v>860</v>
      </c>
      <c r="R88" t="s">
        <v>860</v>
      </c>
      <c r="S88" t="s">
        <v>860</v>
      </c>
      <c r="T88" t="s">
        <v>860</v>
      </c>
      <c r="U88" t="s">
        <v>860</v>
      </c>
      <c r="V88" t="s">
        <v>860</v>
      </c>
      <c r="W88" t="s">
        <v>860</v>
      </c>
      <c r="X88" t="s">
        <v>860</v>
      </c>
      <c r="Y88" t="s">
        <v>860</v>
      </c>
      <c r="Z88" t="s">
        <v>860</v>
      </c>
      <c r="AA88" t="s">
        <v>860</v>
      </c>
      <c r="AB88" t="s">
        <v>860</v>
      </c>
      <c r="AC88" t="s">
        <v>860</v>
      </c>
      <c r="AD88" t="s">
        <v>860</v>
      </c>
      <c r="AE88" t="s">
        <v>860</v>
      </c>
      <c r="AF88" t="s">
        <v>860</v>
      </c>
      <c r="AG88" t="s">
        <v>860</v>
      </c>
      <c r="AH88" s="3">
        <f t="shared" si="2"/>
        <v>0</v>
      </c>
      <c r="AI88" s="2" t="e">
        <f t="shared" si="3"/>
        <v>#DIV/0!</v>
      </c>
    </row>
    <row r="89" spans="1:35">
      <c r="A89">
        <v>79317.671862000003</v>
      </c>
      <c r="B89">
        <v>55508.104574999998</v>
      </c>
      <c r="C89" t="s">
        <v>86</v>
      </c>
      <c r="D89" t="s">
        <v>860</v>
      </c>
      <c r="E89" t="s">
        <v>860</v>
      </c>
      <c r="F89" t="s">
        <v>860</v>
      </c>
      <c r="G89" t="s">
        <v>860</v>
      </c>
      <c r="H89" t="s">
        <v>860</v>
      </c>
      <c r="I89" t="s">
        <v>860</v>
      </c>
      <c r="J89" t="s">
        <v>860</v>
      </c>
      <c r="K89" t="s">
        <v>860</v>
      </c>
      <c r="L89" t="s">
        <v>860</v>
      </c>
      <c r="M89" t="s">
        <v>860</v>
      </c>
      <c r="N89" t="s">
        <v>860</v>
      </c>
      <c r="O89" t="s">
        <v>860</v>
      </c>
      <c r="P89" t="s">
        <v>860</v>
      </c>
      <c r="Q89" t="s">
        <v>860</v>
      </c>
      <c r="R89" t="s">
        <v>860</v>
      </c>
      <c r="S89" t="s">
        <v>860</v>
      </c>
      <c r="T89" t="s">
        <v>860</v>
      </c>
      <c r="U89" t="s">
        <v>860</v>
      </c>
      <c r="V89" t="s">
        <v>860</v>
      </c>
      <c r="W89" t="s">
        <v>860</v>
      </c>
      <c r="X89" t="s">
        <v>860</v>
      </c>
      <c r="Y89" t="s">
        <v>860</v>
      </c>
      <c r="Z89" t="s">
        <v>860</v>
      </c>
      <c r="AA89" t="s">
        <v>860</v>
      </c>
      <c r="AB89" t="s">
        <v>860</v>
      </c>
      <c r="AC89" t="s">
        <v>860</v>
      </c>
      <c r="AD89" t="s">
        <v>860</v>
      </c>
      <c r="AE89" t="s">
        <v>860</v>
      </c>
      <c r="AF89" t="s">
        <v>860</v>
      </c>
      <c r="AG89" t="s">
        <v>860</v>
      </c>
      <c r="AH89" s="3">
        <f t="shared" si="2"/>
        <v>0</v>
      </c>
      <c r="AI89" s="2" t="e">
        <f t="shared" si="3"/>
        <v>#DIV/0!</v>
      </c>
    </row>
    <row r="90" spans="1:35">
      <c r="A90">
        <v>20168.796231</v>
      </c>
      <c r="B90">
        <v>100204.146114</v>
      </c>
      <c r="C90" t="s">
        <v>87</v>
      </c>
      <c r="D90" t="s">
        <v>860</v>
      </c>
      <c r="E90" t="s">
        <v>860</v>
      </c>
      <c r="F90" t="s">
        <v>860</v>
      </c>
      <c r="G90" t="s">
        <v>860</v>
      </c>
      <c r="H90" t="s">
        <v>860</v>
      </c>
      <c r="I90" t="s">
        <v>860</v>
      </c>
      <c r="J90" t="s">
        <v>860</v>
      </c>
      <c r="K90" t="s">
        <v>860</v>
      </c>
      <c r="L90" t="s">
        <v>860</v>
      </c>
      <c r="M90" t="s">
        <v>860</v>
      </c>
      <c r="N90" t="s">
        <v>860</v>
      </c>
      <c r="O90" t="s">
        <v>860</v>
      </c>
      <c r="P90" t="s">
        <v>860</v>
      </c>
      <c r="Q90" t="s">
        <v>860</v>
      </c>
      <c r="R90" t="s">
        <v>860</v>
      </c>
      <c r="S90" t="s">
        <v>860</v>
      </c>
      <c r="T90">
        <v>1.78</v>
      </c>
      <c r="U90" t="s">
        <v>860</v>
      </c>
      <c r="V90" t="s">
        <v>860</v>
      </c>
      <c r="W90" t="s">
        <v>860</v>
      </c>
      <c r="X90" t="s">
        <v>860</v>
      </c>
      <c r="Y90" t="s">
        <v>860</v>
      </c>
      <c r="Z90" t="s">
        <v>860</v>
      </c>
      <c r="AA90" t="s">
        <v>860</v>
      </c>
      <c r="AB90" t="s">
        <v>860</v>
      </c>
      <c r="AC90" t="s">
        <v>860</v>
      </c>
      <c r="AD90" t="s">
        <v>860</v>
      </c>
      <c r="AE90" t="s">
        <v>860</v>
      </c>
      <c r="AF90" t="s">
        <v>860</v>
      </c>
      <c r="AG90" t="s">
        <v>860</v>
      </c>
      <c r="AH90" s="3">
        <f t="shared" si="2"/>
        <v>1</v>
      </c>
      <c r="AI90" s="2">
        <f t="shared" si="3"/>
        <v>1.78</v>
      </c>
    </row>
    <row r="91" spans="1:35">
      <c r="A91">
        <v>25531.227585000001</v>
      </c>
      <c r="B91">
        <v>89673.255961999996</v>
      </c>
      <c r="C91" t="s">
        <v>88</v>
      </c>
      <c r="D91" t="s">
        <v>860</v>
      </c>
      <c r="E91" t="s">
        <v>860</v>
      </c>
      <c r="F91" t="s">
        <v>860</v>
      </c>
      <c r="G91" t="s">
        <v>860</v>
      </c>
      <c r="H91" t="s">
        <v>860</v>
      </c>
      <c r="I91" t="s">
        <v>860</v>
      </c>
      <c r="J91" t="s">
        <v>860</v>
      </c>
      <c r="K91" t="s">
        <v>860</v>
      </c>
      <c r="L91" t="s">
        <v>860</v>
      </c>
      <c r="M91" t="s">
        <v>860</v>
      </c>
      <c r="N91" t="s">
        <v>860</v>
      </c>
      <c r="O91" t="s">
        <v>860</v>
      </c>
      <c r="P91" t="s">
        <v>860</v>
      </c>
      <c r="Q91" t="s">
        <v>860</v>
      </c>
      <c r="R91" t="s">
        <v>860</v>
      </c>
      <c r="S91" t="s">
        <v>860</v>
      </c>
      <c r="T91">
        <v>1.41</v>
      </c>
      <c r="U91" t="s">
        <v>860</v>
      </c>
      <c r="V91" t="s">
        <v>860</v>
      </c>
      <c r="W91" t="s">
        <v>860</v>
      </c>
      <c r="X91" t="s">
        <v>860</v>
      </c>
      <c r="Y91" t="s">
        <v>860</v>
      </c>
      <c r="Z91" t="s">
        <v>860</v>
      </c>
      <c r="AA91" t="s">
        <v>860</v>
      </c>
      <c r="AB91" t="s">
        <v>860</v>
      </c>
      <c r="AC91" t="s">
        <v>860</v>
      </c>
      <c r="AD91" t="s">
        <v>860</v>
      </c>
      <c r="AE91" t="s">
        <v>860</v>
      </c>
      <c r="AF91" t="s">
        <v>860</v>
      </c>
      <c r="AG91" t="s">
        <v>860</v>
      </c>
      <c r="AH91" s="3">
        <f t="shared" si="2"/>
        <v>1</v>
      </c>
      <c r="AI91" s="2">
        <f t="shared" si="3"/>
        <v>1.41</v>
      </c>
    </row>
    <row r="92" spans="1:35">
      <c r="A92">
        <v>63481.294306000003</v>
      </c>
      <c r="B92">
        <v>42607.825210000003</v>
      </c>
      <c r="C92" t="s">
        <v>89</v>
      </c>
      <c r="D92" t="s">
        <v>860</v>
      </c>
      <c r="E92" t="s">
        <v>860</v>
      </c>
      <c r="F92" t="s">
        <v>860</v>
      </c>
      <c r="G92" t="s">
        <v>860</v>
      </c>
      <c r="H92" t="s">
        <v>860</v>
      </c>
      <c r="I92" t="s">
        <v>860</v>
      </c>
      <c r="J92" t="s">
        <v>860</v>
      </c>
      <c r="K92" t="s">
        <v>860</v>
      </c>
      <c r="L92" t="s">
        <v>860</v>
      </c>
      <c r="M92" t="s">
        <v>860</v>
      </c>
      <c r="N92" t="s">
        <v>860</v>
      </c>
      <c r="O92" t="s">
        <v>860</v>
      </c>
      <c r="P92" t="s">
        <v>860</v>
      </c>
      <c r="Q92" t="s">
        <v>860</v>
      </c>
      <c r="R92" t="s">
        <v>860</v>
      </c>
      <c r="S92" t="s">
        <v>860</v>
      </c>
      <c r="T92" t="s">
        <v>860</v>
      </c>
      <c r="U92" t="s">
        <v>860</v>
      </c>
      <c r="V92" t="s">
        <v>860</v>
      </c>
      <c r="W92" t="s">
        <v>860</v>
      </c>
      <c r="X92" t="s">
        <v>860</v>
      </c>
      <c r="Y92" t="s">
        <v>860</v>
      </c>
      <c r="Z92" t="s">
        <v>860</v>
      </c>
      <c r="AA92" t="s">
        <v>860</v>
      </c>
      <c r="AB92" t="s">
        <v>860</v>
      </c>
      <c r="AC92" t="s">
        <v>860</v>
      </c>
      <c r="AD92" t="s">
        <v>860</v>
      </c>
      <c r="AE92" t="s">
        <v>860</v>
      </c>
      <c r="AF92" t="s">
        <v>860</v>
      </c>
      <c r="AG92" t="s">
        <v>860</v>
      </c>
      <c r="AH92" s="3">
        <f t="shared" si="2"/>
        <v>0</v>
      </c>
      <c r="AI92" s="2" t="e">
        <f t="shared" si="3"/>
        <v>#DIV/0!</v>
      </c>
    </row>
    <row r="93" spans="1:35">
      <c r="A93">
        <v>60447.262802999998</v>
      </c>
      <c r="B93">
        <v>61007.537474999997</v>
      </c>
      <c r="C93" t="s">
        <v>90</v>
      </c>
      <c r="D93" t="s">
        <v>860</v>
      </c>
      <c r="E93" t="s">
        <v>860</v>
      </c>
      <c r="F93" t="s">
        <v>860</v>
      </c>
      <c r="G93" t="s">
        <v>860</v>
      </c>
      <c r="H93" t="s">
        <v>860</v>
      </c>
      <c r="I93" t="s">
        <v>860</v>
      </c>
      <c r="J93" t="s">
        <v>860</v>
      </c>
      <c r="K93" t="s">
        <v>860</v>
      </c>
      <c r="L93" t="s">
        <v>860</v>
      </c>
      <c r="M93" t="s">
        <v>860</v>
      </c>
      <c r="N93" t="s">
        <v>860</v>
      </c>
      <c r="O93" t="s">
        <v>860</v>
      </c>
      <c r="P93" t="s">
        <v>860</v>
      </c>
      <c r="Q93" t="s">
        <v>860</v>
      </c>
      <c r="R93" t="s">
        <v>860</v>
      </c>
      <c r="S93" t="s">
        <v>860</v>
      </c>
      <c r="T93">
        <v>1.95</v>
      </c>
      <c r="U93" t="s">
        <v>860</v>
      </c>
      <c r="V93" t="s">
        <v>860</v>
      </c>
      <c r="W93" t="s">
        <v>860</v>
      </c>
      <c r="X93" t="s">
        <v>860</v>
      </c>
      <c r="Y93" t="s">
        <v>860</v>
      </c>
      <c r="Z93">
        <v>4.2699999999999996</v>
      </c>
      <c r="AA93" t="s">
        <v>860</v>
      </c>
      <c r="AB93" t="s">
        <v>860</v>
      </c>
      <c r="AC93" t="s">
        <v>860</v>
      </c>
      <c r="AD93" t="s">
        <v>860</v>
      </c>
      <c r="AE93" t="s">
        <v>860</v>
      </c>
      <c r="AF93" t="s">
        <v>860</v>
      </c>
      <c r="AG93" t="s">
        <v>860</v>
      </c>
      <c r="AH93" s="3">
        <f t="shared" si="2"/>
        <v>2</v>
      </c>
      <c r="AI93" s="2">
        <f t="shared" si="3"/>
        <v>3.11</v>
      </c>
    </row>
    <row r="94" spans="1:35">
      <c r="A94">
        <v>171435.88839099999</v>
      </c>
      <c r="B94">
        <v>105655.84832600001</v>
      </c>
      <c r="C94" t="s">
        <v>91</v>
      </c>
      <c r="D94" t="s">
        <v>860</v>
      </c>
      <c r="E94" t="s">
        <v>860</v>
      </c>
      <c r="F94" t="s">
        <v>860</v>
      </c>
      <c r="G94" t="s">
        <v>860</v>
      </c>
      <c r="H94" t="s">
        <v>860</v>
      </c>
      <c r="I94" t="s">
        <v>860</v>
      </c>
      <c r="J94" t="s">
        <v>860</v>
      </c>
      <c r="K94" t="s">
        <v>860</v>
      </c>
      <c r="L94" t="s">
        <v>860</v>
      </c>
      <c r="M94" t="s">
        <v>860</v>
      </c>
      <c r="N94" t="s">
        <v>860</v>
      </c>
      <c r="O94" t="s">
        <v>860</v>
      </c>
      <c r="P94" t="s">
        <v>860</v>
      </c>
      <c r="Q94" t="s">
        <v>860</v>
      </c>
      <c r="R94" t="s">
        <v>860</v>
      </c>
      <c r="S94" t="s">
        <v>860</v>
      </c>
      <c r="T94" t="s">
        <v>860</v>
      </c>
      <c r="U94" t="s">
        <v>860</v>
      </c>
      <c r="V94" t="s">
        <v>860</v>
      </c>
      <c r="W94" t="s">
        <v>860</v>
      </c>
      <c r="X94" t="s">
        <v>860</v>
      </c>
      <c r="Y94" t="s">
        <v>860</v>
      </c>
      <c r="Z94" t="s">
        <v>860</v>
      </c>
      <c r="AA94" t="s">
        <v>860</v>
      </c>
      <c r="AB94" t="s">
        <v>860</v>
      </c>
      <c r="AC94" t="s">
        <v>860</v>
      </c>
      <c r="AD94" t="s">
        <v>860</v>
      </c>
      <c r="AE94" t="s">
        <v>860</v>
      </c>
      <c r="AF94" t="s">
        <v>860</v>
      </c>
      <c r="AG94" t="s">
        <v>860</v>
      </c>
      <c r="AH94" s="3">
        <f t="shared" si="2"/>
        <v>0</v>
      </c>
      <c r="AI94" s="2" t="e">
        <f t="shared" si="3"/>
        <v>#DIV/0!</v>
      </c>
    </row>
    <row r="95" spans="1:35">
      <c r="A95">
        <v>74552.036989999993</v>
      </c>
      <c r="B95">
        <v>35136.017115000002</v>
      </c>
      <c r="C95" t="s">
        <v>92</v>
      </c>
      <c r="D95" t="s">
        <v>860</v>
      </c>
      <c r="E95" t="s">
        <v>860</v>
      </c>
      <c r="F95" t="s">
        <v>860</v>
      </c>
      <c r="G95" t="s">
        <v>860</v>
      </c>
      <c r="H95" t="s">
        <v>860</v>
      </c>
      <c r="I95" t="s">
        <v>860</v>
      </c>
      <c r="J95" t="s">
        <v>860</v>
      </c>
      <c r="K95" t="s">
        <v>860</v>
      </c>
      <c r="L95" t="s">
        <v>860</v>
      </c>
      <c r="M95" t="s">
        <v>860</v>
      </c>
      <c r="N95" t="s">
        <v>860</v>
      </c>
      <c r="O95" t="s">
        <v>860</v>
      </c>
      <c r="P95" t="s">
        <v>860</v>
      </c>
      <c r="Q95" t="s">
        <v>860</v>
      </c>
      <c r="R95" t="s">
        <v>860</v>
      </c>
      <c r="S95" t="s">
        <v>860</v>
      </c>
      <c r="T95">
        <v>1.4</v>
      </c>
      <c r="U95" t="s">
        <v>860</v>
      </c>
      <c r="V95" t="s">
        <v>860</v>
      </c>
      <c r="W95" t="s">
        <v>860</v>
      </c>
      <c r="X95" t="s">
        <v>860</v>
      </c>
      <c r="Y95" t="s">
        <v>860</v>
      </c>
      <c r="Z95">
        <v>7.82</v>
      </c>
      <c r="AA95" t="s">
        <v>860</v>
      </c>
      <c r="AB95" t="s">
        <v>860</v>
      </c>
      <c r="AC95" t="s">
        <v>860</v>
      </c>
      <c r="AD95" t="s">
        <v>860</v>
      </c>
      <c r="AE95" t="s">
        <v>860</v>
      </c>
      <c r="AF95" t="s">
        <v>860</v>
      </c>
      <c r="AG95" t="s">
        <v>860</v>
      </c>
      <c r="AH95" s="3">
        <f t="shared" si="2"/>
        <v>2</v>
      </c>
      <c r="AI95" s="2">
        <f t="shared" si="3"/>
        <v>4.6100000000000003</v>
      </c>
    </row>
    <row r="96" spans="1:35">
      <c r="A96">
        <v>176359.08304699999</v>
      </c>
      <c r="B96">
        <v>118471.6109</v>
      </c>
      <c r="C96" t="s">
        <v>93</v>
      </c>
      <c r="D96" t="s">
        <v>860</v>
      </c>
      <c r="E96" t="s">
        <v>860</v>
      </c>
      <c r="F96" t="s">
        <v>860</v>
      </c>
      <c r="G96" t="s">
        <v>860</v>
      </c>
      <c r="H96" t="s">
        <v>860</v>
      </c>
      <c r="I96" t="s">
        <v>860</v>
      </c>
      <c r="J96" t="s">
        <v>860</v>
      </c>
      <c r="K96" t="s">
        <v>860</v>
      </c>
      <c r="L96" t="s">
        <v>860</v>
      </c>
      <c r="M96" t="s">
        <v>860</v>
      </c>
      <c r="N96" t="s">
        <v>860</v>
      </c>
      <c r="O96" t="s">
        <v>860</v>
      </c>
      <c r="P96" t="s">
        <v>860</v>
      </c>
      <c r="Q96" t="s">
        <v>860</v>
      </c>
      <c r="R96" t="s">
        <v>860</v>
      </c>
      <c r="S96" t="s">
        <v>860</v>
      </c>
      <c r="T96" t="s">
        <v>860</v>
      </c>
      <c r="U96" t="s">
        <v>860</v>
      </c>
      <c r="V96" t="s">
        <v>860</v>
      </c>
      <c r="W96" t="s">
        <v>860</v>
      </c>
      <c r="X96" t="s">
        <v>860</v>
      </c>
      <c r="Y96" t="s">
        <v>860</v>
      </c>
      <c r="Z96" t="s">
        <v>860</v>
      </c>
      <c r="AA96" t="s">
        <v>860</v>
      </c>
      <c r="AB96" t="s">
        <v>860</v>
      </c>
      <c r="AC96" t="s">
        <v>860</v>
      </c>
      <c r="AD96" t="s">
        <v>860</v>
      </c>
      <c r="AE96" t="s">
        <v>860</v>
      </c>
      <c r="AF96" t="s">
        <v>860</v>
      </c>
      <c r="AG96" t="s">
        <v>860</v>
      </c>
      <c r="AH96" s="3">
        <f t="shared" si="2"/>
        <v>0</v>
      </c>
      <c r="AI96" s="2" t="e">
        <f t="shared" si="3"/>
        <v>#DIV/0!</v>
      </c>
    </row>
    <row r="97" spans="1:35">
      <c r="A97">
        <v>177843.911498</v>
      </c>
      <c r="B97">
        <v>119274.53655400001</v>
      </c>
      <c r="C97" t="s">
        <v>94</v>
      </c>
      <c r="D97" t="s">
        <v>860</v>
      </c>
      <c r="E97" t="s">
        <v>860</v>
      </c>
      <c r="F97" t="s">
        <v>860</v>
      </c>
      <c r="G97">
        <v>4.68</v>
      </c>
      <c r="H97" t="s">
        <v>860</v>
      </c>
      <c r="I97" t="s">
        <v>860</v>
      </c>
      <c r="J97" t="s">
        <v>860</v>
      </c>
      <c r="K97" t="s">
        <v>860</v>
      </c>
      <c r="L97" t="s">
        <v>860</v>
      </c>
      <c r="M97" t="s">
        <v>860</v>
      </c>
      <c r="N97" t="s">
        <v>860</v>
      </c>
      <c r="O97">
        <v>1.04</v>
      </c>
      <c r="P97" t="s">
        <v>860</v>
      </c>
      <c r="Q97" t="s">
        <v>860</v>
      </c>
      <c r="R97" t="s">
        <v>860</v>
      </c>
      <c r="S97" t="s">
        <v>860</v>
      </c>
      <c r="T97" t="s">
        <v>860</v>
      </c>
      <c r="U97" t="s">
        <v>860</v>
      </c>
      <c r="V97" t="s">
        <v>860</v>
      </c>
      <c r="W97" t="s">
        <v>860</v>
      </c>
      <c r="X97" t="s">
        <v>860</v>
      </c>
      <c r="Y97" t="s">
        <v>860</v>
      </c>
      <c r="Z97">
        <v>5.13</v>
      </c>
      <c r="AA97">
        <v>3.71</v>
      </c>
      <c r="AB97" t="s">
        <v>860</v>
      </c>
      <c r="AC97" t="s">
        <v>860</v>
      </c>
      <c r="AD97" t="s">
        <v>860</v>
      </c>
      <c r="AE97" t="s">
        <v>860</v>
      </c>
      <c r="AF97" t="s">
        <v>860</v>
      </c>
      <c r="AG97" t="s">
        <v>860</v>
      </c>
      <c r="AH97" s="3">
        <f t="shared" si="2"/>
        <v>4</v>
      </c>
      <c r="AI97" s="2">
        <f t="shared" si="3"/>
        <v>3.6399999999999997</v>
      </c>
    </row>
    <row r="98" spans="1:35">
      <c r="A98">
        <v>114587.34226400001</v>
      </c>
      <c r="B98">
        <v>53708.175721</v>
      </c>
      <c r="C98" t="s">
        <v>95</v>
      </c>
      <c r="D98" t="s">
        <v>860</v>
      </c>
      <c r="E98" t="s">
        <v>860</v>
      </c>
      <c r="F98" t="s">
        <v>860</v>
      </c>
      <c r="G98" t="s">
        <v>860</v>
      </c>
      <c r="H98" t="s">
        <v>860</v>
      </c>
      <c r="I98" t="s">
        <v>860</v>
      </c>
      <c r="J98" t="s">
        <v>860</v>
      </c>
      <c r="K98" t="s">
        <v>860</v>
      </c>
      <c r="L98" t="s">
        <v>860</v>
      </c>
      <c r="M98" t="s">
        <v>860</v>
      </c>
      <c r="N98" t="s">
        <v>860</v>
      </c>
      <c r="O98" t="s">
        <v>860</v>
      </c>
      <c r="P98" t="s">
        <v>860</v>
      </c>
      <c r="Q98" t="s">
        <v>860</v>
      </c>
      <c r="R98" t="s">
        <v>860</v>
      </c>
      <c r="S98" t="s">
        <v>860</v>
      </c>
      <c r="T98" t="s">
        <v>860</v>
      </c>
      <c r="U98" t="s">
        <v>860</v>
      </c>
      <c r="V98">
        <v>4.32</v>
      </c>
      <c r="W98" t="s">
        <v>860</v>
      </c>
      <c r="X98" t="s">
        <v>860</v>
      </c>
      <c r="Y98">
        <v>4.82</v>
      </c>
      <c r="Z98">
        <v>4.8</v>
      </c>
      <c r="AA98">
        <v>7.25</v>
      </c>
      <c r="AB98" t="s">
        <v>860</v>
      </c>
      <c r="AC98" t="s">
        <v>860</v>
      </c>
      <c r="AD98" t="s">
        <v>860</v>
      </c>
      <c r="AE98">
        <v>5.03</v>
      </c>
      <c r="AF98" t="s">
        <v>860</v>
      </c>
      <c r="AG98" t="s">
        <v>860</v>
      </c>
      <c r="AH98" s="3">
        <f t="shared" si="2"/>
        <v>5</v>
      </c>
      <c r="AI98" s="2">
        <f t="shared" si="3"/>
        <v>5.2440000000000007</v>
      </c>
    </row>
    <row r="99" spans="1:35">
      <c r="A99">
        <v>128917.55605299999</v>
      </c>
      <c r="B99">
        <v>57744.336890999999</v>
      </c>
      <c r="C99" t="s">
        <v>96</v>
      </c>
      <c r="D99" t="s">
        <v>860</v>
      </c>
      <c r="E99" t="s">
        <v>860</v>
      </c>
      <c r="F99" t="s">
        <v>860</v>
      </c>
      <c r="G99" t="s">
        <v>860</v>
      </c>
      <c r="H99" t="s">
        <v>860</v>
      </c>
      <c r="I99" t="s">
        <v>860</v>
      </c>
      <c r="J99" t="s">
        <v>860</v>
      </c>
      <c r="K99" t="s">
        <v>860</v>
      </c>
      <c r="L99" t="s">
        <v>860</v>
      </c>
      <c r="M99" t="s">
        <v>860</v>
      </c>
      <c r="N99" t="s">
        <v>860</v>
      </c>
      <c r="O99" t="s">
        <v>860</v>
      </c>
      <c r="P99" t="s">
        <v>860</v>
      </c>
      <c r="Q99" t="s">
        <v>860</v>
      </c>
      <c r="R99" t="s">
        <v>860</v>
      </c>
      <c r="S99" t="s">
        <v>860</v>
      </c>
      <c r="T99" t="s">
        <v>860</v>
      </c>
      <c r="U99" t="s">
        <v>860</v>
      </c>
      <c r="V99" t="s">
        <v>860</v>
      </c>
      <c r="W99" t="s">
        <v>860</v>
      </c>
      <c r="X99" t="s">
        <v>860</v>
      </c>
      <c r="Y99" t="s">
        <v>860</v>
      </c>
      <c r="Z99">
        <v>7.19</v>
      </c>
      <c r="AA99">
        <v>4.9000000000000004</v>
      </c>
      <c r="AB99" t="s">
        <v>860</v>
      </c>
      <c r="AC99" t="s">
        <v>860</v>
      </c>
      <c r="AD99" t="s">
        <v>860</v>
      </c>
      <c r="AE99">
        <v>3.21</v>
      </c>
      <c r="AF99" t="s">
        <v>860</v>
      </c>
      <c r="AG99" t="s">
        <v>860</v>
      </c>
      <c r="AH99" s="3">
        <f t="shared" si="2"/>
        <v>3</v>
      </c>
      <c r="AI99" s="2">
        <f t="shared" si="3"/>
        <v>5.1000000000000005</v>
      </c>
    </row>
    <row r="100" spans="1:35">
      <c r="A100">
        <v>128195.09607</v>
      </c>
      <c r="B100">
        <v>68292.990781999993</v>
      </c>
      <c r="C100" t="s">
        <v>97</v>
      </c>
      <c r="D100" t="s">
        <v>860</v>
      </c>
      <c r="E100" t="s">
        <v>860</v>
      </c>
      <c r="F100" t="s">
        <v>860</v>
      </c>
      <c r="G100">
        <v>5.49</v>
      </c>
      <c r="H100" t="s">
        <v>860</v>
      </c>
      <c r="I100" t="s">
        <v>860</v>
      </c>
      <c r="J100" t="s">
        <v>860</v>
      </c>
      <c r="K100">
        <v>4.03</v>
      </c>
      <c r="L100" t="s">
        <v>860</v>
      </c>
      <c r="M100" t="s">
        <v>860</v>
      </c>
      <c r="N100" t="s">
        <v>860</v>
      </c>
      <c r="O100" t="s">
        <v>860</v>
      </c>
      <c r="P100" t="s">
        <v>860</v>
      </c>
      <c r="Q100" t="s">
        <v>860</v>
      </c>
      <c r="R100" t="s">
        <v>860</v>
      </c>
      <c r="S100" t="s">
        <v>860</v>
      </c>
      <c r="T100" t="s">
        <v>860</v>
      </c>
      <c r="U100" t="s">
        <v>860</v>
      </c>
      <c r="V100" t="s">
        <v>860</v>
      </c>
      <c r="W100" t="s">
        <v>860</v>
      </c>
      <c r="X100" t="s">
        <v>860</v>
      </c>
      <c r="Y100" t="s">
        <v>860</v>
      </c>
      <c r="Z100">
        <v>7.26</v>
      </c>
      <c r="AA100">
        <v>7.15</v>
      </c>
      <c r="AB100" t="s">
        <v>860</v>
      </c>
      <c r="AC100">
        <v>5.44</v>
      </c>
      <c r="AD100" t="s">
        <v>860</v>
      </c>
      <c r="AE100">
        <v>2.33</v>
      </c>
      <c r="AF100" t="s">
        <v>860</v>
      </c>
      <c r="AG100" t="s">
        <v>860</v>
      </c>
      <c r="AH100" s="3">
        <f t="shared" si="2"/>
        <v>6</v>
      </c>
      <c r="AI100" s="2">
        <f t="shared" si="3"/>
        <v>5.2833333333333341</v>
      </c>
    </row>
    <row r="101" spans="1:35">
      <c r="A101">
        <v>127290.253469</v>
      </c>
      <c r="B101">
        <v>53792.493102</v>
      </c>
      <c r="C101" t="s">
        <v>98</v>
      </c>
      <c r="D101" t="s">
        <v>860</v>
      </c>
      <c r="E101" t="s">
        <v>860</v>
      </c>
      <c r="F101" t="s">
        <v>860</v>
      </c>
      <c r="G101">
        <v>3.08</v>
      </c>
      <c r="H101" t="s">
        <v>860</v>
      </c>
      <c r="I101" t="s">
        <v>860</v>
      </c>
      <c r="J101" t="s">
        <v>860</v>
      </c>
      <c r="K101">
        <v>3.79</v>
      </c>
      <c r="L101" t="s">
        <v>860</v>
      </c>
      <c r="M101" t="s">
        <v>860</v>
      </c>
      <c r="N101" t="s">
        <v>860</v>
      </c>
      <c r="O101" t="s">
        <v>860</v>
      </c>
      <c r="P101" t="s">
        <v>860</v>
      </c>
      <c r="Q101" t="s">
        <v>860</v>
      </c>
      <c r="R101" t="s">
        <v>860</v>
      </c>
      <c r="S101" t="s">
        <v>860</v>
      </c>
      <c r="T101" t="s">
        <v>860</v>
      </c>
      <c r="U101" t="s">
        <v>860</v>
      </c>
      <c r="V101">
        <v>4.0199999999999996</v>
      </c>
      <c r="W101" t="s">
        <v>860</v>
      </c>
      <c r="X101" t="s">
        <v>860</v>
      </c>
      <c r="Y101" t="s">
        <v>860</v>
      </c>
      <c r="Z101">
        <v>7.53</v>
      </c>
      <c r="AA101">
        <v>6.73</v>
      </c>
      <c r="AB101" t="s">
        <v>860</v>
      </c>
      <c r="AC101" t="s">
        <v>860</v>
      </c>
      <c r="AD101" t="s">
        <v>860</v>
      </c>
      <c r="AE101" t="s">
        <v>860</v>
      </c>
      <c r="AF101" t="s">
        <v>860</v>
      </c>
      <c r="AG101" t="s">
        <v>860</v>
      </c>
      <c r="AH101" s="3">
        <f t="shared" si="2"/>
        <v>5</v>
      </c>
      <c r="AI101" s="2">
        <f t="shared" si="3"/>
        <v>5.03</v>
      </c>
    </row>
    <row r="102" spans="1:35">
      <c r="A102">
        <v>160249.94674099999</v>
      </c>
      <c r="B102">
        <v>40058.583913000002</v>
      </c>
      <c r="C102" t="s">
        <v>99</v>
      </c>
      <c r="D102" t="s">
        <v>860</v>
      </c>
      <c r="E102" t="s">
        <v>860</v>
      </c>
      <c r="F102" t="s">
        <v>860</v>
      </c>
      <c r="G102" t="s">
        <v>860</v>
      </c>
      <c r="H102" t="s">
        <v>860</v>
      </c>
      <c r="I102" t="s">
        <v>860</v>
      </c>
      <c r="J102" t="s">
        <v>860</v>
      </c>
      <c r="K102" t="s">
        <v>860</v>
      </c>
      <c r="L102" t="s">
        <v>860</v>
      </c>
      <c r="M102" t="s">
        <v>860</v>
      </c>
      <c r="N102" t="s">
        <v>860</v>
      </c>
      <c r="O102" t="s">
        <v>860</v>
      </c>
      <c r="P102" t="s">
        <v>860</v>
      </c>
      <c r="Q102" t="s">
        <v>860</v>
      </c>
      <c r="R102" t="s">
        <v>860</v>
      </c>
      <c r="S102" t="s">
        <v>860</v>
      </c>
      <c r="T102" t="s">
        <v>860</v>
      </c>
      <c r="U102" t="s">
        <v>860</v>
      </c>
      <c r="V102">
        <v>2.65</v>
      </c>
      <c r="W102" t="s">
        <v>860</v>
      </c>
      <c r="X102" t="s">
        <v>860</v>
      </c>
      <c r="Y102" t="s">
        <v>860</v>
      </c>
      <c r="Z102" t="s">
        <v>860</v>
      </c>
      <c r="AA102">
        <v>2.06</v>
      </c>
      <c r="AB102" t="s">
        <v>860</v>
      </c>
      <c r="AC102" t="s">
        <v>860</v>
      </c>
      <c r="AD102" t="s">
        <v>860</v>
      </c>
      <c r="AE102" t="s">
        <v>860</v>
      </c>
      <c r="AF102" t="s">
        <v>860</v>
      </c>
      <c r="AG102" t="s">
        <v>860</v>
      </c>
      <c r="AH102" s="3">
        <f t="shared" si="2"/>
        <v>2</v>
      </c>
      <c r="AI102" s="2">
        <f t="shared" si="3"/>
        <v>2.355</v>
      </c>
    </row>
    <row r="103" spans="1:35">
      <c r="A103" s="1">
        <v>145533.727232</v>
      </c>
      <c r="B103" s="1">
        <v>90493.707616</v>
      </c>
      <c r="C103" t="s">
        <v>100</v>
      </c>
      <c r="D103" t="s">
        <v>860</v>
      </c>
      <c r="E103" t="s">
        <v>860</v>
      </c>
      <c r="F103" t="s">
        <v>860</v>
      </c>
      <c r="G103">
        <v>4.4800000000000004</v>
      </c>
      <c r="H103" t="s">
        <v>860</v>
      </c>
      <c r="I103" t="s">
        <v>860</v>
      </c>
      <c r="J103">
        <v>1.87</v>
      </c>
      <c r="K103">
        <v>3.56</v>
      </c>
      <c r="L103" t="s">
        <v>860</v>
      </c>
      <c r="M103" t="s">
        <v>860</v>
      </c>
      <c r="N103" t="s">
        <v>860</v>
      </c>
      <c r="O103" t="s">
        <v>860</v>
      </c>
      <c r="P103" t="s">
        <v>860</v>
      </c>
      <c r="Q103" t="s">
        <v>860</v>
      </c>
      <c r="R103" t="s">
        <v>860</v>
      </c>
      <c r="S103" t="s">
        <v>860</v>
      </c>
      <c r="T103" t="s">
        <v>860</v>
      </c>
      <c r="U103" t="s">
        <v>860</v>
      </c>
      <c r="V103">
        <v>2.66</v>
      </c>
      <c r="W103" t="s">
        <v>860</v>
      </c>
      <c r="X103" t="s">
        <v>860</v>
      </c>
      <c r="Y103" t="s">
        <v>860</v>
      </c>
      <c r="Z103">
        <v>4.2699999999999996</v>
      </c>
      <c r="AA103">
        <v>6.19</v>
      </c>
      <c r="AB103" t="s">
        <v>860</v>
      </c>
      <c r="AC103" t="s">
        <v>860</v>
      </c>
      <c r="AD103" t="s">
        <v>860</v>
      </c>
      <c r="AE103">
        <v>3.43</v>
      </c>
      <c r="AF103" t="s">
        <v>860</v>
      </c>
      <c r="AG103" t="s">
        <v>860</v>
      </c>
      <c r="AH103" s="3">
        <f t="shared" si="2"/>
        <v>7</v>
      </c>
      <c r="AI103" s="2">
        <f t="shared" ref="AI103:AI166" si="4">SUM(D103:AG103)/AH103</f>
        <v>3.7800000000000002</v>
      </c>
    </row>
    <row r="104" spans="1:35">
      <c r="A104">
        <v>155423.929627</v>
      </c>
      <c r="B104">
        <v>106109.405462</v>
      </c>
      <c r="C104" s="1" t="s">
        <v>101</v>
      </c>
      <c r="D104" t="s">
        <v>860</v>
      </c>
      <c r="E104" t="s">
        <v>860</v>
      </c>
      <c r="F104" t="s">
        <v>860</v>
      </c>
      <c r="G104">
        <v>2.88</v>
      </c>
      <c r="H104" t="s">
        <v>860</v>
      </c>
      <c r="I104" t="s">
        <v>860</v>
      </c>
      <c r="J104">
        <v>2.14</v>
      </c>
      <c r="K104">
        <v>1.74</v>
      </c>
      <c r="L104" t="s">
        <v>860</v>
      </c>
      <c r="M104">
        <v>4.46</v>
      </c>
      <c r="N104" t="s">
        <v>860</v>
      </c>
      <c r="O104">
        <v>1.27</v>
      </c>
      <c r="P104" t="s">
        <v>860</v>
      </c>
      <c r="Q104" t="s">
        <v>860</v>
      </c>
      <c r="R104" t="s">
        <v>860</v>
      </c>
      <c r="S104" t="s">
        <v>860</v>
      </c>
      <c r="T104" t="s">
        <v>860</v>
      </c>
      <c r="U104" t="s">
        <v>860</v>
      </c>
      <c r="V104">
        <v>1.65</v>
      </c>
      <c r="W104" t="s">
        <v>860</v>
      </c>
      <c r="X104" t="s">
        <v>860</v>
      </c>
      <c r="Y104" t="s">
        <v>860</v>
      </c>
      <c r="Z104">
        <v>7.47</v>
      </c>
      <c r="AA104">
        <v>5.19</v>
      </c>
      <c r="AB104" t="s">
        <v>860</v>
      </c>
      <c r="AC104" t="s">
        <v>860</v>
      </c>
      <c r="AD104" t="s">
        <v>860</v>
      </c>
      <c r="AE104">
        <v>3.87</v>
      </c>
      <c r="AF104" t="s">
        <v>860</v>
      </c>
      <c r="AG104" t="s">
        <v>860</v>
      </c>
      <c r="AH104" s="3">
        <f t="shared" si="2"/>
        <v>9</v>
      </c>
      <c r="AI104" s="2">
        <f t="shared" si="4"/>
        <v>3.407777777777778</v>
      </c>
    </row>
    <row r="105" spans="1:35">
      <c r="A105">
        <v>174497.14982399999</v>
      </c>
      <c r="B105">
        <v>100220.010757</v>
      </c>
      <c r="C105" t="s">
        <v>102</v>
      </c>
      <c r="D105" t="s">
        <v>860</v>
      </c>
      <c r="E105" t="s">
        <v>860</v>
      </c>
      <c r="F105" t="s">
        <v>860</v>
      </c>
      <c r="G105">
        <v>4.7699999999999996</v>
      </c>
      <c r="H105" t="s">
        <v>860</v>
      </c>
      <c r="I105" t="s">
        <v>860</v>
      </c>
      <c r="J105">
        <v>2.65</v>
      </c>
      <c r="K105" t="s">
        <v>860</v>
      </c>
      <c r="L105" t="s">
        <v>860</v>
      </c>
      <c r="M105" t="s">
        <v>860</v>
      </c>
      <c r="N105" t="s">
        <v>860</v>
      </c>
      <c r="O105">
        <v>2.1800000000000002</v>
      </c>
      <c r="P105" t="s">
        <v>860</v>
      </c>
      <c r="Q105" t="s">
        <v>860</v>
      </c>
      <c r="R105" t="s">
        <v>860</v>
      </c>
      <c r="S105" t="s">
        <v>860</v>
      </c>
      <c r="T105" t="s">
        <v>860</v>
      </c>
      <c r="U105" t="s">
        <v>860</v>
      </c>
      <c r="V105" t="s">
        <v>860</v>
      </c>
      <c r="W105" t="s">
        <v>860</v>
      </c>
      <c r="X105" t="s">
        <v>860</v>
      </c>
      <c r="Y105" t="s">
        <v>860</v>
      </c>
      <c r="Z105" t="s">
        <v>860</v>
      </c>
      <c r="AA105">
        <v>6.6</v>
      </c>
      <c r="AB105" t="s">
        <v>860</v>
      </c>
      <c r="AC105" t="s">
        <v>860</v>
      </c>
      <c r="AD105" t="s">
        <v>860</v>
      </c>
      <c r="AE105">
        <v>3.93</v>
      </c>
      <c r="AF105" t="s">
        <v>860</v>
      </c>
      <c r="AG105" t="s">
        <v>860</v>
      </c>
      <c r="AH105" s="3">
        <f t="shared" si="2"/>
        <v>5</v>
      </c>
      <c r="AI105" s="2">
        <f t="shared" si="4"/>
        <v>4.0259999999999998</v>
      </c>
    </row>
    <row r="106" spans="1:35">
      <c r="A106">
        <v>173554.17177399999</v>
      </c>
      <c r="B106">
        <v>82156.292407999994</v>
      </c>
      <c r="C106" t="s">
        <v>103</v>
      </c>
      <c r="D106" t="s">
        <v>860</v>
      </c>
      <c r="E106" t="s">
        <v>860</v>
      </c>
      <c r="F106" t="s">
        <v>860</v>
      </c>
      <c r="G106">
        <v>2.91</v>
      </c>
      <c r="H106" t="s">
        <v>860</v>
      </c>
      <c r="I106" t="s">
        <v>860</v>
      </c>
      <c r="J106">
        <v>2.85</v>
      </c>
      <c r="K106">
        <v>3.26</v>
      </c>
      <c r="L106" t="s">
        <v>860</v>
      </c>
      <c r="M106" t="s">
        <v>860</v>
      </c>
      <c r="N106" t="s">
        <v>860</v>
      </c>
      <c r="O106">
        <v>1.73</v>
      </c>
      <c r="P106" t="s">
        <v>860</v>
      </c>
      <c r="Q106" t="s">
        <v>860</v>
      </c>
      <c r="R106" t="s">
        <v>860</v>
      </c>
      <c r="S106" t="s">
        <v>860</v>
      </c>
      <c r="T106" t="s">
        <v>860</v>
      </c>
      <c r="U106" t="s">
        <v>860</v>
      </c>
      <c r="V106">
        <v>4.05</v>
      </c>
      <c r="W106" t="s">
        <v>860</v>
      </c>
      <c r="X106" t="s">
        <v>860</v>
      </c>
      <c r="Y106" t="s">
        <v>860</v>
      </c>
      <c r="Z106">
        <v>7.52</v>
      </c>
      <c r="AA106">
        <v>4.17</v>
      </c>
      <c r="AB106" t="s">
        <v>860</v>
      </c>
      <c r="AC106" t="s">
        <v>860</v>
      </c>
      <c r="AD106" t="s">
        <v>860</v>
      </c>
      <c r="AE106">
        <v>2.74</v>
      </c>
      <c r="AF106" t="s">
        <v>860</v>
      </c>
      <c r="AG106" t="s">
        <v>860</v>
      </c>
      <c r="AH106" s="3">
        <f t="shared" si="2"/>
        <v>8</v>
      </c>
      <c r="AI106" s="2">
        <f t="shared" si="4"/>
        <v>3.6537500000000005</v>
      </c>
    </row>
    <row r="107" spans="1:35">
      <c r="A107">
        <v>179393.97706199999</v>
      </c>
      <c r="B107">
        <v>73215.074045000001</v>
      </c>
      <c r="C107" t="s">
        <v>104</v>
      </c>
      <c r="D107" t="s">
        <v>860</v>
      </c>
      <c r="E107" t="s">
        <v>860</v>
      </c>
      <c r="F107" t="s">
        <v>860</v>
      </c>
      <c r="G107" t="s">
        <v>860</v>
      </c>
      <c r="H107" t="s">
        <v>860</v>
      </c>
      <c r="I107" t="s">
        <v>860</v>
      </c>
      <c r="J107" t="s">
        <v>860</v>
      </c>
      <c r="K107">
        <v>2.4300000000000002</v>
      </c>
      <c r="L107" t="s">
        <v>860</v>
      </c>
      <c r="M107" t="s">
        <v>860</v>
      </c>
      <c r="N107" t="s">
        <v>860</v>
      </c>
      <c r="O107" t="s">
        <v>860</v>
      </c>
      <c r="P107" t="s">
        <v>860</v>
      </c>
      <c r="Q107" t="s">
        <v>860</v>
      </c>
      <c r="R107" t="s">
        <v>860</v>
      </c>
      <c r="S107" t="s">
        <v>860</v>
      </c>
      <c r="T107" t="s">
        <v>860</v>
      </c>
      <c r="U107" t="s">
        <v>860</v>
      </c>
      <c r="V107">
        <v>1.66</v>
      </c>
      <c r="W107" t="s">
        <v>860</v>
      </c>
      <c r="X107" t="s">
        <v>860</v>
      </c>
      <c r="Y107" t="s">
        <v>860</v>
      </c>
      <c r="Z107" t="s">
        <v>860</v>
      </c>
      <c r="AA107">
        <v>3.64</v>
      </c>
      <c r="AB107" t="s">
        <v>860</v>
      </c>
      <c r="AC107" t="s">
        <v>860</v>
      </c>
      <c r="AD107" t="s">
        <v>860</v>
      </c>
      <c r="AE107">
        <v>3.8</v>
      </c>
      <c r="AF107" t="s">
        <v>860</v>
      </c>
      <c r="AG107" t="s">
        <v>860</v>
      </c>
      <c r="AH107" s="3">
        <f t="shared" si="2"/>
        <v>4</v>
      </c>
      <c r="AI107" s="2">
        <f t="shared" si="4"/>
        <v>2.8825000000000003</v>
      </c>
    </row>
    <row r="108" spans="1:35">
      <c r="A108">
        <v>142852.20637599999</v>
      </c>
      <c r="B108">
        <v>83485.301573999997</v>
      </c>
      <c r="C108" t="s">
        <v>105</v>
      </c>
      <c r="D108" t="s">
        <v>860</v>
      </c>
      <c r="E108" t="s">
        <v>860</v>
      </c>
      <c r="F108" t="s">
        <v>860</v>
      </c>
      <c r="G108" t="s">
        <v>860</v>
      </c>
      <c r="H108" t="s">
        <v>860</v>
      </c>
      <c r="I108" t="s">
        <v>860</v>
      </c>
      <c r="J108" t="s">
        <v>860</v>
      </c>
      <c r="K108" t="s">
        <v>860</v>
      </c>
      <c r="L108" t="s">
        <v>860</v>
      </c>
      <c r="M108" t="s">
        <v>860</v>
      </c>
      <c r="N108" t="s">
        <v>860</v>
      </c>
      <c r="O108" t="s">
        <v>860</v>
      </c>
      <c r="P108" t="s">
        <v>860</v>
      </c>
      <c r="Q108" t="s">
        <v>860</v>
      </c>
      <c r="R108" t="s">
        <v>860</v>
      </c>
      <c r="S108" t="s">
        <v>860</v>
      </c>
      <c r="T108" t="s">
        <v>860</v>
      </c>
      <c r="U108" t="s">
        <v>860</v>
      </c>
      <c r="V108" t="s">
        <v>860</v>
      </c>
      <c r="W108" t="s">
        <v>860</v>
      </c>
      <c r="X108" t="s">
        <v>860</v>
      </c>
      <c r="Y108" t="s">
        <v>860</v>
      </c>
      <c r="Z108">
        <v>5.56</v>
      </c>
      <c r="AA108" t="s">
        <v>860</v>
      </c>
      <c r="AB108" t="s">
        <v>860</v>
      </c>
      <c r="AC108" t="s">
        <v>860</v>
      </c>
      <c r="AD108" t="s">
        <v>860</v>
      </c>
      <c r="AE108" t="s">
        <v>860</v>
      </c>
      <c r="AF108" t="s">
        <v>860</v>
      </c>
      <c r="AG108" t="s">
        <v>860</v>
      </c>
      <c r="AH108" s="3">
        <f t="shared" si="2"/>
        <v>1</v>
      </c>
      <c r="AI108" s="2">
        <f t="shared" si="4"/>
        <v>5.56</v>
      </c>
    </row>
    <row r="109" spans="1:35">
      <c r="A109">
        <v>137826.722981</v>
      </c>
      <c r="B109">
        <v>78157.129205000005</v>
      </c>
      <c r="C109" t="s">
        <v>106</v>
      </c>
      <c r="D109" t="s">
        <v>860</v>
      </c>
      <c r="E109" t="s">
        <v>860</v>
      </c>
      <c r="F109" t="s">
        <v>860</v>
      </c>
      <c r="G109">
        <v>4.9000000000000004</v>
      </c>
      <c r="H109" t="s">
        <v>860</v>
      </c>
      <c r="I109" t="s">
        <v>860</v>
      </c>
      <c r="J109">
        <v>3.01</v>
      </c>
      <c r="K109">
        <v>2.4300000000000002</v>
      </c>
      <c r="L109" t="s">
        <v>860</v>
      </c>
      <c r="M109" t="s">
        <v>860</v>
      </c>
      <c r="N109" t="s">
        <v>860</v>
      </c>
      <c r="O109" t="s">
        <v>860</v>
      </c>
      <c r="P109" t="s">
        <v>860</v>
      </c>
      <c r="Q109" t="s">
        <v>860</v>
      </c>
      <c r="R109" t="s">
        <v>860</v>
      </c>
      <c r="S109" t="s">
        <v>860</v>
      </c>
      <c r="T109" t="s">
        <v>860</v>
      </c>
      <c r="U109" t="s">
        <v>860</v>
      </c>
      <c r="V109" t="s">
        <v>860</v>
      </c>
      <c r="W109" t="s">
        <v>860</v>
      </c>
      <c r="X109" t="s">
        <v>860</v>
      </c>
      <c r="Y109" t="s">
        <v>860</v>
      </c>
      <c r="Z109">
        <v>5.13</v>
      </c>
      <c r="AA109">
        <v>6.33</v>
      </c>
      <c r="AB109" t="s">
        <v>860</v>
      </c>
      <c r="AC109" t="s">
        <v>860</v>
      </c>
      <c r="AD109" t="s">
        <v>860</v>
      </c>
      <c r="AE109">
        <v>4.7</v>
      </c>
      <c r="AF109" t="s">
        <v>860</v>
      </c>
      <c r="AG109" t="s">
        <v>860</v>
      </c>
      <c r="AH109" s="3">
        <f t="shared" si="2"/>
        <v>6</v>
      </c>
      <c r="AI109" s="2">
        <f t="shared" si="4"/>
        <v>4.4166666666666661</v>
      </c>
    </row>
    <row r="110" spans="1:35">
      <c r="A110">
        <v>134852.291474</v>
      </c>
      <c r="B110">
        <v>75546.132954999994</v>
      </c>
      <c r="C110" t="s">
        <v>107</v>
      </c>
      <c r="D110" t="s">
        <v>860</v>
      </c>
      <c r="E110" t="s">
        <v>860</v>
      </c>
      <c r="F110" t="s">
        <v>860</v>
      </c>
      <c r="G110">
        <v>4.76</v>
      </c>
      <c r="H110" t="s">
        <v>860</v>
      </c>
      <c r="I110" t="s">
        <v>860</v>
      </c>
      <c r="J110" t="s">
        <v>860</v>
      </c>
      <c r="K110" t="s">
        <v>860</v>
      </c>
      <c r="L110" t="s">
        <v>860</v>
      </c>
      <c r="M110" t="s">
        <v>860</v>
      </c>
      <c r="N110" t="s">
        <v>860</v>
      </c>
      <c r="O110" t="s">
        <v>860</v>
      </c>
      <c r="P110" t="s">
        <v>860</v>
      </c>
      <c r="Q110" t="s">
        <v>860</v>
      </c>
      <c r="R110" t="s">
        <v>860</v>
      </c>
      <c r="S110" t="s">
        <v>860</v>
      </c>
      <c r="T110" t="s">
        <v>860</v>
      </c>
      <c r="U110" t="s">
        <v>860</v>
      </c>
      <c r="V110" t="s">
        <v>860</v>
      </c>
      <c r="W110" t="s">
        <v>860</v>
      </c>
      <c r="X110" t="s">
        <v>860</v>
      </c>
      <c r="Y110" t="s">
        <v>860</v>
      </c>
      <c r="Z110">
        <v>4.5599999999999996</v>
      </c>
      <c r="AA110">
        <v>7.17</v>
      </c>
      <c r="AB110" t="s">
        <v>860</v>
      </c>
      <c r="AC110" t="s">
        <v>860</v>
      </c>
      <c r="AD110" t="s">
        <v>860</v>
      </c>
      <c r="AE110" t="s">
        <v>860</v>
      </c>
      <c r="AF110" t="s">
        <v>860</v>
      </c>
      <c r="AG110" t="s">
        <v>860</v>
      </c>
      <c r="AH110" s="3">
        <f t="shared" si="2"/>
        <v>3</v>
      </c>
      <c r="AI110" s="2">
        <f t="shared" si="4"/>
        <v>5.496666666666667</v>
      </c>
    </row>
    <row r="111" spans="1:35">
      <c r="A111">
        <v>130107.12141599999</v>
      </c>
      <c r="B111">
        <v>70745.203001000002</v>
      </c>
      <c r="C111" t="s">
        <v>108</v>
      </c>
      <c r="D111" t="s">
        <v>860</v>
      </c>
      <c r="E111" t="s">
        <v>860</v>
      </c>
      <c r="F111" t="s">
        <v>860</v>
      </c>
      <c r="G111" t="s">
        <v>860</v>
      </c>
      <c r="H111" t="s">
        <v>860</v>
      </c>
      <c r="I111" t="s">
        <v>860</v>
      </c>
      <c r="J111" t="s">
        <v>860</v>
      </c>
      <c r="K111" t="s">
        <v>860</v>
      </c>
      <c r="L111" t="s">
        <v>860</v>
      </c>
      <c r="M111" t="s">
        <v>860</v>
      </c>
      <c r="N111" t="s">
        <v>860</v>
      </c>
      <c r="O111" t="s">
        <v>860</v>
      </c>
      <c r="P111" t="s">
        <v>860</v>
      </c>
      <c r="Q111" t="s">
        <v>860</v>
      </c>
      <c r="R111" t="s">
        <v>860</v>
      </c>
      <c r="S111" t="s">
        <v>860</v>
      </c>
      <c r="T111" t="s">
        <v>860</v>
      </c>
      <c r="U111" t="s">
        <v>860</v>
      </c>
      <c r="V111" t="s">
        <v>860</v>
      </c>
      <c r="W111" t="s">
        <v>860</v>
      </c>
      <c r="X111" t="s">
        <v>860</v>
      </c>
      <c r="Y111" t="s">
        <v>860</v>
      </c>
      <c r="Z111" t="s">
        <v>860</v>
      </c>
      <c r="AA111">
        <v>5.78</v>
      </c>
      <c r="AB111" t="s">
        <v>860</v>
      </c>
      <c r="AC111" t="s">
        <v>860</v>
      </c>
      <c r="AD111" t="s">
        <v>860</v>
      </c>
      <c r="AE111" t="s">
        <v>860</v>
      </c>
      <c r="AF111" t="s">
        <v>860</v>
      </c>
      <c r="AG111" t="s">
        <v>860</v>
      </c>
      <c r="AH111" s="3">
        <f t="shared" si="2"/>
        <v>1</v>
      </c>
      <c r="AI111" s="2">
        <f t="shared" si="4"/>
        <v>5.78</v>
      </c>
    </row>
    <row r="112" spans="1:35">
      <c r="A112">
        <v>142977.24058700001</v>
      </c>
      <c r="B112">
        <v>93297.455533</v>
      </c>
      <c r="C112" t="s">
        <v>109</v>
      </c>
      <c r="D112" t="s">
        <v>860</v>
      </c>
      <c r="E112" t="s">
        <v>860</v>
      </c>
      <c r="F112" t="s">
        <v>860</v>
      </c>
      <c r="G112">
        <v>3.51</v>
      </c>
      <c r="H112" t="s">
        <v>860</v>
      </c>
      <c r="I112" t="s">
        <v>860</v>
      </c>
      <c r="J112">
        <v>3.51</v>
      </c>
      <c r="K112">
        <v>3.74</v>
      </c>
      <c r="L112" t="s">
        <v>860</v>
      </c>
      <c r="M112" t="s">
        <v>860</v>
      </c>
      <c r="N112" t="s">
        <v>860</v>
      </c>
      <c r="O112" t="s">
        <v>860</v>
      </c>
      <c r="P112" t="s">
        <v>860</v>
      </c>
      <c r="Q112" t="s">
        <v>860</v>
      </c>
      <c r="R112" t="s">
        <v>860</v>
      </c>
      <c r="S112" t="s">
        <v>860</v>
      </c>
      <c r="T112" t="s">
        <v>860</v>
      </c>
      <c r="U112" t="s">
        <v>860</v>
      </c>
      <c r="V112">
        <v>4.0999999999999996</v>
      </c>
      <c r="W112" t="s">
        <v>860</v>
      </c>
      <c r="X112" t="s">
        <v>860</v>
      </c>
      <c r="Y112" t="s">
        <v>860</v>
      </c>
      <c r="Z112">
        <v>5.42</v>
      </c>
      <c r="AA112">
        <v>5.96</v>
      </c>
      <c r="AB112" t="s">
        <v>860</v>
      </c>
      <c r="AC112" t="s">
        <v>860</v>
      </c>
      <c r="AD112" t="s">
        <v>860</v>
      </c>
      <c r="AE112">
        <v>3.33</v>
      </c>
      <c r="AF112" t="s">
        <v>860</v>
      </c>
      <c r="AG112" t="s">
        <v>860</v>
      </c>
      <c r="AH112" s="3">
        <f t="shared" si="2"/>
        <v>7</v>
      </c>
      <c r="AI112" s="2">
        <f t="shared" si="4"/>
        <v>4.2242857142857142</v>
      </c>
    </row>
    <row r="113" spans="1:35">
      <c r="A113">
        <v>133058.75495100001</v>
      </c>
      <c r="B113">
        <v>39161.423311999999</v>
      </c>
      <c r="C113" t="s">
        <v>110</v>
      </c>
      <c r="D113" t="s">
        <v>860</v>
      </c>
      <c r="E113" t="s">
        <v>860</v>
      </c>
      <c r="F113" t="s">
        <v>860</v>
      </c>
      <c r="G113" t="s">
        <v>860</v>
      </c>
      <c r="H113" t="s">
        <v>860</v>
      </c>
      <c r="I113" t="s">
        <v>860</v>
      </c>
      <c r="J113" t="s">
        <v>860</v>
      </c>
      <c r="K113" t="s">
        <v>860</v>
      </c>
      <c r="L113" t="s">
        <v>860</v>
      </c>
      <c r="M113" t="s">
        <v>860</v>
      </c>
      <c r="N113" t="s">
        <v>860</v>
      </c>
      <c r="O113" t="s">
        <v>860</v>
      </c>
      <c r="P113" t="s">
        <v>860</v>
      </c>
      <c r="Q113" t="s">
        <v>860</v>
      </c>
      <c r="R113" t="s">
        <v>860</v>
      </c>
      <c r="S113" t="s">
        <v>860</v>
      </c>
      <c r="T113" t="s">
        <v>860</v>
      </c>
      <c r="U113" t="s">
        <v>860</v>
      </c>
      <c r="V113">
        <v>3.61</v>
      </c>
      <c r="W113" t="s">
        <v>860</v>
      </c>
      <c r="X113" t="s">
        <v>860</v>
      </c>
      <c r="Y113" t="s">
        <v>860</v>
      </c>
      <c r="Z113">
        <v>3.39</v>
      </c>
      <c r="AA113">
        <v>4.46</v>
      </c>
      <c r="AB113" t="s">
        <v>860</v>
      </c>
      <c r="AC113" t="s">
        <v>860</v>
      </c>
      <c r="AD113" t="s">
        <v>860</v>
      </c>
      <c r="AE113" t="s">
        <v>860</v>
      </c>
      <c r="AF113" t="s">
        <v>860</v>
      </c>
      <c r="AG113" t="s">
        <v>860</v>
      </c>
      <c r="AH113" s="3">
        <f t="shared" si="2"/>
        <v>3</v>
      </c>
      <c r="AI113" s="2">
        <f t="shared" si="4"/>
        <v>3.8200000000000003</v>
      </c>
    </row>
    <row r="114" spans="1:35">
      <c r="A114">
        <v>120876.984113</v>
      </c>
      <c r="B114">
        <v>80611.207945999995</v>
      </c>
      <c r="C114" t="s">
        <v>111</v>
      </c>
      <c r="D114" t="s">
        <v>860</v>
      </c>
      <c r="E114" t="s">
        <v>860</v>
      </c>
      <c r="F114" t="s">
        <v>860</v>
      </c>
      <c r="G114" t="s">
        <v>860</v>
      </c>
      <c r="H114" t="s">
        <v>860</v>
      </c>
      <c r="I114" t="s">
        <v>860</v>
      </c>
      <c r="J114" t="s">
        <v>860</v>
      </c>
      <c r="K114" t="s">
        <v>860</v>
      </c>
      <c r="L114" t="s">
        <v>860</v>
      </c>
      <c r="M114" t="s">
        <v>860</v>
      </c>
      <c r="N114" t="s">
        <v>860</v>
      </c>
      <c r="O114" t="s">
        <v>860</v>
      </c>
      <c r="P114" t="s">
        <v>860</v>
      </c>
      <c r="Q114" t="s">
        <v>860</v>
      </c>
      <c r="R114" t="s">
        <v>860</v>
      </c>
      <c r="S114" t="s">
        <v>860</v>
      </c>
      <c r="T114" t="s">
        <v>860</v>
      </c>
      <c r="U114" t="s">
        <v>860</v>
      </c>
      <c r="V114" t="s">
        <v>860</v>
      </c>
      <c r="W114" t="s">
        <v>860</v>
      </c>
      <c r="X114" t="s">
        <v>860</v>
      </c>
      <c r="Y114" t="s">
        <v>860</v>
      </c>
      <c r="Z114">
        <v>6.41</v>
      </c>
      <c r="AA114">
        <v>7.83</v>
      </c>
      <c r="AB114" t="s">
        <v>860</v>
      </c>
      <c r="AC114" t="s">
        <v>860</v>
      </c>
      <c r="AD114" t="s">
        <v>860</v>
      </c>
      <c r="AE114" t="s">
        <v>860</v>
      </c>
      <c r="AF114" t="s">
        <v>860</v>
      </c>
      <c r="AG114" t="s">
        <v>860</v>
      </c>
      <c r="AH114" s="3">
        <f t="shared" si="2"/>
        <v>2</v>
      </c>
      <c r="AI114" s="2">
        <f t="shared" si="4"/>
        <v>7.12</v>
      </c>
    </row>
    <row r="115" spans="1:35">
      <c r="A115">
        <v>108758.371537</v>
      </c>
      <c r="B115">
        <v>70434.257423999996</v>
      </c>
      <c r="C115" t="s">
        <v>112</v>
      </c>
      <c r="D115" t="s">
        <v>860</v>
      </c>
      <c r="E115" t="s">
        <v>860</v>
      </c>
      <c r="F115" t="s">
        <v>860</v>
      </c>
      <c r="G115">
        <v>4.5999999999999996</v>
      </c>
      <c r="H115" t="s">
        <v>860</v>
      </c>
      <c r="I115" t="s">
        <v>860</v>
      </c>
      <c r="J115" t="s">
        <v>860</v>
      </c>
      <c r="K115">
        <v>3.14</v>
      </c>
      <c r="L115" t="s">
        <v>860</v>
      </c>
      <c r="M115" t="s">
        <v>860</v>
      </c>
      <c r="N115" t="s">
        <v>860</v>
      </c>
      <c r="O115" t="s">
        <v>860</v>
      </c>
      <c r="P115" t="s">
        <v>860</v>
      </c>
      <c r="Q115" t="s">
        <v>860</v>
      </c>
      <c r="R115" t="s">
        <v>860</v>
      </c>
      <c r="S115" t="s">
        <v>860</v>
      </c>
      <c r="T115" t="s">
        <v>860</v>
      </c>
      <c r="U115" t="s">
        <v>860</v>
      </c>
      <c r="V115" t="s">
        <v>860</v>
      </c>
      <c r="W115" t="s">
        <v>860</v>
      </c>
      <c r="X115" t="s">
        <v>860</v>
      </c>
      <c r="Y115" t="s">
        <v>860</v>
      </c>
      <c r="Z115">
        <v>6.36</v>
      </c>
      <c r="AA115">
        <v>3.79</v>
      </c>
      <c r="AB115" t="s">
        <v>860</v>
      </c>
      <c r="AC115" t="s">
        <v>860</v>
      </c>
      <c r="AD115" t="s">
        <v>860</v>
      </c>
      <c r="AE115" t="s">
        <v>860</v>
      </c>
      <c r="AF115" t="s">
        <v>860</v>
      </c>
      <c r="AG115" t="s">
        <v>860</v>
      </c>
      <c r="AH115" s="3">
        <f t="shared" si="2"/>
        <v>4</v>
      </c>
      <c r="AI115" s="2">
        <f t="shared" si="4"/>
        <v>4.4725000000000001</v>
      </c>
    </row>
    <row r="116" spans="1:35">
      <c r="A116">
        <v>140516.233809</v>
      </c>
      <c r="B116">
        <v>81257.174570000003</v>
      </c>
      <c r="C116" t="s">
        <v>113</v>
      </c>
      <c r="D116" t="s">
        <v>860</v>
      </c>
      <c r="E116" t="s">
        <v>860</v>
      </c>
      <c r="F116" t="s">
        <v>860</v>
      </c>
      <c r="G116" t="s">
        <v>860</v>
      </c>
      <c r="H116" t="s">
        <v>860</v>
      </c>
      <c r="I116" t="s">
        <v>860</v>
      </c>
      <c r="J116" t="s">
        <v>860</v>
      </c>
      <c r="K116" t="s">
        <v>860</v>
      </c>
      <c r="L116" t="s">
        <v>860</v>
      </c>
      <c r="M116" t="s">
        <v>860</v>
      </c>
      <c r="N116" t="s">
        <v>860</v>
      </c>
      <c r="O116" t="s">
        <v>860</v>
      </c>
      <c r="P116" t="s">
        <v>860</v>
      </c>
      <c r="Q116" t="s">
        <v>860</v>
      </c>
      <c r="R116" t="s">
        <v>860</v>
      </c>
      <c r="S116" t="s">
        <v>860</v>
      </c>
      <c r="T116" t="s">
        <v>860</v>
      </c>
      <c r="U116" t="s">
        <v>860</v>
      </c>
      <c r="V116" t="s">
        <v>860</v>
      </c>
      <c r="W116" t="s">
        <v>860</v>
      </c>
      <c r="X116" t="s">
        <v>860</v>
      </c>
      <c r="Y116" t="s">
        <v>860</v>
      </c>
      <c r="Z116" t="s">
        <v>860</v>
      </c>
      <c r="AA116" t="s">
        <v>860</v>
      </c>
      <c r="AB116" t="s">
        <v>860</v>
      </c>
      <c r="AC116" t="s">
        <v>860</v>
      </c>
      <c r="AD116" t="s">
        <v>860</v>
      </c>
      <c r="AE116" t="s">
        <v>860</v>
      </c>
      <c r="AF116" t="s">
        <v>860</v>
      </c>
      <c r="AG116" t="s">
        <v>860</v>
      </c>
      <c r="AH116" s="3">
        <f t="shared" si="2"/>
        <v>0</v>
      </c>
      <c r="AI116" s="2" t="e">
        <f t="shared" si="4"/>
        <v>#DIV/0!</v>
      </c>
    </row>
    <row r="117" spans="1:35">
      <c r="A117">
        <v>124400.08031200001</v>
      </c>
      <c r="B117">
        <v>36061.995101</v>
      </c>
      <c r="C117" t="s">
        <v>114</v>
      </c>
      <c r="D117" t="s">
        <v>860</v>
      </c>
      <c r="E117" t="s">
        <v>860</v>
      </c>
      <c r="F117" t="s">
        <v>860</v>
      </c>
      <c r="G117" t="s">
        <v>860</v>
      </c>
      <c r="H117" t="s">
        <v>860</v>
      </c>
      <c r="I117" t="s">
        <v>860</v>
      </c>
      <c r="J117" t="s">
        <v>860</v>
      </c>
      <c r="K117" t="s">
        <v>860</v>
      </c>
      <c r="L117" t="s">
        <v>860</v>
      </c>
      <c r="M117" t="s">
        <v>860</v>
      </c>
      <c r="N117" t="s">
        <v>860</v>
      </c>
      <c r="O117" t="s">
        <v>860</v>
      </c>
      <c r="P117" t="s">
        <v>860</v>
      </c>
      <c r="Q117" t="s">
        <v>860</v>
      </c>
      <c r="R117" t="s">
        <v>860</v>
      </c>
      <c r="S117" t="s">
        <v>860</v>
      </c>
      <c r="T117" t="s">
        <v>860</v>
      </c>
      <c r="U117" t="s">
        <v>860</v>
      </c>
      <c r="V117" t="s">
        <v>860</v>
      </c>
      <c r="W117" t="s">
        <v>860</v>
      </c>
      <c r="X117" t="s">
        <v>860</v>
      </c>
      <c r="Y117" t="s">
        <v>860</v>
      </c>
      <c r="Z117" t="s">
        <v>860</v>
      </c>
      <c r="AA117" t="s">
        <v>860</v>
      </c>
      <c r="AB117" t="s">
        <v>860</v>
      </c>
      <c r="AC117" t="s">
        <v>860</v>
      </c>
      <c r="AD117" t="s">
        <v>860</v>
      </c>
      <c r="AE117" t="s">
        <v>860</v>
      </c>
      <c r="AF117" t="s">
        <v>860</v>
      </c>
      <c r="AG117" t="s">
        <v>860</v>
      </c>
      <c r="AH117" s="3">
        <f t="shared" si="2"/>
        <v>0</v>
      </c>
      <c r="AI117" s="2" t="e">
        <f t="shared" si="4"/>
        <v>#DIV/0!</v>
      </c>
    </row>
    <row r="118" spans="1:35">
      <c r="A118">
        <v>140493.42761499999</v>
      </c>
      <c r="B118">
        <v>51683.288848999997</v>
      </c>
      <c r="C118" t="s">
        <v>115</v>
      </c>
      <c r="D118" t="s">
        <v>860</v>
      </c>
      <c r="E118" t="s">
        <v>860</v>
      </c>
      <c r="F118" t="s">
        <v>860</v>
      </c>
      <c r="G118" t="s">
        <v>860</v>
      </c>
      <c r="H118" t="s">
        <v>860</v>
      </c>
      <c r="I118" t="s">
        <v>860</v>
      </c>
      <c r="J118" t="s">
        <v>860</v>
      </c>
      <c r="K118" t="s">
        <v>860</v>
      </c>
      <c r="L118" t="s">
        <v>860</v>
      </c>
      <c r="M118" t="s">
        <v>860</v>
      </c>
      <c r="N118" t="s">
        <v>860</v>
      </c>
      <c r="O118" t="s">
        <v>860</v>
      </c>
      <c r="P118" t="s">
        <v>860</v>
      </c>
      <c r="Q118" t="s">
        <v>860</v>
      </c>
      <c r="R118" t="s">
        <v>860</v>
      </c>
      <c r="S118" t="s">
        <v>860</v>
      </c>
      <c r="T118" t="s">
        <v>860</v>
      </c>
      <c r="U118" t="s">
        <v>860</v>
      </c>
      <c r="V118" t="s">
        <v>860</v>
      </c>
      <c r="W118" t="s">
        <v>860</v>
      </c>
      <c r="X118" t="s">
        <v>860</v>
      </c>
      <c r="Y118" t="s">
        <v>860</v>
      </c>
      <c r="Z118" t="s">
        <v>860</v>
      </c>
      <c r="AA118" t="s">
        <v>860</v>
      </c>
      <c r="AB118" t="s">
        <v>860</v>
      </c>
      <c r="AC118" t="s">
        <v>860</v>
      </c>
      <c r="AD118" t="s">
        <v>860</v>
      </c>
      <c r="AE118" t="s">
        <v>860</v>
      </c>
      <c r="AF118" t="s">
        <v>860</v>
      </c>
      <c r="AG118" t="s">
        <v>860</v>
      </c>
      <c r="AH118" s="3">
        <f t="shared" si="2"/>
        <v>0</v>
      </c>
      <c r="AI118" s="2" t="e">
        <f t="shared" si="4"/>
        <v>#DIV/0!</v>
      </c>
    </row>
    <row r="119" spans="1:35">
      <c r="A119">
        <v>163362.071719</v>
      </c>
      <c r="B119">
        <v>104592.933617</v>
      </c>
      <c r="C119" t="s">
        <v>116</v>
      </c>
      <c r="D119" t="s">
        <v>860</v>
      </c>
      <c r="E119" t="s">
        <v>860</v>
      </c>
      <c r="F119" t="s">
        <v>860</v>
      </c>
      <c r="G119" t="s">
        <v>860</v>
      </c>
      <c r="H119" t="s">
        <v>860</v>
      </c>
      <c r="I119" t="s">
        <v>860</v>
      </c>
      <c r="J119" t="s">
        <v>860</v>
      </c>
      <c r="K119" t="s">
        <v>860</v>
      </c>
      <c r="L119" t="s">
        <v>860</v>
      </c>
      <c r="M119" t="s">
        <v>860</v>
      </c>
      <c r="N119" t="s">
        <v>860</v>
      </c>
      <c r="O119" t="s">
        <v>860</v>
      </c>
      <c r="P119" t="s">
        <v>860</v>
      </c>
      <c r="Q119" t="s">
        <v>860</v>
      </c>
      <c r="R119" t="s">
        <v>860</v>
      </c>
      <c r="S119" t="s">
        <v>860</v>
      </c>
      <c r="T119" t="s">
        <v>860</v>
      </c>
      <c r="U119" t="s">
        <v>860</v>
      </c>
      <c r="V119" t="s">
        <v>860</v>
      </c>
      <c r="W119" t="s">
        <v>860</v>
      </c>
      <c r="X119" t="s">
        <v>860</v>
      </c>
      <c r="Y119" t="s">
        <v>860</v>
      </c>
      <c r="Z119" t="s">
        <v>860</v>
      </c>
      <c r="AA119" t="s">
        <v>860</v>
      </c>
      <c r="AB119" t="s">
        <v>860</v>
      </c>
      <c r="AC119" t="s">
        <v>860</v>
      </c>
      <c r="AD119" t="s">
        <v>860</v>
      </c>
      <c r="AE119" t="s">
        <v>860</v>
      </c>
      <c r="AF119" t="s">
        <v>860</v>
      </c>
      <c r="AG119" t="s">
        <v>860</v>
      </c>
      <c r="AH119" s="3">
        <f t="shared" si="2"/>
        <v>0</v>
      </c>
      <c r="AI119" s="2" t="e">
        <f t="shared" si="4"/>
        <v>#DIV/0!</v>
      </c>
    </row>
    <row r="120" spans="1:35">
      <c r="A120">
        <v>130996.45623500001</v>
      </c>
      <c r="B120">
        <v>41656.099930999997</v>
      </c>
      <c r="C120" t="s">
        <v>117</v>
      </c>
      <c r="D120" t="s">
        <v>860</v>
      </c>
      <c r="E120" t="s">
        <v>860</v>
      </c>
      <c r="F120" t="s">
        <v>860</v>
      </c>
      <c r="G120" t="s">
        <v>860</v>
      </c>
      <c r="H120" t="s">
        <v>860</v>
      </c>
      <c r="I120" t="s">
        <v>860</v>
      </c>
      <c r="J120" t="s">
        <v>860</v>
      </c>
      <c r="K120" t="s">
        <v>860</v>
      </c>
      <c r="L120" t="s">
        <v>860</v>
      </c>
      <c r="M120" t="s">
        <v>860</v>
      </c>
      <c r="N120" t="s">
        <v>860</v>
      </c>
      <c r="O120" t="s">
        <v>860</v>
      </c>
      <c r="P120" t="s">
        <v>860</v>
      </c>
      <c r="Q120" t="s">
        <v>860</v>
      </c>
      <c r="R120" t="s">
        <v>860</v>
      </c>
      <c r="S120" t="s">
        <v>860</v>
      </c>
      <c r="T120" t="s">
        <v>860</v>
      </c>
      <c r="U120" t="s">
        <v>860</v>
      </c>
      <c r="V120">
        <v>3.39</v>
      </c>
      <c r="W120" t="s">
        <v>860</v>
      </c>
      <c r="X120" t="s">
        <v>860</v>
      </c>
      <c r="Y120" t="s">
        <v>860</v>
      </c>
      <c r="Z120" t="s">
        <v>860</v>
      </c>
      <c r="AA120" t="s">
        <v>860</v>
      </c>
      <c r="AB120" t="s">
        <v>860</v>
      </c>
      <c r="AC120" t="s">
        <v>860</v>
      </c>
      <c r="AD120" t="s">
        <v>860</v>
      </c>
      <c r="AE120" t="s">
        <v>860</v>
      </c>
      <c r="AF120" t="s">
        <v>860</v>
      </c>
      <c r="AG120" t="s">
        <v>860</v>
      </c>
      <c r="AH120" s="3">
        <f t="shared" si="2"/>
        <v>1</v>
      </c>
      <c r="AI120" s="2">
        <f t="shared" si="4"/>
        <v>3.39</v>
      </c>
    </row>
    <row r="121" spans="1:35">
      <c r="A121">
        <v>131067.3738</v>
      </c>
      <c r="B121">
        <v>41714.712198000001</v>
      </c>
      <c r="C121" t="s">
        <v>118</v>
      </c>
      <c r="D121" t="s">
        <v>860</v>
      </c>
      <c r="E121" t="s">
        <v>860</v>
      </c>
      <c r="F121" t="s">
        <v>860</v>
      </c>
      <c r="G121" t="s">
        <v>860</v>
      </c>
      <c r="H121" t="s">
        <v>860</v>
      </c>
      <c r="I121" t="s">
        <v>860</v>
      </c>
      <c r="J121" t="s">
        <v>860</v>
      </c>
      <c r="K121" t="s">
        <v>860</v>
      </c>
      <c r="L121" t="s">
        <v>860</v>
      </c>
      <c r="M121" t="s">
        <v>860</v>
      </c>
      <c r="N121" t="s">
        <v>860</v>
      </c>
      <c r="O121" t="s">
        <v>860</v>
      </c>
      <c r="P121" t="s">
        <v>860</v>
      </c>
      <c r="Q121" t="s">
        <v>860</v>
      </c>
      <c r="R121" t="s">
        <v>860</v>
      </c>
      <c r="S121" t="s">
        <v>860</v>
      </c>
      <c r="T121" t="s">
        <v>860</v>
      </c>
      <c r="U121" t="s">
        <v>860</v>
      </c>
      <c r="V121">
        <v>3.33</v>
      </c>
      <c r="W121" t="s">
        <v>860</v>
      </c>
      <c r="X121" t="s">
        <v>860</v>
      </c>
      <c r="Y121" t="s">
        <v>860</v>
      </c>
      <c r="Z121">
        <v>5.7</v>
      </c>
      <c r="AA121">
        <v>6.48</v>
      </c>
      <c r="AB121" t="s">
        <v>860</v>
      </c>
      <c r="AC121" t="s">
        <v>860</v>
      </c>
      <c r="AD121" t="s">
        <v>860</v>
      </c>
      <c r="AE121" t="s">
        <v>860</v>
      </c>
      <c r="AF121" t="s">
        <v>860</v>
      </c>
      <c r="AG121" t="s">
        <v>860</v>
      </c>
      <c r="AH121" s="3">
        <f t="shared" si="2"/>
        <v>3</v>
      </c>
      <c r="AI121" s="2">
        <f t="shared" si="4"/>
        <v>5.1700000000000008</v>
      </c>
    </row>
    <row r="122" spans="1:35">
      <c r="A122">
        <v>140564.30327</v>
      </c>
      <c r="B122">
        <v>51741.950907999999</v>
      </c>
      <c r="C122" t="s">
        <v>119</v>
      </c>
      <c r="D122" t="s">
        <v>860</v>
      </c>
      <c r="E122" t="s">
        <v>860</v>
      </c>
      <c r="F122" t="s">
        <v>860</v>
      </c>
      <c r="G122">
        <v>3.15</v>
      </c>
      <c r="H122" t="s">
        <v>860</v>
      </c>
      <c r="I122" t="s">
        <v>860</v>
      </c>
      <c r="J122" t="s">
        <v>860</v>
      </c>
      <c r="K122" t="s">
        <v>860</v>
      </c>
      <c r="L122" t="s">
        <v>860</v>
      </c>
      <c r="M122" t="s">
        <v>860</v>
      </c>
      <c r="N122" t="s">
        <v>860</v>
      </c>
      <c r="O122" t="s">
        <v>860</v>
      </c>
      <c r="P122" t="s">
        <v>860</v>
      </c>
      <c r="Q122" t="s">
        <v>860</v>
      </c>
      <c r="R122" t="s">
        <v>860</v>
      </c>
      <c r="S122" t="s">
        <v>860</v>
      </c>
      <c r="T122" t="s">
        <v>860</v>
      </c>
      <c r="U122" t="s">
        <v>860</v>
      </c>
      <c r="V122" t="s">
        <v>860</v>
      </c>
      <c r="W122" t="s">
        <v>860</v>
      </c>
      <c r="X122" t="s">
        <v>860</v>
      </c>
      <c r="Y122" t="s">
        <v>860</v>
      </c>
      <c r="Z122">
        <v>4.9800000000000004</v>
      </c>
      <c r="AA122">
        <v>4.1900000000000004</v>
      </c>
      <c r="AB122" t="s">
        <v>860</v>
      </c>
      <c r="AC122" t="s">
        <v>860</v>
      </c>
      <c r="AD122" t="s">
        <v>860</v>
      </c>
      <c r="AE122">
        <v>3.43</v>
      </c>
      <c r="AF122" t="s">
        <v>860</v>
      </c>
      <c r="AG122" t="s">
        <v>860</v>
      </c>
      <c r="AH122" s="3">
        <f t="shared" si="2"/>
        <v>4</v>
      </c>
      <c r="AI122" s="2">
        <f t="shared" si="4"/>
        <v>3.9375</v>
      </c>
    </row>
    <row r="123" spans="1:35">
      <c r="A123">
        <v>131925.95337900001</v>
      </c>
      <c r="B123">
        <v>36777.368936999999</v>
      </c>
      <c r="C123" t="s">
        <v>120</v>
      </c>
      <c r="D123" t="s">
        <v>860</v>
      </c>
      <c r="E123" t="s">
        <v>860</v>
      </c>
      <c r="F123" t="s">
        <v>860</v>
      </c>
      <c r="G123" t="s">
        <v>860</v>
      </c>
      <c r="H123" t="s">
        <v>860</v>
      </c>
      <c r="I123" t="s">
        <v>860</v>
      </c>
      <c r="J123" t="s">
        <v>860</v>
      </c>
      <c r="K123" t="s">
        <v>860</v>
      </c>
      <c r="L123" t="s">
        <v>860</v>
      </c>
      <c r="M123" t="s">
        <v>860</v>
      </c>
      <c r="N123" t="s">
        <v>860</v>
      </c>
      <c r="O123" t="s">
        <v>860</v>
      </c>
      <c r="P123" t="s">
        <v>860</v>
      </c>
      <c r="Q123" t="s">
        <v>860</v>
      </c>
      <c r="R123" t="s">
        <v>860</v>
      </c>
      <c r="S123" t="s">
        <v>860</v>
      </c>
      <c r="T123" t="s">
        <v>860</v>
      </c>
      <c r="U123" t="s">
        <v>860</v>
      </c>
      <c r="V123" t="s">
        <v>860</v>
      </c>
      <c r="W123" t="s">
        <v>860</v>
      </c>
      <c r="X123" t="s">
        <v>860</v>
      </c>
      <c r="Y123" t="s">
        <v>860</v>
      </c>
      <c r="Z123" t="s">
        <v>860</v>
      </c>
      <c r="AA123" t="s">
        <v>860</v>
      </c>
      <c r="AB123" t="s">
        <v>860</v>
      </c>
      <c r="AC123" t="s">
        <v>860</v>
      </c>
      <c r="AD123" t="s">
        <v>860</v>
      </c>
      <c r="AE123" t="s">
        <v>860</v>
      </c>
      <c r="AF123" t="s">
        <v>860</v>
      </c>
      <c r="AG123" t="s">
        <v>860</v>
      </c>
      <c r="AH123" s="3">
        <f t="shared" si="2"/>
        <v>0</v>
      </c>
      <c r="AI123" s="2" t="e">
        <f t="shared" si="4"/>
        <v>#DIV/0!</v>
      </c>
    </row>
    <row r="124" spans="1:35">
      <c r="A124">
        <v>146154.69446900001</v>
      </c>
      <c r="B124">
        <v>99850.314433000007</v>
      </c>
      <c r="C124" t="s">
        <v>121</v>
      </c>
      <c r="D124" t="s">
        <v>860</v>
      </c>
      <c r="E124" t="s">
        <v>860</v>
      </c>
      <c r="F124" t="s">
        <v>860</v>
      </c>
      <c r="G124" t="s">
        <v>860</v>
      </c>
      <c r="H124" t="s">
        <v>860</v>
      </c>
      <c r="I124" t="s">
        <v>860</v>
      </c>
      <c r="J124" t="s">
        <v>860</v>
      </c>
      <c r="K124" t="s">
        <v>860</v>
      </c>
      <c r="L124" t="s">
        <v>860</v>
      </c>
      <c r="M124" t="s">
        <v>860</v>
      </c>
      <c r="N124" t="s">
        <v>860</v>
      </c>
      <c r="O124" t="s">
        <v>860</v>
      </c>
      <c r="P124" t="s">
        <v>860</v>
      </c>
      <c r="Q124" t="s">
        <v>860</v>
      </c>
      <c r="R124" t="s">
        <v>860</v>
      </c>
      <c r="S124" t="s">
        <v>860</v>
      </c>
      <c r="T124" t="s">
        <v>860</v>
      </c>
      <c r="U124" t="s">
        <v>860</v>
      </c>
      <c r="V124" t="s">
        <v>860</v>
      </c>
      <c r="W124" t="s">
        <v>860</v>
      </c>
      <c r="X124" t="s">
        <v>860</v>
      </c>
      <c r="Y124" t="s">
        <v>860</v>
      </c>
      <c r="Z124" t="s">
        <v>860</v>
      </c>
      <c r="AA124" t="s">
        <v>860</v>
      </c>
      <c r="AB124" t="s">
        <v>860</v>
      </c>
      <c r="AC124" t="s">
        <v>860</v>
      </c>
      <c r="AD124" t="s">
        <v>860</v>
      </c>
      <c r="AE124" t="s">
        <v>860</v>
      </c>
      <c r="AF124" t="s">
        <v>860</v>
      </c>
      <c r="AG124" t="s">
        <v>860</v>
      </c>
      <c r="AH124" s="3">
        <f t="shared" si="2"/>
        <v>0</v>
      </c>
      <c r="AI124" s="2" t="e">
        <f t="shared" si="4"/>
        <v>#DIV/0!</v>
      </c>
    </row>
    <row r="125" spans="1:35">
      <c r="A125">
        <v>136672.90422</v>
      </c>
      <c r="B125">
        <v>43742.220872999998</v>
      </c>
      <c r="C125" t="s">
        <v>122</v>
      </c>
      <c r="D125" t="s">
        <v>860</v>
      </c>
      <c r="E125" t="s">
        <v>860</v>
      </c>
      <c r="F125" t="s">
        <v>860</v>
      </c>
      <c r="G125" t="s">
        <v>860</v>
      </c>
      <c r="H125" t="s">
        <v>860</v>
      </c>
      <c r="I125" t="s">
        <v>860</v>
      </c>
      <c r="J125" t="s">
        <v>860</v>
      </c>
      <c r="K125" t="s">
        <v>860</v>
      </c>
      <c r="L125" t="s">
        <v>860</v>
      </c>
      <c r="M125" t="s">
        <v>860</v>
      </c>
      <c r="N125" t="s">
        <v>860</v>
      </c>
      <c r="O125" t="s">
        <v>860</v>
      </c>
      <c r="P125" t="s">
        <v>860</v>
      </c>
      <c r="Q125" t="s">
        <v>860</v>
      </c>
      <c r="R125" t="s">
        <v>860</v>
      </c>
      <c r="S125" t="s">
        <v>860</v>
      </c>
      <c r="T125" t="s">
        <v>860</v>
      </c>
      <c r="U125" t="s">
        <v>860</v>
      </c>
      <c r="V125" t="s">
        <v>860</v>
      </c>
      <c r="W125" t="s">
        <v>860</v>
      </c>
      <c r="X125" t="s">
        <v>860</v>
      </c>
      <c r="Y125" t="s">
        <v>860</v>
      </c>
      <c r="Z125" t="s">
        <v>860</v>
      </c>
      <c r="AA125" t="s">
        <v>860</v>
      </c>
      <c r="AB125" t="s">
        <v>860</v>
      </c>
      <c r="AC125" t="s">
        <v>860</v>
      </c>
      <c r="AD125" t="s">
        <v>860</v>
      </c>
      <c r="AE125" t="s">
        <v>860</v>
      </c>
      <c r="AF125" t="s">
        <v>860</v>
      </c>
      <c r="AG125" t="s">
        <v>860</v>
      </c>
      <c r="AH125" s="3">
        <f t="shared" si="2"/>
        <v>0</v>
      </c>
      <c r="AI125" s="2" t="e">
        <f t="shared" si="4"/>
        <v>#DIV/0!</v>
      </c>
    </row>
    <row r="126" spans="1:35">
      <c r="A126">
        <v>148880.487096</v>
      </c>
      <c r="B126">
        <v>45147.782047000001</v>
      </c>
      <c r="C126" t="s">
        <v>123</v>
      </c>
      <c r="D126" t="s">
        <v>860</v>
      </c>
      <c r="E126" t="s">
        <v>860</v>
      </c>
      <c r="F126" t="s">
        <v>860</v>
      </c>
      <c r="G126" t="s">
        <v>860</v>
      </c>
      <c r="H126" t="s">
        <v>860</v>
      </c>
      <c r="I126" t="s">
        <v>860</v>
      </c>
      <c r="J126" t="s">
        <v>860</v>
      </c>
      <c r="K126" t="s">
        <v>860</v>
      </c>
      <c r="L126" t="s">
        <v>860</v>
      </c>
      <c r="M126" t="s">
        <v>860</v>
      </c>
      <c r="N126" t="s">
        <v>860</v>
      </c>
      <c r="O126" t="s">
        <v>860</v>
      </c>
      <c r="P126" t="s">
        <v>860</v>
      </c>
      <c r="Q126" t="s">
        <v>860</v>
      </c>
      <c r="R126" t="s">
        <v>860</v>
      </c>
      <c r="S126" t="s">
        <v>860</v>
      </c>
      <c r="T126" t="s">
        <v>860</v>
      </c>
      <c r="U126" t="s">
        <v>860</v>
      </c>
      <c r="V126" t="s">
        <v>860</v>
      </c>
      <c r="W126" t="s">
        <v>860</v>
      </c>
      <c r="X126" t="s">
        <v>860</v>
      </c>
      <c r="Y126" t="s">
        <v>860</v>
      </c>
      <c r="Z126" t="s">
        <v>860</v>
      </c>
      <c r="AA126" t="s">
        <v>860</v>
      </c>
      <c r="AB126" t="s">
        <v>860</v>
      </c>
      <c r="AC126" t="s">
        <v>860</v>
      </c>
      <c r="AD126" t="s">
        <v>860</v>
      </c>
      <c r="AE126" t="s">
        <v>860</v>
      </c>
      <c r="AF126" t="s">
        <v>860</v>
      </c>
      <c r="AG126" t="s">
        <v>860</v>
      </c>
      <c r="AH126" s="3">
        <f t="shared" si="2"/>
        <v>0</v>
      </c>
      <c r="AI126" s="2" t="e">
        <f t="shared" si="4"/>
        <v>#DIV/0!</v>
      </c>
    </row>
    <row r="127" spans="1:35">
      <c r="A127">
        <v>140285.02055099999</v>
      </c>
      <c r="B127">
        <v>48903.043802</v>
      </c>
      <c r="C127" t="s">
        <v>124</v>
      </c>
      <c r="D127" t="s">
        <v>860</v>
      </c>
      <c r="E127" t="s">
        <v>860</v>
      </c>
      <c r="F127" t="s">
        <v>860</v>
      </c>
      <c r="G127" t="s">
        <v>860</v>
      </c>
      <c r="H127" t="s">
        <v>860</v>
      </c>
      <c r="I127" t="s">
        <v>860</v>
      </c>
      <c r="J127" t="s">
        <v>860</v>
      </c>
      <c r="K127" t="s">
        <v>860</v>
      </c>
      <c r="L127" t="s">
        <v>860</v>
      </c>
      <c r="M127" t="s">
        <v>860</v>
      </c>
      <c r="N127" t="s">
        <v>860</v>
      </c>
      <c r="O127" t="s">
        <v>860</v>
      </c>
      <c r="P127" t="s">
        <v>860</v>
      </c>
      <c r="Q127" t="s">
        <v>860</v>
      </c>
      <c r="R127" t="s">
        <v>860</v>
      </c>
      <c r="S127" t="s">
        <v>860</v>
      </c>
      <c r="T127" t="s">
        <v>860</v>
      </c>
      <c r="U127" t="s">
        <v>860</v>
      </c>
      <c r="V127" t="s">
        <v>860</v>
      </c>
      <c r="W127" t="s">
        <v>860</v>
      </c>
      <c r="X127" t="s">
        <v>860</v>
      </c>
      <c r="Y127" t="s">
        <v>860</v>
      </c>
      <c r="Z127">
        <v>6.78</v>
      </c>
      <c r="AA127" t="s">
        <v>860</v>
      </c>
      <c r="AB127" t="s">
        <v>860</v>
      </c>
      <c r="AC127" t="s">
        <v>860</v>
      </c>
      <c r="AD127" t="s">
        <v>860</v>
      </c>
      <c r="AE127" t="s">
        <v>860</v>
      </c>
      <c r="AF127" t="s">
        <v>860</v>
      </c>
      <c r="AG127" t="s">
        <v>860</v>
      </c>
      <c r="AH127" s="3">
        <f t="shared" si="2"/>
        <v>1</v>
      </c>
      <c r="AI127" s="2">
        <f t="shared" si="4"/>
        <v>6.78</v>
      </c>
    </row>
    <row r="128" spans="1:35">
      <c r="A128">
        <v>131855.02590199999</v>
      </c>
      <c r="B128">
        <v>36718.768447000002</v>
      </c>
      <c r="C128" t="s">
        <v>125</v>
      </c>
      <c r="D128" t="s">
        <v>860</v>
      </c>
      <c r="E128" t="s">
        <v>860</v>
      </c>
      <c r="F128" t="s">
        <v>860</v>
      </c>
      <c r="G128" t="s">
        <v>860</v>
      </c>
      <c r="H128" t="s">
        <v>860</v>
      </c>
      <c r="I128" t="s">
        <v>860</v>
      </c>
      <c r="J128" t="s">
        <v>860</v>
      </c>
      <c r="K128" t="s">
        <v>860</v>
      </c>
      <c r="L128" t="s">
        <v>860</v>
      </c>
      <c r="M128" t="s">
        <v>860</v>
      </c>
      <c r="N128" t="s">
        <v>860</v>
      </c>
      <c r="O128" t="s">
        <v>860</v>
      </c>
      <c r="P128" t="s">
        <v>860</v>
      </c>
      <c r="Q128" t="s">
        <v>860</v>
      </c>
      <c r="R128" t="s">
        <v>860</v>
      </c>
      <c r="S128" t="s">
        <v>860</v>
      </c>
      <c r="T128" t="s">
        <v>860</v>
      </c>
      <c r="U128" t="s">
        <v>860</v>
      </c>
      <c r="V128" t="s">
        <v>860</v>
      </c>
      <c r="W128" t="s">
        <v>860</v>
      </c>
      <c r="X128" t="s">
        <v>860</v>
      </c>
      <c r="Y128" t="s">
        <v>860</v>
      </c>
      <c r="Z128" t="s">
        <v>860</v>
      </c>
      <c r="AA128" t="s">
        <v>860</v>
      </c>
      <c r="AB128" t="s">
        <v>860</v>
      </c>
      <c r="AC128" t="s">
        <v>860</v>
      </c>
      <c r="AD128" t="s">
        <v>860</v>
      </c>
      <c r="AE128" t="s">
        <v>860</v>
      </c>
      <c r="AF128" t="s">
        <v>860</v>
      </c>
      <c r="AG128" t="s">
        <v>860</v>
      </c>
      <c r="AH128" s="3">
        <f t="shared" si="2"/>
        <v>0</v>
      </c>
      <c r="AI128" s="2" t="e">
        <f t="shared" si="4"/>
        <v>#DIV/0!</v>
      </c>
    </row>
    <row r="129" spans="1:35">
      <c r="A129">
        <v>131855.220222</v>
      </c>
      <c r="B129">
        <v>36574.135064000002</v>
      </c>
      <c r="C129" t="s">
        <v>126</v>
      </c>
      <c r="D129" t="s">
        <v>860</v>
      </c>
      <c r="E129" t="s">
        <v>860</v>
      </c>
      <c r="F129" t="s">
        <v>860</v>
      </c>
      <c r="G129" t="s">
        <v>860</v>
      </c>
      <c r="H129" t="s">
        <v>860</v>
      </c>
      <c r="I129" t="s">
        <v>860</v>
      </c>
      <c r="J129" t="s">
        <v>860</v>
      </c>
      <c r="K129" t="s">
        <v>860</v>
      </c>
      <c r="L129" t="s">
        <v>860</v>
      </c>
      <c r="M129" t="s">
        <v>860</v>
      </c>
      <c r="N129" t="s">
        <v>860</v>
      </c>
      <c r="O129" t="s">
        <v>860</v>
      </c>
      <c r="P129" t="s">
        <v>860</v>
      </c>
      <c r="Q129" t="s">
        <v>860</v>
      </c>
      <c r="R129" t="s">
        <v>860</v>
      </c>
      <c r="S129" t="s">
        <v>860</v>
      </c>
      <c r="T129" t="s">
        <v>860</v>
      </c>
      <c r="U129" t="s">
        <v>860</v>
      </c>
      <c r="V129" t="s">
        <v>860</v>
      </c>
      <c r="W129" t="s">
        <v>860</v>
      </c>
      <c r="X129" t="s">
        <v>860</v>
      </c>
      <c r="Y129" t="s">
        <v>860</v>
      </c>
      <c r="Z129" t="s">
        <v>860</v>
      </c>
      <c r="AA129" t="s">
        <v>860</v>
      </c>
      <c r="AB129" t="s">
        <v>860</v>
      </c>
      <c r="AC129" t="s">
        <v>860</v>
      </c>
      <c r="AD129" t="s">
        <v>860</v>
      </c>
      <c r="AE129" t="s">
        <v>860</v>
      </c>
      <c r="AF129" t="s">
        <v>860</v>
      </c>
      <c r="AG129" t="s">
        <v>860</v>
      </c>
      <c r="AH129" s="3">
        <f t="shared" si="2"/>
        <v>0</v>
      </c>
      <c r="AI129" s="2" t="e">
        <f t="shared" si="4"/>
        <v>#DIV/0!</v>
      </c>
    </row>
    <row r="130" spans="1:35">
      <c r="A130">
        <v>142929.91679700001</v>
      </c>
      <c r="B130">
        <v>79492.572929999995</v>
      </c>
      <c r="C130" t="s">
        <v>127</v>
      </c>
      <c r="D130" t="s">
        <v>860</v>
      </c>
      <c r="E130" t="s">
        <v>860</v>
      </c>
      <c r="F130" t="s">
        <v>860</v>
      </c>
      <c r="G130" t="s">
        <v>860</v>
      </c>
      <c r="H130" t="s">
        <v>860</v>
      </c>
      <c r="I130" t="s">
        <v>860</v>
      </c>
      <c r="J130" t="s">
        <v>860</v>
      </c>
      <c r="K130" t="s">
        <v>860</v>
      </c>
      <c r="L130" t="s">
        <v>860</v>
      </c>
      <c r="M130" t="s">
        <v>860</v>
      </c>
      <c r="N130" t="s">
        <v>860</v>
      </c>
      <c r="O130" t="s">
        <v>860</v>
      </c>
      <c r="P130" t="s">
        <v>860</v>
      </c>
      <c r="Q130" t="s">
        <v>860</v>
      </c>
      <c r="R130" t="s">
        <v>860</v>
      </c>
      <c r="S130" t="s">
        <v>860</v>
      </c>
      <c r="T130" t="s">
        <v>860</v>
      </c>
      <c r="U130" t="s">
        <v>860</v>
      </c>
      <c r="V130" t="s">
        <v>860</v>
      </c>
      <c r="W130" t="s">
        <v>860</v>
      </c>
      <c r="X130" t="s">
        <v>860</v>
      </c>
      <c r="Y130" t="s">
        <v>860</v>
      </c>
      <c r="Z130" t="s">
        <v>860</v>
      </c>
      <c r="AA130" t="s">
        <v>860</v>
      </c>
      <c r="AB130" t="s">
        <v>860</v>
      </c>
      <c r="AC130" t="s">
        <v>860</v>
      </c>
      <c r="AD130" t="s">
        <v>860</v>
      </c>
      <c r="AE130" t="s">
        <v>860</v>
      </c>
      <c r="AF130" t="s">
        <v>860</v>
      </c>
      <c r="AG130" t="s">
        <v>860</v>
      </c>
      <c r="AH130" s="3">
        <f t="shared" si="2"/>
        <v>0</v>
      </c>
      <c r="AI130" s="2" t="e">
        <f t="shared" si="4"/>
        <v>#DIV/0!</v>
      </c>
    </row>
    <row r="131" spans="1:35">
      <c r="A131">
        <v>146012.928151</v>
      </c>
      <c r="B131">
        <v>99877.410659999994</v>
      </c>
      <c r="C131" t="s">
        <v>128</v>
      </c>
      <c r="D131" t="s">
        <v>860</v>
      </c>
      <c r="E131" t="s">
        <v>860</v>
      </c>
      <c r="F131" t="s">
        <v>860</v>
      </c>
      <c r="G131">
        <v>2.97</v>
      </c>
      <c r="H131" t="s">
        <v>860</v>
      </c>
      <c r="I131" t="s">
        <v>860</v>
      </c>
      <c r="J131" t="s">
        <v>860</v>
      </c>
      <c r="K131" t="s">
        <v>860</v>
      </c>
      <c r="L131" t="s">
        <v>860</v>
      </c>
      <c r="M131" t="s">
        <v>860</v>
      </c>
      <c r="N131" t="s">
        <v>860</v>
      </c>
      <c r="O131" t="s">
        <v>860</v>
      </c>
      <c r="P131" t="s">
        <v>860</v>
      </c>
      <c r="Q131" t="s">
        <v>860</v>
      </c>
      <c r="R131" t="s">
        <v>860</v>
      </c>
      <c r="S131" t="s">
        <v>860</v>
      </c>
      <c r="T131" t="s">
        <v>860</v>
      </c>
      <c r="U131" t="s">
        <v>860</v>
      </c>
      <c r="V131" t="s">
        <v>860</v>
      </c>
      <c r="W131" t="s">
        <v>860</v>
      </c>
      <c r="X131" t="s">
        <v>860</v>
      </c>
      <c r="Y131" t="s">
        <v>860</v>
      </c>
      <c r="Z131" t="s">
        <v>860</v>
      </c>
      <c r="AA131" t="s">
        <v>860</v>
      </c>
      <c r="AB131" t="s">
        <v>860</v>
      </c>
      <c r="AC131" t="s">
        <v>860</v>
      </c>
      <c r="AD131" t="s">
        <v>860</v>
      </c>
      <c r="AE131" t="s">
        <v>860</v>
      </c>
      <c r="AF131" t="s">
        <v>860</v>
      </c>
      <c r="AG131" t="s">
        <v>860</v>
      </c>
      <c r="AH131" s="3">
        <f t="shared" si="2"/>
        <v>1</v>
      </c>
      <c r="AI131" s="2">
        <f t="shared" si="4"/>
        <v>2.97</v>
      </c>
    </row>
    <row r="132" spans="1:35">
      <c r="A132">
        <v>140445.427149</v>
      </c>
      <c r="B132">
        <v>81198.430540000001</v>
      </c>
      <c r="C132" t="s">
        <v>129</v>
      </c>
      <c r="D132" t="s">
        <v>860</v>
      </c>
      <c r="E132" t="s">
        <v>860</v>
      </c>
      <c r="F132" t="s">
        <v>860</v>
      </c>
      <c r="G132" t="s">
        <v>860</v>
      </c>
      <c r="H132" t="s">
        <v>860</v>
      </c>
      <c r="I132" t="s">
        <v>860</v>
      </c>
      <c r="J132" t="s">
        <v>860</v>
      </c>
      <c r="K132" t="s">
        <v>860</v>
      </c>
      <c r="L132" t="s">
        <v>860</v>
      </c>
      <c r="M132" t="s">
        <v>860</v>
      </c>
      <c r="N132" t="s">
        <v>860</v>
      </c>
      <c r="O132" t="s">
        <v>860</v>
      </c>
      <c r="P132" t="s">
        <v>860</v>
      </c>
      <c r="Q132" t="s">
        <v>860</v>
      </c>
      <c r="R132" t="s">
        <v>860</v>
      </c>
      <c r="S132" t="s">
        <v>860</v>
      </c>
      <c r="T132" t="s">
        <v>860</v>
      </c>
      <c r="U132" t="s">
        <v>860</v>
      </c>
      <c r="V132" t="s">
        <v>860</v>
      </c>
      <c r="W132" t="s">
        <v>860</v>
      </c>
      <c r="X132" t="s">
        <v>860</v>
      </c>
      <c r="Y132" t="s">
        <v>860</v>
      </c>
      <c r="Z132" t="s">
        <v>860</v>
      </c>
      <c r="AA132" t="s">
        <v>860</v>
      </c>
      <c r="AB132" t="s">
        <v>860</v>
      </c>
      <c r="AC132" t="s">
        <v>860</v>
      </c>
      <c r="AD132" t="s">
        <v>860</v>
      </c>
      <c r="AE132" t="s">
        <v>860</v>
      </c>
      <c r="AF132" t="s">
        <v>860</v>
      </c>
      <c r="AG132" t="s">
        <v>860</v>
      </c>
      <c r="AH132" s="3">
        <f t="shared" ref="AH132:AH195" si="5">COUNT(D132:AG132)</f>
        <v>0</v>
      </c>
      <c r="AI132" s="2" t="e">
        <f t="shared" si="4"/>
        <v>#DIV/0!</v>
      </c>
    </row>
    <row r="133" spans="1:35">
      <c r="A133">
        <v>143000.72262700001</v>
      </c>
      <c r="B133">
        <v>79551.317947000003</v>
      </c>
      <c r="C133" t="s">
        <v>130</v>
      </c>
      <c r="D133" t="s">
        <v>860</v>
      </c>
      <c r="E133" t="s">
        <v>860</v>
      </c>
      <c r="F133" t="s">
        <v>860</v>
      </c>
      <c r="G133" t="s">
        <v>860</v>
      </c>
      <c r="H133" t="s">
        <v>860</v>
      </c>
      <c r="I133" t="s">
        <v>860</v>
      </c>
      <c r="J133" t="s">
        <v>860</v>
      </c>
      <c r="K133" t="s">
        <v>860</v>
      </c>
      <c r="L133" t="s">
        <v>860</v>
      </c>
      <c r="M133" t="s">
        <v>860</v>
      </c>
      <c r="N133" t="s">
        <v>860</v>
      </c>
      <c r="O133" t="s">
        <v>860</v>
      </c>
      <c r="P133" t="s">
        <v>860</v>
      </c>
      <c r="Q133" t="s">
        <v>860</v>
      </c>
      <c r="R133" t="s">
        <v>860</v>
      </c>
      <c r="S133" t="s">
        <v>860</v>
      </c>
      <c r="T133" t="s">
        <v>860</v>
      </c>
      <c r="U133" t="s">
        <v>860</v>
      </c>
      <c r="V133" t="s">
        <v>860</v>
      </c>
      <c r="W133" t="s">
        <v>860</v>
      </c>
      <c r="X133" t="s">
        <v>860</v>
      </c>
      <c r="Y133" t="s">
        <v>860</v>
      </c>
      <c r="Z133">
        <v>4.71</v>
      </c>
      <c r="AA133">
        <v>1.9</v>
      </c>
      <c r="AB133" t="s">
        <v>860</v>
      </c>
      <c r="AC133" t="s">
        <v>860</v>
      </c>
      <c r="AD133" t="s">
        <v>860</v>
      </c>
      <c r="AE133">
        <v>2.77</v>
      </c>
      <c r="AF133" t="s">
        <v>860</v>
      </c>
      <c r="AG133" t="s">
        <v>860</v>
      </c>
      <c r="AH133" s="3">
        <f t="shared" si="5"/>
        <v>3</v>
      </c>
      <c r="AI133" s="2">
        <f t="shared" si="4"/>
        <v>3.1266666666666665</v>
      </c>
    </row>
    <row r="134" spans="1:35">
      <c r="A134">
        <v>161744.45484799999</v>
      </c>
      <c r="B134">
        <v>38539.569049999998</v>
      </c>
      <c r="C134" t="s">
        <v>131</v>
      </c>
      <c r="D134" t="s">
        <v>860</v>
      </c>
      <c r="E134" t="s">
        <v>860</v>
      </c>
      <c r="F134" t="s">
        <v>860</v>
      </c>
      <c r="G134" t="s">
        <v>860</v>
      </c>
      <c r="H134" t="s">
        <v>860</v>
      </c>
      <c r="I134" t="s">
        <v>860</v>
      </c>
      <c r="J134" t="s">
        <v>860</v>
      </c>
      <c r="K134" t="s">
        <v>860</v>
      </c>
      <c r="L134" t="s">
        <v>860</v>
      </c>
      <c r="M134" t="s">
        <v>860</v>
      </c>
      <c r="N134" t="s">
        <v>860</v>
      </c>
      <c r="O134" t="s">
        <v>860</v>
      </c>
      <c r="P134" t="s">
        <v>860</v>
      </c>
      <c r="Q134" t="s">
        <v>860</v>
      </c>
      <c r="R134" t="s">
        <v>860</v>
      </c>
      <c r="S134" t="s">
        <v>860</v>
      </c>
      <c r="T134" t="s">
        <v>860</v>
      </c>
      <c r="U134" t="s">
        <v>860</v>
      </c>
      <c r="V134" t="s">
        <v>860</v>
      </c>
      <c r="W134" t="s">
        <v>860</v>
      </c>
      <c r="X134" t="s">
        <v>860</v>
      </c>
      <c r="Y134" t="s">
        <v>860</v>
      </c>
      <c r="Z134" t="s">
        <v>860</v>
      </c>
      <c r="AA134" t="s">
        <v>860</v>
      </c>
      <c r="AB134" t="s">
        <v>860</v>
      </c>
      <c r="AC134" t="s">
        <v>860</v>
      </c>
      <c r="AD134" t="s">
        <v>860</v>
      </c>
      <c r="AE134" t="s">
        <v>860</v>
      </c>
      <c r="AF134" t="s">
        <v>860</v>
      </c>
      <c r="AG134" t="s">
        <v>860</v>
      </c>
      <c r="AH134" s="3">
        <f t="shared" si="5"/>
        <v>0</v>
      </c>
      <c r="AI134" s="2" t="e">
        <f t="shared" si="4"/>
        <v>#DIV/0!</v>
      </c>
    </row>
    <row r="135" spans="1:35">
      <c r="A135">
        <v>123519.232346</v>
      </c>
      <c r="B135">
        <v>62974.977325</v>
      </c>
      <c r="C135" t="s">
        <v>132</v>
      </c>
      <c r="D135" t="s">
        <v>860</v>
      </c>
      <c r="E135" t="s">
        <v>860</v>
      </c>
      <c r="F135" t="s">
        <v>860</v>
      </c>
      <c r="G135">
        <v>6.65</v>
      </c>
      <c r="H135" t="s">
        <v>860</v>
      </c>
      <c r="I135" t="s">
        <v>860</v>
      </c>
      <c r="J135">
        <v>4.75</v>
      </c>
      <c r="K135">
        <v>4.8</v>
      </c>
      <c r="L135" t="s">
        <v>860</v>
      </c>
      <c r="M135" t="s">
        <v>860</v>
      </c>
      <c r="N135" t="s">
        <v>860</v>
      </c>
      <c r="O135" t="s">
        <v>860</v>
      </c>
      <c r="P135" t="s">
        <v>860</v>
      </c>
      <c r="Q135" t="s">
        <v>860</v>
      </c>
      <c r="R135" t="s">
        <v>860</v>
      </c>
      <c r="S135" t="s">
        <v>860</v>
      </c>
      <c r="T135" t="s">
        <v>860</v>
      </c>
      <c r="U135" t="s">
        <v>860</v>
      </c>
      <c r="V135" t="s">
        <v>860</v>
      </c>
      <c r="W135" t="s">
        <v>860</v>
      </c>
      <c r="X135" t="s">
        <v>860</v>
      </c>
      <c r="Y135">
        <v>3.36</v>
      </c>
      <c r="Z135">
        <v>7.63</v>
      </c>
      <c r="AA135">
        <v>6.67</v>
      </c>
      <c r="AB135">
        <v>2.13</v>
      </c>
      <c r="AC135">
        <v>5.09</v>
      </c>
      <c r="AD135">
        <v>3.89</v>
      </c>
      <c r="AE135" t="s">
        <v>860</v>
      </c>
      <c r="AF135" t="s">
        <v>860</v>
      </c>
      <c r="AG135" t="s">
        <v>860</v>
      </c>
      <c r="AH135" s="3">
        <f t="shared" si="5"/>
        <v>9</v>
      </c>
      <c r="AI135" s="2">
        <f t="shared" si="4"/>
        <v>4.9966666666666661</v>
      </c>
    </row>
    <row r="136" spans="1:35">
      <c r="A136">
        <v>112308.341514</v>
      </c>
      <c r="B136">
        <v>65273.468609000003</v>
      </c>
      <c r="C136" t="s">
        <v>133</v>
      </c>
      <c r="D136" t="s">
        <v>860</v>
      </c>
      <c r="E136" t="s">
        <v>860</v>
      </c>
      <c r="F136" t="s">
        <v>860</v>
      </c>
      <c r="G136">
        <v>5.74</v>
      </c>
      <c r="H136" t="s">
        <v>860</v>
      </c>
      <c r="I136" t="s">
        <v>860</v>
      </c>
      <c r="J136" t="s">
        <v>860</v>
      </c>
      <c r="K136" t="s">
        <v>860</v>
      </c>
      <c r="L136" t="s">
        <v>860</v>
      </c>
      <c r="M136" t="s">
        <v>860</v>
      </c>
      <c r="N136" t="s">
        <v>860</v>
      </c>
      <c r="O136" t="s">
        <v>860</v>
      </c>
      <c r="P136" t="s">
        <v>860</v>
      </c>
      <c r="Q136" t="s">
        <v>860</v>
      </c>
      <c r="R136" t="s">
        <v>860</v>
      </c>
      <c r="S136" t="s">
        <v>860</v>
      </c>
      <c r="T136" t="s">
        <v>860</v>
      </c>
      <c r="U136" t="s">
        <v>860</v>
      </c>
      <c r="V136">
        <v>6.44</v>
      </c>
      <c r="W136" t="s">
        <v>860</v>
      </c>
      <c r="X136" t="s">
        <v>860</v>
      </c>
      <c r="Y136">
        <v>3.84</v>
      </c>
      <c r="Z136">
        <v>5.26</v>
      </c>
      <c r="AA136">
        <v>6.98</v>
      </c>
      <c r="AB136" t="s">
        <v>860</v>
      </c>
      <c r="AC136">
        <v>5.4</v>
      </c>
      <c r="AD136" t="s">
        <v>860</v>
      </c>
      <c r="AE136">
        <v>3.73</v>
      </c>
      <c r="AF136" t="s">
        <v>860</v>
      </c>
      <c r="AG136" t="s">
        <v>860</v>
      </c>
      <c r="AH136" s="3">
        <f t="shared" si="5"/>
        <v>7</v>
      </c>
      <c r="AI136" s="2">
        <f t="shared" si="4"/>
        <v>5.3414285714285716</v>
      </c>
    </row>
    <row r="137" spans="1:35">
      <c r="A137">
        <v>127784.949022</v>
      </c>
      <c r="B137">
        <v>55504.4539</v>
      </c>
      <c r="C137" t="s">
        <v>134</v>
      </c>
      <c r="D137" t="s">
        <v>860</v>
      </c>
      <c r="E137" t="s">
        <v>860</v>
      </c>
      <c r="F137" t="s">
        <v>860</v>
      </c>
      <c r="G137">
        <v>4.08</v>
      </c>
      <c r="H137" t="s">
        <v>860</v>
      </c>
      <c r="I137" t="s">
        <v>860</v>
      </c>
      <c r="J137" t="s">
        <v>860</v>
      </c>
      <c r="K137">
        <v>4.1500000000000004</v>
      </c>
      <c r="L137" t="s">
        <v>860</v>
      </c>
      <c r="M137" t="s">
        <v>860</v>
      </c>
      <c r="N137" t="s">
        <v>860</v>
      </c>
      <c r="O137" t="s">
        <v>860</v>
      </c>
      <c r="P137" t="s">
        <v>860</v>
      </c>
      <c r="Q137" t="s">
        <v>860</v>
      </c>
      <c r="R137" t="s">
        <v>860</v>
      </c>
      <c r="S137" t="s">
        <v>860</v>
      </c>
      <c r="T137" t="s">
        <v>860</v>
      </c>
      <c r="U137" t="s">
        <v>860</v>
      </c>
      <c r="V137" t="s">
        <v>860</v>
      </c>
      <c r="W137" t="s">
        <v>860</v>
      </c>
      <c r="X137" t="s">
        <v>860</v>
      </c>
      <c r="Y137" t="s">
        <v>860</v>
      </c>
      <c r="Z137">
        <v>7.63</v>
      </c>
      <c r="AA137">
        <v>6.72</v>
      </c>
      <c r="AB137" t="s">
        <v>860</v>
      </c>
      <c r="AC137" t="s">
        <v>860</v>
      </c>
      <c r="AD137" t="s">
        <v>860</v>
      </c>
      <c r="AE137" t="s">
        <v>860</v>
      </c>
      <c r="AF137" t="s">
        <v>860</v>
      </c>
      <c r="AG137" t="s">
        <v>860</v>
      </c>
      <c r="AH137" s="3">
        <f t="shared" si="5"/>
        <v>4</v>
      </c>
      <c r="AI137" s="2">
        <f t="shared" si="4"/>
        <v>5.6449999999999996</v>
      </c>
    </row>
    <row r="138" spans="1:35">
      <c r="A138">
        <v>135050.68197599999</v>
      </c>
      <c r="B138">
        <v>36463.083364999999</v>
      </c>
      <c r="C138" t="s">
        <v>135</v>
      </c>
      <c r="D138" t="s">
        <v>860</v>
      </c>
      <c r="E138" t="s">
        <v>860</v>
      </c>
      <c r="F138" t="s">
        <v>860</v>
      </c>
      <c r="G138" t="s">
        <v>860</v>
      </c>
      <c r="H138" t="s">
        <v>860</v>
      </c>
      <c r="I138" t="s">
        <v>860</v>
      </c>
      <c r="J138" t="s">
        <v>860</v>
      </c>
      <c r="K138" t="s">
        <v>860</v>
      </c>
      <c r="L138" t="s">
        <v>860</v>
      </c>
      <c r="M138" t="s">
        <v>860</v>
      </c>
      <c r="N138" t="s">
        <v>860</v>
      </c>
      <c r="O138" t="s">
        <v>860</v>
      </c>
      <c r="P138" t="s">
        <v>860</v>
      </c>
      <c r="Q138" t="s">
        <v>860</v>
      </c>
      <c r="R138" t="s">
        <v>860</v>
      </c>
      <c r="S138" t="s">
        <v>860</v>
      </c>
      <c r="T138" t="s">
        <v>860</v>
      </c>
      <c r="U138" t="s">
        <v>860</v>
      </c>
      <c r="V138">
        <v>3.33</v>
      </c>
      <c r="W138" t="s">
        <v>860</v>
      </c>
      <c r="X138" t="s">
        <v>860</v>
      </c>
      <c r="Y138" t="s">
        <v>860</v>
      </c>
      <c r="Z138" t="s">
        <v>860</v>
      </c>
      <c r="AA138" t="s">
        <v>860</v>
      </c>
      <c r="AB138" t="s">
        <v>860</v>
      </c>
      <c r="AC138" t="s">
        <v>860</v>
      </c>
      <c r="AD138" t="s">
        <v>860</v>
      </c>
      <c r="AE138">
        <v>4.6100000000000003</v>
      </c>
      <c r="AF138" t="s">
        <v>860</v>
      </c>
      <c r="AG138" t="s">
        <v>860</v>
      </c>
      <c r="AH138" s="3">
        <f t="shared" si="5"/>
        <v>2</v>
      </c>
      <c r="AI138" s="2">
        <f t="shared" si="4"/>
        <v>3.97</v>
      </c>
    </row>
    <row r="139" spans="1:35">
      <c r="A139">
        <v>136043.34899999999</v>
      </c>
      <c r="B139">
        <v>37428.270138</v>
      </c>
      <c r="C139" t="s">
        <v>136</v>
      </c>
      <c r="D139" t="s">
        <v>860</v>
      </c>
      <c r="E139" t="s">
        <v>860</v>
      </c>
      <c r="F139" t="s">
        <v>860</v>
      </c>
      <c r="G139">
        <v>4.0599999999999996</v>
      </c>
      <c r="H139" t="s">
        <v>860</v>
      </c>
      <c r="I139" t="s">
        <v>860</v>
      </c>
      <c r="J139" t="s">
        <v>860</v>
      </c>
      <c r="K139" t="s">
        <v>860</v>
      </c>
      <c r="L139" t="s">
        <v>860</v>
      </c>
      <c r="M139" t="s">
        <v>860</v>
      </c>
      <c r="N139" t="s">
        <v>860</v>
      </c>
      <c r="O139" t="s">
        <v>860</v>
      </c>
      <c r="P139" t="s">
        <v>860</v>
      </c>
      <c r="Q139" t="s">
        <v>860</v>
      </c>
      <c r="R139" t="s">
        <v>860</v>
      </c>
      <c r="S139" t="s">
        <v>860</v>
      </c>
      <c r="T139" t="s">
        <v>860</v>
      </c>
      <c r="U139" t="s">
        <v>860</v>
      </c>
      <c r="V139">
        <v>4.4400000000000004</v>
      </c>
      <c r="W139" t="s">
        <v>860</v>
      </c>
      <c r="X139" t="s">
        <v>860</v>
      </c>
      <c r="Y139" t="s">
        <v>860</v>
      </c>
      <c r="Z139">
        <v>7.81</v>
      </c>
      <c r="AA139">
        <v>6.09</v>
      </c>
      <c r="AB139" t="s">
        <v>860</v>
      </c>
      <c r="AC139" t="s">
        <v>860</v>
      </c>
      <c r="AD139" t="s">
        <v>860</v>
      </c>
      <c r="AE139" t="s">
        <v>860</v>
      </c>
      <c r="AF139" t="s">
        <v>860</v>
      </c>
      <c r="AG139" t="s">
        <v>860</v>
      </c>
      <c r="AH139" s="3">
        <f t="shared" si="5"/>
        <v>4</v>
      </c>
      <c r="AI139" s="2">
        <f t="shared" si="4"/>
        <v>5.6</v>
      </c>
    </row>
    <row r="140" spans="1:35">
      <c r="A140">
        <v>116070.805888</v>
      </c>
      <c r="B140">
        <v>62021.653642999998</v>
      </c>
      <c r="C140" t="s">
        <v>137</v>
      </c>
      <c r="D140" t="s">
        <v>860</v>
      </c>
      <c r="E140" t="s">
        <v>860</v>
      </c>
      <c r="F140" t="s">
        <v>860</v>
      </c>
      <c r="G140">
        <v>5.43</v>
      </c>
      <c r="H140" t="s">
        <v>860</v>
      </c>
      <c r="I140" t="s">
        <v>860</v>
      </c>
      <c r="J140" t="s">
        <v>860</v>
      </c>
      <c r="K140" t="s">
        <v>860</v>
      </c>
      <c r="L140" t="s">
        <v>860</v>
      </c>
      <c r="M140" t="s">
        <v>860</v>
      </c>
      <c r="N140" t="s">
        <v>860</v>
      </c>
      <c r="O140" t="s">
        <v>860</v>
      </c>
      <c r="P140" t="s">
        <v>860</v>
      </c>
      <c r="Q140" t="s">
        <v>860</v>
      </c>
      <c r="R140" t="s">
        <v>860</v>
      </c>
      <c r="S140" t="s">
        <v>860</v>
      </c>
      <c r="T140" t="s">
        <v>860</v>
      </c>
      <c r="U140" t="s">
        <v>860</v>
      </c>
      <c r="V140">
        <v>3.95</v>
      </c>
      <c r="W140" t="s">
        <v>860</v>
      </c>
      <c r="X140" t="s">
        <v>860</v>
      </c>
      <c r="Y140">
        <v>6.57</v>
      </c>
      <c r="Z140">
        <v>8.15</v>
      </c>
      <c r="AA140">
        <v>7.67</v>
      </c>
      <c r="AB140" t="s">
        <v>860</v>
      </c>
      <c r="AC140">
        <v>4.71</v>
      </c>
      <c r="AD140" t="s">
        <v>860</v>
      </c>
      <c r="AE140">
        <v>4.13</v>
      </c>
      <c r="AF140" t="s">
        <v>860</v>
      </c>
      <c r="AG140" t="s">
        <v>860</v>
      </c>
      <c r="AH140" s="3">
        <f t="shared" si="5"/>
        <v>7</v>
      </c>
      <c r="AI140" s="2">
        <f t="shared" si="4"/>
        <v>5.8014285714285725</v>
      </c>
    </row>
    <row r="141" spans="1:35">
      <c r="A141">
        <v>112598.781453</v>
      </c>
      <c r="B141">
        <v>55824.906249</v>
      </c>
      <c r="C141" t="s">
        <v>138</v>
      </c>
      <c r="D141" t="s">
        <v>860</v>
      </c>
      <c r="E141" t="s">
        <v>860</v>
      </c>
      <c r="F141" t="s">
        <v>860</v>
      </c>
      <c r="G141">
        <v>6.44</v>
      </c>
      <c r="H141" t="s">
        <v>860</v>
      </c>
      <c r="I141" t="s">
        <v>860</v>
      </c>
      <c r="J141" t="s">
        <v>860</v>
      </c>
      <c r="K141" t="s">
        <v>860</v>
      </c>
      <c r="L141" t="s">
        <v>860</v>
      </c>
      <c r="M141" t="s">
        <v>860</v>
      </c>
      <c r="N141" t="s">
        <v>860</v>
      </c>
      <c r="O141" t="s">
        <v>860</v>
      </c>
      <c r="P141" t="s">
        <v>860</v>
      </c>
      <c r="Q141" t="s">
        <v>860</v>
      </c>
      <c r="R141" t="s">
        <v>860</v>
      </c>
      <c r="S141" t="s">
        <v>860</v>
      </c>
      <c r="T141" t="s">
        <v>860</v>
      </c>
      <c r="U141" t="s">
        <v>860</v>
      </c>
      <c r="V141">
        <v>6.04</v>
      </c>
      <c r="W141" t="s">
        <v>860</v>
      </c>
      <c r="X141" t="s">
        <v>860</v>
      </c>
      <c r="Y141">
        <v>6.02</v>
      </c>
      <c r="Z141">
        <v>4.49</v>
      </c>
      <c r="AA141">
        <v>7.7</v>
      </c>
      <c r="AB141" t="s">
        <v>860</v>
      </c>
      <c r="AC141" t="s">
        <v>860</v>
      </c>
      <c r="AD141" t="s">
        <v>860</v>
      </c>
      <c r="AE141" t="s">
        <v>860</v>
      </c>
      <c r="AF141" t="s">
        <v>860</v>
      </c>
      <c r="AG141" t="s">
        <v>860</v>
      </c>
      <c r="AH141" s="3">
        <f t="shared" si="5"/>
        <v>5</v>
      </c>
      <c r="AI141" s="2">
        <f t="shared" si="4"/>
        <v>6.1379999999999999</v>
      </c>
    </row>
    <row r="142" spans="1:35">
      <c r="A142">
        <v>111530.77136499999</v>
      </c>
      <c r="B142">
        <v>61160.075715999999</v>
      </c>
      <c r="C142" t="s">
        <v>139</v>
      </c>
      <c r="D142" t="s">
        <v>860</v>
      </c>
      <c r="E142" t="s">
        <v>860</v>
      </c>
      <c r="F142" t="s">
        <v>860</v>
      </c>
      <c r="G142">
        <v>4.5199999999999996</v>
      </c>
      <c r="H142" t="s">
        <v>860</v>
      </c>
      <c r="I142" t="s">
        <v>860</v>
      </c>
      <c r="J142" t="s">
        <v>860</v>
      </c>
      <c r="K142" t="s">
        <v>860</v>
      </c>
      <c r="L142" t="s">
        <v>860</v>
      </c>
      <c r="M142" t="s">
        <v>860</v>
      </c>
      <c r="N142" t="s">
        <v>860</v>
      </c>
      <c r="O142" t="s">
        <v>860</v>
      </c>
      <c r="P142" t="s">
        <v>860</v>
      </c>
      <c r="Q142" t="s">
        <v>860</v>
      </c>
      <c r="R142" t="s">
        <v>860</v>
      </c>
      <c r="S142" t="s">
        <v>860</v>
      </c>
      <c r="T142" t="s">
        <v>860</v>
      </c>
      <c r="U142" t="s">
        <v>860</v>
      </c>
      <c r="V142">
        <v>7.25</v>
      </c>
      <c r="W142" t="s">
        <v>860</v>
      </c>
      <c r="X142" t="s">
        <v>860</v>
      </c>
      <c r="Y142">
        <v>2.12</v>
      </c>
      <c r="Z142">
        <v>5.05</v>
      </c>
      <c r="AA142">
        <v>8.0399999999999991</v>
      </c>
      <c r="AB142" t="s">
        <v>860</v>
      </c>
      <c r="AC142" t="s">
        <v>860</v>
      </c>
      <c r="AD142" t="s">
        <v>860</v>
      </c>
      <c r="AE142" t="s">
        <v>860</v>
      </c>
      <c r="AF142" t="s">
        <v>860</v>
      </c>
      <c r="AG142" t="s">
        <v>860</v>
      </c>
      <c r="AH142" s="3">
        <f t="shared" si="5"/>
        <v>5</v>
      </c>
      <c r="AI142" s="2">
        <f t="shared" si="4"/>
        <v>5.3959999999999999</v>
      </c>
    </row>
    <row r="143" spans="1:35">
      <c r="A143">
        <v>108124.928961</v>
      </c>
      <c r="B143">
        <v>61670.082473000002</v>
      </c>
      <c r="C143" t="s">
        <v>140</v>
      </c>
      <c r="D143" t="s">
        <v>860</v>
      </c>
      <c r="E143" t="s">
        <v>860</v>
      </c>
      <c r="F143" t="s">
        <v>860</v>
      </c>
      <c r="G143">
        <v>5.73</v>
      </c>
      <c r="H143" t="s">
        <v>860</v>
      </c>
      <c r="I143" t="s">
        <v>860</v>
      </c>
      <c r="J143" t="s">
        <v>860</v>
      </c>
      <c r="K143" t="s">
        <v>860</v>
      </c>
      <c r="L143" t="s">
        <v>860</v>
      </c>
      <c r="M143" t="s">
        <v>860</v>
      </c>
      <c r="N143" t="s">
        <v>860</v>
      </c>
      <c r="O143" t="s">
        <v>860</v>
      </c>
      <c r="P143" t="s">
        <v>860</v>
      </c>
      <c r="Q143" t="s">
        <v>860</v>
      </c>
      <c r="R143" t="s">
        <v>860</v>
      </c>
      <c r="S143" t="s">
        <v>860</v>
      </c>
      <c r="T143" t="s">
        <v>860</v>
      </c>
      <c r="U143" t="s">
        <v>860</v>
      </c>
      <c r="V143">
        <v>4.78</v>
      </c>
      <c r="W143" t="s">
        <v>860</v>
      </c>
      <c r="X143" t="s">
        <v>860</v>
      </c>
      <c r="Y143">
        <v>4.67</v>
      </c>
      <c r="Z143">
        <v>5.39</v>
      </c>
      <c r="AA143">
        <v>7.19</v>
      </c>
      <c r="AB143" t="s">
        <v>860</v>
      </c>
      <c r="AC143" t="s">
        <v>860</v>
      </c>
      <c r="AD143" t="s">
        <v>860</v>
      </c>
      <c r="AE143">
        <v>4.78</v>
      </c>
      <c r="AF143" t="s">
        <v>860</v>
      </c>
      <c r="AG143" t="s">
        <v>860</v>
      </c>
      <c r="AH143" s="3">
        <f t="shared" si="5"/>
        <v>6</v>
      </c>
      <c r="AI143" s="2">
        <f t="shared" si="4"/>
        <v>5.4233333333333329</v>
      </c>
    </row>
    <row r="144" spans="1:35">
      <c r="A144">
        <v>119326.761014</v>
      </c>
      <c r="B144">
        <v>70212.542379000006</v>
      </c>
      <c r="C144" t="s">
        <v>141</v>
      </c>
      <c r="D144" t="s">
        <v>860</v>
      </c>
      <c r="E144" t="s">
        <v>860</v>
      </c>
      <c r="F144" t="s">
        <v>860</v>
      </c>
      <c r="G144" t="s">
        <v>860</v>
      </c>
      <c r="H144" t="s">
        <v>860</v>
      </c>
      <c r="I144" t="s">
        <v>860</v>
      </c>
      <c r="J144" t="s">
        <v>860</v>
      </c>
      <c r="K144">
        <v>5</v>
      </c>
      <c r="L144" t="s">
        <v>860</v>
      </c>
      <c r="M144" t="s">
        <v>860</v>
      </c>
      <c r="N144" t="s">
        <v>860</v>
      </c>
      <c r="O144" t="s">
        <v>860</v>
      </c>
      <c r="P144" t="s">
        <v>860</v>
      </c>
      <c r="Q144" t="s">
        <v>860</v>
      </c>
      <c r="R144" t="s">
        <v>860</v>
      </c>
      <c r="S144" t="s">
        <v>860</v>
      </c>
      <c r="T144" t="s">
        <v>860</v>
      </c>
      <c r="U144" t="s">
        <v>860</v>
      </c>
      <c r="V144" t="s">
        <v>860</v>
      </c>
      <c r="W144" t="s">
        <v>860</v>
      </c>
      <c r="X144" t="s">
        <v>860</v>
      </c>
      <c r="Y144" t="s">
        <v>860</v>
      </c>
      <c r="Z144">
        <v>6.4</v>
      </c>
      <c r="AA144">
        <v>8.42</v>
      </c>
      <c r="AB144" t="s">
        <v>860</v>
      </c>
      <c r="AC144">
        <v>7.21</v>
      </c>
      <c r="AD144" t="s">
        <v>860</v>
      </c>
      <c r="AE144">
        <v>4.46</v>
      </c>
      <c r="AF144" t="s">
        <v>860</v>
      </c>
      <c r="AG144" t="s">
        <v>860</v>
      </c>
      <c r="AH144" s="3">
        <f t="shared" si="5"/>
        <v>5</v>
      </c>
      <c r="AI144" s="2">
        <f t="shared" si="4"/>
        <v>6.298</v>
      </c>
    </row>
    <row r="145" spans="1:35">
      <c r="A145">
        <v>120754.61590999999</v>
      </c>
      <c r="B145">
        <v>60687.710544000001</v>
      </c>
      <c r="C145" t="s">
        <v>142</v>
      </c>
      <c r="D145" t="s">
        <v>860</v>
      </c>
      <c r="E145" t="s">
        <v>860</v>
      </c>
      <c r="F145" t="s">
        <v>860</v>
      </c>
      <c r="G145" t="s">
        <v>860</v>
      </c>
      <c r="H145" t="s">
        <v>860</v>
      </c>
      <c r="I145" t="s">
        <v>860</v>
      </c>
      <c r="J145">
        <v>3.33</v>
      </c>
      <c r="K145" t="s">
        <v>860</v>
      </c>
      <c r="L145" t="s">
        <v>860</v>
      </c>
      <c r="M145" t="s">
        <v>860</v>
      </c>
      <c r="N145" t="s">
        <v>860</v>
      </c>
      <c r="O145" t="s">
        <v>860</v>
      </c>
      <c r="P145" t="s">
        <v>860</v>
      </c>
      <c r="Q145" t="s">
        <v>860</v>
      </c>
      <c r="R145" t="s">
        <v>860</v>
      </c>
      <c r="S145" t="s">
        <v>860</v>
      </c>
      <c r="T145" t="s">
        <v>860</v>
      </c>
      <c r="U145" t="s">
        <v>860</v>
      </c>
      <c r="V145">
        <v>4.6500000000000004</v>
      </c>
      <c r="W145" t="s">
        <v>860</v>
      </c>
      <c r="X145" t="s">
        <v>860</v>
      </c>
      <c r="Y145">
        <v>2.38</v>
      </c>
      <c r="Z145">
        <v>6.91</v>
      </c>
      <c r="AA145">
        <v>5.99</v>
      </c>
      <c r="AB145" t="s">
        <v>860</v>
      </c>
      <c r="AC145">
        <v>5.71</v>
      </c>
      <c r="AD145" t="s">
        <v>860</v>
      </c>
      <c r="AE145" t="s">
        <v>860</v>
      </c>
      <c r="AF145" t="s">
        <v>860</v>
      </c>
      <c r="AG145" t="s">
        <v>860</v>
      </c>
      <c r="AH145" s="3">
        <f t="shared" si="5"/>
        <v>6</v>
      </c>
      <c r="AI145" s="2">
        <f t="shared" si="4"/>
        <v>4.8283333333333331</v>
      </c>
    </row>
    <row r="146" spans="1:35">
      <c r="A146">
        <v>122539.725011</v>
      </c>
      <c r="B146">
        <v>49719.941975000002</v>
      </c>
      <c r="C146" t="s">
        <v>143</v>
      </c>
      <c r="D146" t="s">
        <v>860</v>
      </c>
      <c r="E146" t="s">
        <v>860</v>
      </c>
      <c r="F146" t="s">
        <v>860</v>
      </c>
      <c r="G146" t="s">
        <v>860</v>
      </c>
      <c r="H146" t="s">
        <v>860</v>
      </c>
      <c r="I146" t="s">
        <v>860</v>
      </c>
      <c r="J146" t="s">
        <v>860</v>
      </c>
      <c r="K146" t="s">
        <v>860</v>
      </c>
      <c r="L146" t="s">
        <v>860</v>
      </c>
      <c r="M146" t="s">
        <v>860</v>
      </c>
      <c r="N146" t="s">
        <v>860</v>
      </c>
      <c r="O146" t="s">
        <v>860</v>
      </c>
      <c r="P146" t="s">
        <v>860</v>
      </c>
      <c r="Q146" t="s">
        <v>860</v>
      </c>
      <c r="R146" t="s">
        <v>860</v>
      </c>
      <c r="S146" t="s">
        <v>860</v>
      </c>
      <c r="T146" t="s">
        <v>860</v>
      </c>
      <c r="U146" t="s">
        <v>860</v>
      </c>
      <c r="V146">
        <v>4.7</v>
      </c>
      <c r="W146" t="s">
        <v>860</v>
      </c>
      <c r="X146" t="s">
        <v>860</v>
      </c>
      <c r="Y146">
        <v>3.21</v>
      </c>
      <c r="Z146">
        <v>6.31</v>
      </c>
      <c r="AA146">
        <v>5.42</v>
      </c>
      <c r="AB146" t="s">
        <v>860</v>
      </c>
      <c r="AC146" t="s">
        <v>860</v>
      </c>
      <c r="AD146" t="s">
        <v>860</v>
      </c>
      <c r="AE146" t="s">
        <v>860</v>
      </c>
      <c r="AF146" t="s">
        <v>860</v>
      </c>
      <c r="AG146" t="s">
        <v>860</v>
      </c>
      <c r="AH146" s="3">
        <f t="shared" si="5"/>
        <v>4</v>
      </c>
      <c r="AI146" s="2">
        <f t="shared" si="4"/>
        <v>4.91</v>
      </c>
    </row>
    <row r="147" spans="1:35">
      <c r="A147">
        <v>120555.394734</v>
      </c>
      <c r="B147">
        <v>46633.155746999997</v>
      </c>
      <c r="C147" t="s">
        <v>144</v>
      </c>
      <c r="D147" t="s">
        <v>860</v>
      </c>
      <c r="E147" t="s">
        <v>860</v>
      </c>
      <c r="F147" t="s">
        <v>860</v>
      </c>
      <c r="G147" t="s">
        <v>860</v>
      </c>
      <c r="H147" t="s">
        <v>860</v>
      </c>
      <c r="I147" t="s">
        <v>860</v>
      </c>
      <c r="J147" t="s">
        <v>860</v>
      </c>
      <c r="K147" t="s">
        <v>860</v>
      </c>
      <c r="L147" t="s">
        <v>860</v>
      </c>
      <c r="M147" t="s">
        <v>860</v>
      </c>
      <c r="N147" t="s">
        <v>860</v>
      </c>
      <c r="O147" t="s">
        <v>860</v>
      </c>
      <c r="P147" t="s">
        <v>860</v>
      </c>
      <c r="Q147" t="s">
        <v>860</v>
      </c>
      <c r="R147" t="s">
        <v>860</v>
      </c>
      <c r="S147" t="s">
        <v>860</v>
      </c>
      <c r="T147" t="s">
        <v>860</v>
      </c>
      <c r="U147" t="s">
        <v>860</v>
      </c>
      <c r="V147" t="s">
        <v>860</v>
      </c>
      <c r="W147" t="s">
        <v>860</v>
      </c>
      <c r="X147" t="s">
        <v>860</v>
      </c>
      <c r="Y147" t="s">
        <v>860</v>
      </c>
      <c r="Z147" t="s">
        <v>860</v>
      </c>
      <c r="AA147" t="s">
        <v>860</v>
      </c>
      <c r="AB147" t="s">
        <v>860</v>
      </c>
      <c r="AC147" t="s">
        <v>860</v>
      </c>
      <c r="AD147" t="s">
        <v>860</v>
      </c>
      <c r="AE147" t="s">
        <v>860</v>
      </c>
      <c r="AF147" t="s">
        <v>860</v>
      </c>
      <c r="AG147" t="s">
        <v>860</v>
      </c>
      <c r="AH147" s="3">
        <f t="shared" si="5"/>
        <v>0</v>
      </c>
      <c r="AI147" s="2" t="e">
        <f t="shared" si="4"/>
        <v>#DIV/0!</v>
      </c>
    </row>
    <row r="148" spans="1:35">
      <c r="A148">
        <v>117288.257474</v>
      </c>
      <c r="B148">
        <v>48852.533391999998</v>
      </c>
      <c r="C148" t="s">
        <v>145</v>
      </c>
      <c r="D148" t="s">
        <v>860</v>
      </c>
      <c r="E148" t="s">
        <v>860</v>
      </c>
      <c r="F148" t="s">
        <v>860</v>
      </c>
      <c r="G148" t="s">
        <v>860</v>
      </c>
      <c r="H148" t="s">
        <v>860</v>
      </c>
      <c r="I148" t="s">
        <v>860</v>
      </c>
      <c r="J148" t="s">
        <v>860</v>
      </c>
      <c r="K148" t="s">
        <v>860</v>
      </c>
      <c r="L148" t="s">
        <v>860</v>
      </c>
      <c r="M148" t="s">
        <v>860</v>
      </c>
      <c r="N148" t="s">
        <v>860</v>
      </c>
      <c r="O148" t="s">
        <v>860</v>
      </c>
      <c r="P148" t="s">
        <v>860</v>
      </c>
      <c r="Q148" t="s">
        <v>860</v>
      </c>
      <c r="R148" t="s">
        <v>860</v>
      </c>
      <c r="S148" t="s">
        <v>860</v>
      </c>
      <c r="T148" t="s">
        <v>860</v>
      </c>
      <c r="U148" t="s">
        <v>860</v>
      </c>
      <c r="V148">
        <v>4.88</v>
      </c>
      <c r="W148" t="s">
        <v>860</v>
      </c>
      <c r="X148" t="s">
        <v>860</v>
      </c>
      <c r="Y148" t="s">
        <v>860</v>
      </c>
      <c r="Z148">
        <v>5.19</v>
      </c>
      <c r="AA148">
        <v>6</v>
      </c>
      <c r="AB148" t="s">
        <v>860</v>
      </c>
      <c r="AC148" t="s">
        <v>860</v>
      </c>
      <c r="AD148" t="s">
        <v>860</v>
      </c>
      <c r="AE148">
        <v>3.08</v>
      </c>
      <c r="AF148" t="s">
        <v>860</v>
      </c>
      <c r="AG148" t="s">
        <v>860</v>
      </c>
      <c r="AH148" s="3">
        <f t="shared" si="5"/>
        <v>4</v>
      </c>
      <c r="AI148" s="2">
        <f t="shared" si="4"/>
        <v>4.7874999999999996</v>
      </c>
    </row>
    <row r="149" spans="1:35">
      <c r="A149">
        <v>125745.482416</v>
      </c>
      <c r="B149">
        <v>39344.079626999999</v>
      </c>
      <c r="C149" t="s">
        <v>146</v>
      </c>
      <c r="D149" t="s">
        <v>860</v>
      </c>
      <c r="E149" t="s">
        <v>860</v>
      </c>
      <c r="F149" t="s">
        <v>860</v>
      </c>
      <c r="G149" t="s">
        <v>860</v>
      </c>
      <c r="H149" t="s">
        <v>860</v>
      </c>
      <c r="I149" t="s">
        <v>860</v>
      </c>
      <c r="J149" t="s">
        <v>860</v>
      </c>
      <c r="K149" t="s">
        <v>860</v>
      </c>
      <c r="L149" t="s">
        <v>860</v>
      </c>
      <c r="M149" t="s">
        <v>860</v>
      </c>
      <c r="N149" t="s">
        <v>860</v>
      </c>
      <c r="O149" t="s">
        <v>860</v>
      </c>
      <c r="P149" t="s">
        <v>860</v>
      </c>
      <c r="Q149" t="s">
        <v>860</v>
      </c>
      <c r="R149" t="s">
        <v>860</v>
      </c>
      <c r="S149" t="s">
        <v>860</v>
      </c>
      <c r="T149" t="s">
        <v>860</v>
      </c>
      <c r="U149" t="s">
        <v>860</v>
      </c>
      <c r="V149">
        <v>4.67</v>
      </c>
      <c r="W149" t="s">
        <v>860</v>
      </c>
      <c r="X149" t="s">
        <v>860</v>
      </c>
      <c r="Y149" t="s">
        <v>860</v>
      </c>
      <c r="Z149">
        <v>6.59</v>
      </c>
      <c r="AA149">
        <v>5.81</v>
      </c>
      <c r="AB149" t="s">
        <v>860</v>
      </c>
      <c r="AC149" t="s">
        <v>860</v>
      </c>
      <c r="AD149" t="s">
        <v>860</v>
      </c>
      <c r="AE149">
        <v>2.56</v>
      </c>
      <c r="AF149" t="s">
        <v>860</v>
      </c>
      <c r="AG149" t="s">
        <v>860</v>
      </c>
      <c r="AH149" s="3">
        <f t="shared" si="5"/>
        <v>4</v>
      </c>
      <c r="AI149" s="2">
        <f t="shared" si="4"/>
        <v>4.9074999999999998</v>
      </c>
    </row>
    <row r="150" spans="1:35">
      <c r="A150">
        <v>123595.21949600001</v>
      </c>
      <c r="B150">
        <v>58262.283508</v>
      </c>
      <c r="C150" t="s">
        <v>147</v>
      </c>
      <c r="D150" t="s">
        <v>860</v>
      </c>
      <c r="E150" t="s">
        <v>860</v>
      </c>
      <c r="F150" t="s">
        <v>860</v>
      </c>
      <c r="G150" t="s">
        <v>860</v>
      </c>
      <c r="H150" t="s">
        <v>860</v>
      </c>
      <c r="I150" t="s">
        <v>860</v>
      </c>
      <c r="J150" t="s">
        <v>860</v>
      </c>
      <c r="K150" t="s">
        <v>860</v>
      </c>
      <c r="L150" t="s">
        <v>860</v>
      </c>
      <c r="M150" t="s">
        <v>860</v>
      </c>
      <c r="N150" t="s">
        <v>860</v>
      </c>
      <c r="O150" t="s">
        <v>860</v>
      </c>
      <c r="P150" t="s">
        <v>860</v>
      </c>
      <c r="Q150" t="s">
        <v>860</v>
      </c>
      <c r="R150" t="s">
        <v>860</v>
      </c>
      <c r="S150" t="s">
        <v>860</v>
      </c>
      <c r="T150" t="s">
        <v>860</v>
      </c>
      <c r="U150" t="s">
        <v>860</v>
      </c>
      <c r="V150" t="s">
        <v>860</v>
      </c>
      <c r="W150" t="s">
        <v>860</v>
      </c>
      <c r="X150" t="s">
        <v>860</v>
      </c>
      <c r="Y150">
        <v>4.1500000000000004</v>
      </c>
      <c r="Z150">
        <v>6.58</v>
      </c>
      <c r="AA150">
        <v>6.5</v>
      </c>
      <c r="AB150" t="s">
        <v>860</v>
      </c>
      <c r="AC150" t="s">
        <v>860</v>
      </c>
      <c r="AD150" t="s">
        <v>860</v>
      </c>
      <c r="AE150">
        <v>2.13</v>
      </c>
      <c r="AF150" t="s">
        <v>860</v>
      </c>
      <c r="AG150" t="s">
        <v>860</v>
      </c>
      <c r="AH150" s="3">
        <f t="shared" si="5"/>
        <v>4</v>
      </c>
      <c r="AI150" s="2">
        <f t="shared" si="4"/>
        <v>4.84</v>
      </c>
    </row>
    <row r="151" spans="1:35">
      <c r="A151">
        <v>129137.092378</v>
      </c>
      <c r="B151">
        <v>52424.818599999999</v>
      </c>
      <c r="C151" t="s">
        <v>148</v>
      </c>
      <c r="D151" t="s">
        <v>860</v>
      </c>
      <c r="E151" t="s">
        <v>860</v>
      </c>
      <c r="F151" t="s">
        <v>860</v>
      </c>
      <c r="G151" t="s">
        <v>860</v>
      </c>
      <c r="H151" t="s">
        <v>860</v>
      </c>
      <c r="I151" t="s">
        <v>860</v>
      </c>
      <c r="J151" t="s">
        <v>860</v>
      </c>
      <c r="K151" t="s">
        <v>860</v>
      </c>
      <c r="L151" t="s">
        <v>860</v>
      </c>
      <c r="M151" t="s">
        <v>860</v>
      </c>
      <c r="N151" t="s">
        <v>860</v>
      </c>
      <c r="O151" t="s">
        <v>860</v>
      </c>
      <c r="P151" t="s">
        <v>860</v>
      </c>
      <c r="Q151" t="s">
        <v>860</v>
      </c>
      <c r="R151" t="s">
        <v>860</v>
      </c>
      <c r="S151" t="s">
        <v>860</v>
      </c>
      <c r="T151" t="s">
        <v>860</v>
      </c>
      <c r="U151" t="s">
        <v>860</v>
      </c>
      <c r="V151">
        <v>2.99</v>
      </c>
      <c r="W151" t="s">
        <v>860</v>
      </c>
      <c r="X151" t="s">
        <v>860</v>
      </c>
      <c r="Y151" t="s">
        <v>860</v>
      </c>
      <c r="Z151">
        <v>6.43</v>
      </c>
      <c r="AA151">
        <v>7.04</v>
      </c>
      <c r="AB151" t="s">
        <v>860</v>
      </c>
      <c r="AC151" t="s">
        <v>860</v>
      </c>
      <c r="AD151" t="s">
        <v>860</v>
      </c>
      <c r="AE151">
        <v>5.26</v>
      </c>
      <c r="AF151" t="s">
        <v>860</v>
      </c>
      <c r="AG151" t="s">
        <v>860</v>
      </c>
      <c r="AH151" s="3">
        <f t="shared" si="5"/>
        <v>4</v>
      </c>
      <c r="AI151" s="2">
        <f t="shared" si="4"/>
        <v>5.43</v>
      </c>
    </row>
    <row r="152" spans="1:35">
      <c r="A152">
        <v>126018.39749</v>
      </c>
      <c r="B152">
        <v>48977.470223999997</v>
      </c>
      <c r="C152" t="s">
        <v>149</v>
      </c>
      <c r="D152" t="s">
        <v>860</v>
      </c>
      <c r="E152" t="s">
        <v>860</v>
      </c>
      <c r="F152" t="s">
        <v>860</v>
      </c>
      <c r="G152" t="s">
        <v>860</v>
      </c>
      <c r="H152" t="s">
        <v>860</v>
      </c>
      <c r="I152" t="s">
        <v>860</v>
      </c>
      <c r="J152" t="s">
        <v>860</v>
      </c>
      <c r="K152" t="s">
        <v>860</v>
      </c>
      <c r="L152" t="s">
        <v>860</v>
      </c>
      <c r="M152" t="s">
        <v>860</v>
      </c>
      <c r="N152" t="s">
        <v>860</v>
      </c>
      <c r="O152" t="s">
        <v>860</v>
      </c>
      <c r="P152" t="s">
        <v>860</v>
      </c>
      <c r="Q152" t="s">
        <v>860</v>
      </c>
      <c r="R152" t="s">
        <v>860</v>
      </c>
      <c r="S152" t="s">
        <v>860</v>
      </c>
      <c r="T152" t="s">
        <v>860</v>
      </c>
      <c r="U152" t="s">
        <v>860</v>
      </c>
      <c r="V152">
        <v>2.86</v>
      </c>
      <c r="W152" t="s">
        <v>860</v>
      </c>
      <c r="X152" t="s">
        <v>860</v>
      </c>
      <c r="Y152" t="s">
        <v>860</v>
      </c>
      <c r="Z152">
        <v>6.03</v>
      </c>
      <c r="AA152">
        <v>6.38</v>
      </c>
      <c r="AB152">
        <v>1.96</v>
      </c>
      <c r="AC152" t="s">
        <v>860</v>
      </c>
      <c r="AD152" t="s">
        <v>860</v>
      </c>
      <c r="AE152">
        <v>3.9</v>
      </c>
      <c r="AF152" t="s">
        <v>860</v>
      </c>
      <c r="AG152" t="s">
        <v>860</v>
      </c>
      <c r="AH152" s="3">
        <f t="shared" si="5"/>
        <v>5</v>
      </c>
      <c r="AI152" s="2">
        <f t="shared" si="4"/>
        <v>4.226</v>
      </c>
    </row>
    <row r="153" spans="1:35">
      <c r="A153">
        <v>127157.39169400001</v>
      </c>
      <c r="B153">
        <v>46155.676694000002</v>
      </c>
      <c r="C153" t="s">
        <v>150</v>
      </c>
      <c r="D153" t="s">
        <v>860</v>
      </c>
      <c r="E153" t="s">
        <v>860</v>
      </c>
      <c r="F153" t="s">
        <v>860</v>
      </c>
      <c r="G153">
        <v>5.0999999999999996</v>
      </c>
      <c r="H153" t="s">
        <v>860</v>
      </c>
      <c r="I153" t="s">
        <v>860</v>
      </c>
      <c r="J153" t="s">
        <v>860</v>
      </c>
      <c r="K153" t="s">
        <v>860</v>
      </c>
      <c r="L153" t="s">
        <v>860</v>
      </c>
      <c r="M153" t="s">
        <v>860</v>
      </c>
      <c r="N153" t="s">
        <v>860</v>
      </c>
      <c r="O153" t="s">
        <v>860</v>
      </c>
      <c r="P153" t="s">
        <v>860</v>
      </c>
      <c r="Q153" t="s">
        <v>860</v>
      </c>
      <c r="R153" t="s">
        <v>860</v>
      </c>
      <c r="S153" t="s">
        <v>860</v>
      </c>
      <c r="T153" t="s">
        <v>860</v>
      </c>
      <c r="U153" t="s">
        <v>860</v>
      </c>
      <c r="V153" t="s">
        <v>860</v>
      </c>
      <c r="W153" t="s">
        <v>860</v>
      </c>
      <c r="X153" t="s">
        <v>860</v>
      </c>
      <c r="Y153" t="s">
        <v>860</v>
      </c>
      <c r="Z153" t="s">
        <v>860</v>
      </c>
      <c r="AA153">
        <v>6.07</v>
      </c>
      <c r="AB153">
        <v>2.02</v>
      </c>
      <c r="AC153" t="s">
        <v>860</v>
      </c>
      <c r="AD153" t="s">
        <v>860</v>
      </c>
      <c r="AE153">
        <v>4.7300000000000004</v>
      </c>
      <c r="AF153" t="s">
        <v>860</v>
      </c>
      <c r="AG153" t="s">
        <v>860</v>
      </c>
      <c r="AH153" s="3">
        <f t="shared" si="5"/>
        <v>4</v>
      </c>
      <c r="AI153" s="2">
        <f t="shared" si="4"/>
        <v>4.4800000000000004</v>
      </c>
    </row>
    <row r="154" spans="1:35">
      <c r="A154">
        <v>129996.721384</v>
      </c>
      <c r="B154">
        <v>46186.605900000002</v>
      </c>
      <c r="C154" t="s">
        <v>151</v>
      </c>
      <c r="D154" t="s">
        <v>860</v>
      </c>
      <c r="E154" t="s">
        <v>860</v>
      </c>
      <c r="F154" t="s">
        <v>860</v>
      </c>
      <c r="G154">
        <v>4.38</v>
      </c>
      <c r="H154" t="s">
        <v>860</v>
      </c>
      <c r="I154" t="s">
        <v>860</v>
      </c>
      <c r="J154" t="s">
        <v>860</v>
      </c>
      <c r="K154" t="s">
        <v>860</v>
      </c>
      <c r="L154" t="s">
        <v>860</v>
      </c>
      <c r="M154" t="s">
        <v>860</v>
      </c>
      <c r="N154" t="s">
        <v>860</v>
      </c>
      <c r="O154" t="s">
        <v>860</v>
      </c>
      <c r="P154" t="s">
        <v>860</v>
      </c>
      <c r="Q154" t="s">
        <v>860</v>
      </c>
      <c r="R154" t="s">
        <v>860</v>
      </c>
      <c r="S154" t="s">
        <v>860</v>
      </c>
      <c r="T154" t="s">
        <v>860</v>
      </c>
      <c r="U154" t="s">
        <v>860</v>
      </c>
      <c r="V154">
        <v>3.51</v>
      </c>
      <c r="W154" t="s">
        <v>860</v>
      </c>
      <c r="X154" t="s">
        <v>860</v>
      </c>
      <c r="Y154" t="s">
        <v>860</v>
      </c>
      <c r="Z154">
        <v>7.16</v>
      </c>
      <c r="AA154">
        <v>5.87</v>
      </c>
      <c r="AB154" t="s">
        <v>860</v>
      </c>
      <c r="AC154" t="s">
        <v>860</v>
      </c>
      <c r="AD154" t="s">
        <v>860</v>
      </c>
      <c r="AE154">
        <v>5.16</v>
      </c>
      <c r="AF154" t="s">
        <v>860</v>
      </c>
      <c r="AG154" t="s">
        <v>860</v>
      </c>
      <c r="AH154" s="3">
        <f t="shared" si="5"/>
        <v>5</v>
      </c>
      <c r="AI154" s="2">
        <f t="shared" si="4"/>
        <v>5.2160000000000002</v>
      </c>
    </row>
    <row r="155" spans="1:35">
      <c r="A155">
        <v>123246.107389</v>
      </c>
      <c r="B155">
        <v>52908.628545</v>
      </c>
      <c r="C155" t="s">
        <v>152</v>
      </c>
      <c r="D155" t="s">
        <v>860</v>
      </c>
      <c r="E155" t="s">
        <v>860</v>
      </c>
      <c r="F155" t="s">
        <v>860</v>
      </c>
      <c r="G155" t="s">
        <v>860</v>
      </c>
      <c r="H155" t="s">
        <v>860</v>
      </c>
      <c r="I155" t="s">
        <v>860</v>
      </c>
      <c r="J155" t="s">
        <v>860</v>
      </c>
      <c r="K155" t="s">
        <v>860</v>
      </c>
      <c r="L155" t="s">
        <v>860</v>
      </c>
      <c r="M155" t="s">
        <v>860</v>
      </c>
      <c r="N155" t="s">
        <v>860</v>
      </c>
      <c r="O155" t="s">
        <v>860</v>
      </c>
      <c r="P155" t="s">
        <v>860</v>
      </c>
      <c r="Q155" t="s">
        <v>860</v>
      </c>
      <c r="R155" t="s">
        <v>860</v>
      </c>
      <c r="S155" t="s">
        <v>860</v>
      </c>
      <c r="T155" t="s">
        <v>860</v>
      </c>
      <c r="U155" t="s">
        <v>860</v>
      </c>
      <c r="V155">
        <v>4.2</v>
      </c>
      <c r="W155" t="s">
        <v>860</v>
      </c>
      <c r="X155" t="s">
        <v>860</v>
      </c>
      <c r="Y155" t="s">
        <v>860</v>
      </c>
      <c r="Z155">
        <v>6.08</v>
      </c>
      <c r="AA155">
        <v>5.6</v>
      </c>
      <c r="AB155" t="s">
        <v>860</v>
      </c>
      <c r="AC155" t="s">
        <v>860</v>
      </c>
      <c r="AD155" t="s">
        <v>860</v>
      </c>
      <c r="AE155" t="s">
        <v>860</v>
      </c>
      <c r="AF155" t="s">
        <v>860</v>
      </c>
      <c r="AG155" t="s">
        <v>860</v>
      </c>
      <c r="AH155" s="3">
        <f t="shared" si="5"/>
        <v>3</v>
      </c>
      <c r="AI155" s="2">
        <f t="shared" si="4"/>
        <v>5.2933333333333339</v>
      </c>
    </row>
    <row r="156" spans="1:35">
      <c r="A156">
        <v>120692.737353</v>
      </c>
      <c r="B156">
        <v>51376.598231999997</v>
      </c>
      <c r="C156" t="s">
        <v>153</v>
      </c>
      <c r="D156" t="s">
        <v>860</v>
      </c>
      <c r="E156" t="s">
        <v>860</v>
      </c>
      <c r="F156" t="s">
        <v>860</v>
      </c>
      <c r="G156">
        <v>4.3099999999999996</v>
      </c>
      <c r="H156" t="s">
        <v>860</v>
      </c>
      <c r="I156" t="s">
        <v>860</v>
      </c>
      <c r="J156" t="s">
        <v>860</v>
      </c>
      <c r="K156" t="s">
        <v>860</v>
      </c>
      <c r="L156" t="s">
        <v>860</v>
      </c>
      <c r="M156" t="s">
        <v>860</v>
      </c>
      <c r="N156" t="s">
        <v>860</v>
      </c>
      <c r="O156" t="s">
        <v>860</v>
      </c>
      <c r="P156" t="s">
        <v>860</v>
      </c>
      <c r="Q156" t="s">
        <v>860</v>
      </c>
      <c r="R156" t="s">
        <v>860</v>
      </c>
      <c r="S156" t="s">
        <v>860</v>
      </c>
      <c r="T156" t="s">
        <v>860</v>
      </c>
      <c r="U156" t="s">
        <v>860</v>
      </c>
      <c r="V156">
        <v>4.8</v>
      </c>
      <c r="W156" t="s">
        <v>860</v>
      </c>
      <c r="X156" t="s">
        <v>860</v>
      </c>
      <c r="Y156">
        <v>1.54</v>
      </c>
      <c r="Z156">
        <v>5.87</v>
      </c>
      <c r="AA156">
        <v>6.85</v>
      </c>
      <c r="AB156" t="s">
        <v>860</v>
      </c>
      <c r="AC156" t="s">
        <v>860</v>
      </c>
      <c r="AD156" t="s">
        <v>860</v>
      </c>
      <c r="AE156" t="s">
        <v>860</v>
      </c>
      <c r="AF156" t="s">
        <v>860</v>
      </c>
      <c r="AG156" t="s">
        <v>860</v>
      </c>
      <c r="AH156" s="3">
        <f t="shared" si="5"/>
        <v>5</v>
      </c>
      <c r="AI156" s="2">
        <f t="shared" si="4"/>
        <v>4.6739999999999995</v>
      </c>
    </row>
    <row r="157" spans="1:35">
      <c r="A157">
        <v>142206.502828</v>
      </c>
      <c r="B157">
        <v>88020.725042999999</v>
      </c>
      <c r="C157" t="s">
        <v>154</v>
      </c>
      <c r="D157" t="s">
        <v>860</v>
      </c>
      <c r="E157" t="s">
        <v>860</v>
      </c>
      <c r="F157" t="s">
        <v>860</v>
      </c>
      <c r="G157">
        <v>3.95</v>
      </c>
      <c r="H157" t="s">
        <v>860</v>
      </c>
      <c r="I157" t="s">
        <v>860</v>
      </c>
      <c r="J157">
        <v>3</v>
      </c>
      <c r="K157">
        <v>4.45</v>
      </c>
      <c r="L157" t="s">
        <v>860</v>
      </c>
      <c r="M157">
        <v>3.26</v>
      </c>
      <c r="N157" t="s">
        <v>860</v>
      </c>
      <c r="O157" t="s">
        <v>860</v>
      </c>
      <c r="P157" t="s">
        <v>860</v>
      </c>
      <c r="Q157" t="s">
        <v>860</v>
      </c>
      <c r="R157" t="s">
        <v>860</v>
      </c>
      <c r="S157" t="s">
        <v>860</v>
      </c>
      <c r="T157" t="s">
        <v>860</v>
      </c>
      <c r="U157" t="s">
        <v>860</v>
      </c>
      <c r="V157" t="s">
        <v>860</v>
      </c>
      <c r="W157" t="s">
        <v>860</v>
      </c>
      <c r="X157" t="s">
        <v>860</v>
      </c>
      <c r="Y157" t="s">
        <v>860</v>
      </c>
      <c r="Z157">
        <v>4.6100000000000003</v>
      </c>
      <c r="AA157">
        <v>6.27</v>
      </c>
      <c r="AB157">
        <v>1.69</v>
      </c>
      <c r="AC157" t="s">
        <v>860</v>
      </c>
      <c r="AD157" t="s">
        <v>860</v>
      </c>
      <c r="AE157" t="s">
        <v>860</v>
      </c>
      <c r="AF157" t="s">
        <v>860</v>
      </c>
      <c r="AG157" t="s">
        <v>860</v>
      </c>
      <c r="AH157" s="3">
        <f t="shared" si="5"/>
        <v>7</v>
      </c>
      <c r="AI157" s="2">
        <f t="shared" si="4"/>
        <v>3.89</v>
      </c>
    </row>
    <row r="158" spans="1:35">
      <c r="A158">
        <v>147010.88966700001</v>
      </c>
      <c r="B158">
        <v>96648.634198999993</v>
      </c>
      <c r="C158" t="s">
        <v>155</v>
      </c>
      <c r="D158" t="s">
        <v>860</v>
      </c>
      <c r="E158" t="s">
        <v>860</v>
      </c>
      <c r="F158" t="s">
        <v>860</v>
      </c>
      <c r="G158">
        <v>5.24</v>
      </c>
      <c r="H158" t="s">
        <v>860</v>
      </c>
      <c r="I158" t="s">
        <v>860</v>
      </c>
      <c r="J158">
        <v>3.89</v>
      </c>
      <c r="K158">
        <v>4.37</v>
      </c>
      <c r="L158" t="s">
        <v>860</v>
      </c>
      <c r="M158">
        <v>3.26</v>
      </c>
      <c r="N158" t="s">
        <v>860</v>
      </c>
      <c r="O158" t="s">
        <v>860</v>
      </c>
      <c r="P158" t="s">
        <v>860</v>
      </c>
      <c r="Q158" t="s">
        <v>860</v>
      </c>
      <c r="R158" t="s">
        <v>860</v>
      </c>
      <c r="S158" t="s">
        <v>860</v>
      </c>
      <c r="T158" t="s">
        <v>860</v>
      </c>
      <c r="U158" t="s">
        <v>860</v>
      </c>
      <c r="V158">
        <v>3.62</v>
      </c>
      <c r="W158" t="s">
        <v>860</v>
      </c>
      <c r="X158" t="s">
        <v>860</v>
      </c>
      <c r="Y158" t="s">
        <v>860</v>
      </c>
      <c r="Z158">
        <v>6.74</v>
      </c>
      <c r="AA158">
        <v>6.26</v>
      </c>
      <c r="AB158" t="s">
        <v>860</v>
      </c>
      <c r="AC158" t="s">
        <v>860</v>
      </c>
      <c r="AD158" t="s">
        <v>860</v>
      </c>
      <c r="AE158" t="s">
        <v>860</v>
      </c>
      <c r="AF158" t="s">
        <v>860</v>
      </c>
      <c r="AG158" t="s">
        <v>860</v>
      </c>
      <c r="AH158" s="3">
        <f t="shared" si="5"/>
        <v>7</v>
      </c>
      <c r="AI158" s="2">
        <f t="shared" si="4"/>
        <v>4.7685714285714278</v>
      </c>
    </row>
    <row r="159" spans="1:35">
      <c r="A159">
        <v>148135.37467300001</v>
      </c>
      <c r="B159">
        <v>101641.814646</v>
      </c>
      <c r="C159" t="s">
        <v>156</v>
      </c>
      <c r="D159" t="s">
        <v>860</v>
      </c>
      <c r="E159" t="s">
        <v>860</v>
      </c>
      <c r="F159" t="s">
        <v>860</v>
      </c>
      <c r="G159">
        <v>3.87</v>
      </c>
      <c r="H159" t="s">
        <v>860</v>
      </c>
      <c r="I159" t="s">
        <v>860</v>
      </c>
      <c r="J159">
        <v>3.83</v>
      </c>
      <c r="K159">
        <v>5.05</v>
      </c>
      <c r="L159" t="s">
        <v>860</v>
      </c>
      <c r="M159">
        <v>4.83</v>
      </c>
      <c r="N159" t="s">
        <v>860</v>
      </c>
      <c r="O159" t="s">
        <v>860</v>
      </c>
      <c r="P159" t="s">
        <v>860</v>
      </c>
      <c r="Q159" t="s">
        <v>860</v>
      </c>
      <c r="R159" t="s">
        <v>860</v>
      </c>
      <c r="S159" t="s">
        <v>860</v>
      </c>
      <c r="T159" t="s">
        <v>860</v>
      </c>
      <c r="U159" t="s">
        <v>860</v>
      </c>
      <c r="V159">
        <v>2.71</v>
      </c>
      <c r="W159" t="s">
        <v>860</v>
      </c>
      <c r="X159" t="s">
        <v>860</v>
      </c>
      <c r="Y159" t="s">
        <v>860</v>
      </c>
      <c r="Z159">
        <v>6.74</v>
      </c>
      <c r="AA159">
        <v>5.54</v>
      </c>
      <c r="AB159" t="s">
        <v>860</v>
      </c>
      <c r="AC159" t="s">
        <v>860</v>
      </c>
      <c r="AD159" t="s">
        <v>860</v>
      </c>
      <c r="AE159" t="s">
        <v>860</v>
      </c>
      <c r="AF159" t="s">
        <v>860</v>
      </c>
      <c r="AG159" t="s">
        <v>860</v>
      </c>
      <c r="AH159" s="3">
        <f t="shared" si="5"/>
        <v>7</v>
      </c>
      <c r="AI159" s="2">
        <f t="shared" si="4"/>
        <v>4.652857142857143</v>
      </c>
    </row>
    <row r="160" spans="1:35">
      <c r="A160">
        <v>155658.53789000001</v>
      </c>
      <c r="B160">
        <v>95717.892376000003</v>
      </c>
      <c r="C160" t="s">
        <v>157</v>
      </c>
      <c r="D160" t="s">
        <v>860</v>
      </c>
      <c r="E160" t="s">
        <v>860</v>
      </c>
      <c r="F160" t="s">
        <v>860</v>
      </c>
      <c r="G160" t="s">
        <v>860</v>
      </c>
      <c r="H160" t="s">
        <v>860</v>
      </c>
      <c r="I160" t="s">
        <v>860</v>
      </c>
      <c r="J160">
        <v>3.48</v>
      </c>
      <c r="K160">
        <v>6.29</v>
      </c>
      <c r="L160" t="s">
        <v>860</v>
      </c>
      <c r="M160">
        <v>3.86</v>
      </c>
      <c r="N160" t="s">
        <v>860</v>
      </c>
      <c r="O160" t="s">
        <v>860</v>
      </c>
      <c r="P160" t="s">
        <v>860</v>
      </c>
      <c r="Q160" t="s">
        <v>860</v>
      </c>
      <c r="R160" t="s">
        <v>860</v>
      </c>
      <c r="S160" t="s">
        <v>860</v>
      </c>
      <c r="T160" t="s">
        <v>860</v>
      </c>
      <c r="U160" t="s">
        <v>860</v>
      </c>
      <c r="V160">
        <v>5.45</v>
      </c>
      <c r="W160" t="s">
        <v>860</v>
      </c>
      <c r="X160" t="s">
        <v>860</v>
      </c>
      <c r="Y160" t="s">
        <v>860</v>
      </c>
      <c r="Z160">
        <v>5.79</v>
      </c>
      <c r="AA160">
        <v>6.96</v>
      </c>
      <c r="AB160" t="s">
        <v>860</v>
      </c>
      <c r="AC160" t="s">
        <v>860</v>
      </c>
      <c r="AD160" t="s">
        <v>860</v>
      </c>
      <c r="AE160">
        <v>2.9</v>
      </c>
      <c r="AF160" t="s">
        <v>860</v>
      </c>
      <c r="AG160" t="s">
        <v>860</v>
      </c>
      <c r="AH160" s="3">
        <f t="shared" si="5"/>
        <v>7</v>
      </c>
      <c r="AI160" s="2">
        <f t="shared" si="4"/>
        <v>4.9614285714285709</v>
      </c>
    </row>
    <row r="161" spans="1:35">
      <c r="A161">
        <v>138103.72756900001</v>
      </c>
      <c r="B161">
        <v>82442.768075</v>
      </c>
      <c r="C161" t="s">
        <v>158</v>
      </c>
      <c r="D161" t="s">
        <v>860</v>
      </c>
      <c r="E161" t="s">
        <v>860</v>
      </c>
      <c r="F161" t="s">
        <v>860</v>
      </c>
      <c r="G161">
        <v>4.34</v>
      </c>
      <c r="H161" t="s">
        <v>860</v>
      </c>
      <c r="I161" t="s">
        <v>860</v>
      </c>
      <c r="J161">
        <v>4.08</v>
      </c>
      <c r="K161">
        <v>3.7</v>
      </c>
      <c r="L161" t="s">
        <v>860</v>
      </c>
      <c r="M161" t="s">
        <v>860</v>
      </c>
      <c r="N161" t="s">
        <v>860</v>
      </c>
      <c r="O161" t="s">
        <v>860</v>
      </c>
      <c r="P161" t="s">
        <v>860</v>
      </c>
      <c r="Q161" t="s">
        <v>860</v>
      </c>
      <c r="R161" t="s">
        <v>860</v>
      </c>
      <c r="S161" t="s">
        <v>860</v>
      </c>
      <c r="T161" t="s">
        <v>860</v>
      </c>
      <c r="U161" t="s">
        <v>860</v>
      </c>
      <c r="V161">
        <v>5.16</v>
      </c>
      <c r="W161" t="s">
        <v>860</v>
      </c>
      <c r="X161" t="s">
        <v>860</v>
      </c>
      <c r="Y161" t="s">
        <v>860</v>
      </c>
      <c r="Z161">
        <v>5.39</v>
      </c>
      <c r="AA161">
        <v>6.39</v>
      </c>
      <c r="AB161" t="s">
        <v>860</v>
      </c>
      <c r="AC161" t="s">
        <v>860</v>
      </c>
      <c r="AD161" t="s">
        <v>860</v>
      </c>
      <c r="AE161" t="s">
        <v>860</v>
      </c>
      <c r="AF161" t="s">
        <v>860</v>
      </c>
      <c r="AG161" t="s">
        <v>860</v>
      </c>
      <c r="AH161" s="3">
        <f t="shared" si="5"/>
        <v>6</v>
      </c>
      <c r="AI161" s="2">
        <f t="shared" si="4"/>
        <v>4.8433333333333337</v>
      </c>
    </row>
    <row r="162" spans="1:35">
      <c r="A162">
        <v>138300.19033899999</v>
      </c>
      <c r="B162">
        <v>92890.537251999995</v>
      </c>
      <c r="C162" t="s">
        <v>159</v>
      </c>
      <c r="D162" t="s">
        <v>860</v>
      </c>
      <c r="E162" t="s">
        <v>860</v>
      </c>
      <c r="F162" t="s">
        <v>860</v>
      </c>
      <c r="G162">
        <v>4.3600000000000003</v>
      </c>
      <c r="H162" t="s">
        <v>860</v>
      </c>
      <c r="I162" t="s">
        <v>860</v>
      </c>
      <c r="J162">
        <v>2.75</v>
      </c>
      <c r="K162">
        <v>4.82</v>
      </c>
      <c r="L162" t="s">
        <v>860</v>
      </c>
      <c r="M162" t="s">
        <v>860</v>
      </c>
      <c r="N162" t="s">
        <v>860</v>
      </c>
      <c r="O162" t="s">
        <v>860</v>
      </c>
      <c r="P162" t="s">
        <v>860</v>
      </c>
      <c r="Q162" t="s">
        <v>860</v>
      </c>
      <c r="R162" t="s">
        <v>860</v>
      </c>
      <c r="S162" t="s">
        <v>860</v>
      </c>
      <c r="T162" t="s">
        <v>860</v>
      </c>
      <c r="U162" t="s">
        <v>860</v>
      </c>
      <c r="V162">
        <v>4.03</v>
      </c>
      <c r="W162" t="s">
        <v>860</v>
      </c>
      <c r="X162" t="s">
        <v>860</v>
      </c>
      <c r="Y162" t="s">
        <v>860</v>
      </c>
      <c r="Z162">
        <v>5.54</v>
      </c>
      <c r="AA162">
        <v>6.55</v>
      </c>
      <c r="AB162" t="s">
        <v>860</v>
      </c>
      <c r="AC162" t="s">
        <v>860</v>
      </c>
      <c r="AD162" t="s">
        <v>860</v>
      </c>
      <c r="AE162">
        <v>2.88</v>
      </c>
      <c r="AF162" t="s">
        <v>860</v>
      </c>
      <c r="AG162" t="s">
        <v>860</v>
      </c>
      <c r="AH162" s="3">
        <f t="shared" si="5"/>
        <v>7</v>
      </c>
      <c r="AI162" s="2">
        <f t="shared" si="4"/>
        <v>4.4185714285714282</v>
      </c>
    </row>
    <row r="163" spans="1:35">
      <c r="A163">
        <v>171018.78513199999</v>
      </c>
      <c r="B163">
        <v>75693.210745999997</v>
      </c>
      <c r="C163" t="s">
        <v>160</v>
      </c>
      <c r="D163" t="s">
        <v>860</v>
      </c>
      <c r="E163" t="s">
        <v>860</v>
      </c>
      <c r="F163" t="s">
        <v>860</v>
      </c>
      <c r="G163">
        <v>4.22</v>
      </c>
      <c r="H163" t="s">
        <v>860</v>
      </c>
      <c r="I163" t="s">
        <v>860</v>
      </c>
      <c r="J163" t="s">
        <v>860</v>
      </c>
      <c r="K163">
        <v>2.76</v>
      </c>
      <c r="L163" t="s">
        <v>860</v>
      </c>
      <c r="M163" t="s">
        <v>860</v>
      </c>
      <c r="N163" t="s">
        <v>860</v>
      </c>
      <c r="O163" t="s">
        <v>860</v>
      </c>
      <c r="P163" t="s">
        <v>860</v>
      </c>
      <c r="Q163" t="s">
        <v>860</v>
      </c>
      <c r="R163" t="s">
        <v>860</v>
      </c>
      <c r="S163" t="s">
        <v>860</v>
      </c>
      <c r="T163" t="s">
        <v>860</v>
      </c>
      <c r="U163" t="s">
        <v>860</v>
      </c>
      <c r="V163" t="s">
        <v>860</v>
      </c>
      <c r="W163" t="s">
        <v>860</v>
      </c>
      <c r="X163" t="s">
        <v>860</v>
      </c>
      <c r="Y163" t="s">
        <v>860</v>
      </c>
      <c r="Z163" t="s">
        <v>860</v>
      </c>
      <c r="AA163">
        <v>5.05</v>
      </c>
      <c r="AB163" t="s">
        <v>860</v>
      </c>
      <c r="AC163" t="s">
        <v>860</v>
      </c>
      <c r="AD163" t="s">
        <v>860</v>
      </c>
      <c r="AE163">
        <v>3.27</v>
      </c>
      <c r="AF163" t="s">
        <v>860</v>
      </c>
      <c r="AG163" t="s">
        <v>860</v>
      </c>
      <c r="AH163" s="3">
        <f t="shared" si="5"/>
        <v>4</v>
      </c>
      <c r="AI163" s="2">
        <f t="shared" si="4"/>
        <v>3.8249999999999997</v>
      </c>
    </row>
    <row r="164" spans="1:35">
      <c r="A164">
        <v>179898.91301700001</v>
      </c>
      <c r="B164">
        <v>94552.076365999994</v>
      </c>
      <c r="C164" t="s">
        <v>161</v>
      </c>
      <c r="D164" t="s">
        <v>860</v>
      </c>
      <c r="E164" t="s">
        <v>860</v>
      </c>
      <c r="F164" t="s">
        <v>860</v>
      </c>
      <c r="G164">
        <v>3.83</v>
      </c>
      <c r="H164" t="s">
        <v>860</v>
      </c>
      <c r="I164" t="s">
        <v>860</v>
      </c>
      <c r="J164" t="s">
        <v>860</v>
      </c>
      <c r="K164">
        <v>2.71</v>
      </c>
      <c r="L164" t="s">
        <v>860</v>
      </c>
      <c r="M164" t="s">
        <v>860</v>
      </c>
      <c r="N164" t="s">
        <v>860</v>
      </c>
      <c r="O164">
        <v>1.06</v>
      </c>
      <c r="P164" t="s">
        <v>860</v>
      </c>
      <c r="Q164" t="s">
        <v>860</v>
      </c>
      <c r="R164" t="s">
        <v>860</v>
      </c>
      <c r="S164" t="s">
        <v>860</v>
      </c>
      <c r="T164" t="s">
        <v>860</v>
      </c>
      <c r="U164" t="s">
        <v>860</v>
      </c>
      <c r="V164" t="s">
        <v>860</v>
      </c>
      <c r="W164" t="s">
        <v>860</v>
      </c>
      <c r="X164" t="s">
        <v>860</v>
      </c>
      <c r="Y164" t="s">
        <v>860</v>
      </c>
      <c r="Z164">
        <v>6.97</v>
      </c>
      <c r="AA164">
        <v>4.2</v>
      </c>
      <c r="AB164" t="s">
        <v>860</v>
      </c>
      <c r="AC164" t="s">
        <v>860</v>
      </c>
      <c r="AD164" t="s">
        <v>860</v>
      </c>
      <c r="AE164">
        <v>3.04</v>
      </c>
      <c r="AF164" t="s">
        <v>860</v>
      </c>
      <c r="AG164" t="s">
        <v>860</v>
      </c>
      <c r="AH164" s="3">
        <f t="shared" si="5"/>
        <v>6</v>
      </c>
      <c r="AI164" s="2">
        <f t="shared" si="4"/>
        <v>3.6349999999999998</v>
      </c>
    </row>
    <row r="165" spans="1:35">
      <c r="A165">
        <v>161244.06235399999</v>
      </c>
      <c r="B165">
        <v>101379.232756</v>
      </c>
      <c r="C165" t="s">
        <v>162</v>
      </c>
      <c r="D165" t="s">
        <v>860</v>
      </c>
      <c r="E165" t="s">
        <v>860</v>
      </c>
      <c r="F165" t="s">
        <v>860</v>
      </c>
      <c r="G165">
        <v>4.09</v>
      </c>
      <c r="H165" t="s">
        <v>860</v>
      </c>
      <c r="I165" t="s">
        <v>860</v>
      </c>
      <c r="J165" t="s">
        <v>860</v>
      </c>
      <c r="K165">
        <v>3.16</v>
      </c>
      <c r="L165" t="s">
        <v>860</v>
      </c>
      <c r="M165">
        <v>2.6</v>
      </c>
      <c r="N165" t="s">
        <v>860</v>
      </c>
      <c r="O165">
        <v>2.88</v>
      </c>
      <c r="P165" t="s">
        <v>860</v>
      </c>
      <c r="Q165" t="s">
        <v>860</v>
      </c>
      <c r="R165" t="s">
        <v>860</v>
      </c>
      <c r="S165" t="s">
        <v>860</v>
      </c>
      <c r="T165" t="s">
        <v>860</v>
      </c>
      <c r="U165" t="s">
        <v>860</v>
      </c>
      <c r="V165">
        <v>3.8</v>
      </c>
      <c r="W165" t="s">
        <v>860</v>
      </c>
      <c r="X165" t="s">
        <v>860</v>
      </c>
      <c r="Y165" t="s">
        <v>860</v>
      </c>
      <c r="Z165" t="s">
        <v>860</v>
      </c>
      <c r="AA165">
        <v>6.65</v>
      </c>
      <c r="AB165" t="s">
        <v>860</v>
      </c>
      <c r="AC165" t="s">
        <v>860</v>
      </c>
      <c r="AD165" t="s">
        <v>860</v>
      </c>
      <c r="AE165" t="s">
        <v>860</v>
      </c>
      <c r="AF165" t="s">
        <v>860</v>
      </c>
      <c r="AG165" t="s">
        <v>860</v>
      </c>
      <c r="AH165" s="3">
        <f t="shared" si="5"/>
        <v>6</v>
      </c>
      <c r="AI165" s="2">
        <f t="shared" si="4"/>
        <v>3.8633333333333333</v>
      </c>
    </row>
    <row r="166" spans="1:35">
      <c r="A166">
        <v>164348.80942899999</v>
      </c>
      <c r="B166">
        <v>106720.385054</v>
      </c>
      <c r="C166" t="s">
        <v>163</v>
      </c>
      <c r="D166" t="s">
        <v>860</v>
      </c>
      <c r="E166" t="s">
        <v>860</v>
      </c>
      <c r="F166" t="s">
        <v>860</v>
      </c>
      <c r="G166">
        <v>3.59</v>
      </c>
      <c r="H166" t="s">
        <v>860</v>
      </c>
      <c r="I166" t="s">
        <v>860</v>
      </c>
      <c r="J166">
        <v>3.27</v>
      </c>
      <c r="K166">
        <v>3.96</v>
      </c>
      <c r="L166" t="s">
        <v>860</v>
      </c>
      <c r="M166">
        <v>3.36</v>
      </c>
      <c r="N166" t="s">
        <v>860</v>
      </c>
      <c r="O166">
        <v>1.28</v>
      </c>
      <c r="P166" t="s">
        <v>860</v>
      </c>
      <c r="Q166" t="s">
        <v>860</v>
      </c>
      <c r="R166" t="s">
        <v>860</v>
      </c>
      <c r="S166" t="s">
        <v>860</v>
      </c>
      <c r="T166" t="s">
        <v>860</v>
      </c>
      <c r="U166" t="s">
        <v>860</v>
      </c>
      <c r="V166" t="s">
        <v>860</v>
      </c>
      <c r="W166" t="s">
        <v>860</v>
      </c>
      <c r="X166" t="s">
        <v>860</v>
      </c>
      <c r="Y166" t="s">
        <v>860</v>
      </c>
      <c r="Z166">
        <v>6.3</v>
      </c>
      <c r="AA166">
        <v>5.01</v>
      </c>
      <c r="AB166" t="s">
        <v>860</v>
      </c>
      <c r="AC166" t="s">
        <v>860</v>
      </c>
      <c r="AD166" t="s">
        <v>860</v>
      </c>
      <c r="AE166" t="s">
        <v>860</v>
      </c>
      <c r="AF166" t="s">
        <v>860</v>
      </c>
      <c r="AG166" t="s">
        <v>860</v>
      </c>
      <c r="AH166" s="3">
        <f t="shared" si="5"/>
        <v>7</v>
      </c>
      <c r="AI166" s="2">
        <f t="shared" si="4"/>
        <v>3.8242857142857138</v>
      </c>
    </row>
    <row r="167" spans="1:35">
      <c r="A167">
        <v>169771.51882699999</v>
      </c>
      <c r="B167">
        <v>91785.803811999998</v>
      </c>
      <c r="C167" t="s">
        <v>164</v>
      </c>
      <c r="D167" t="s">
        <v>860</v>
      </c>
      <c r="E167" t="s">
        <v>860</v>
      </c>
      <c r="F167" t="s">
        <v>860</v>
      </c>
      <c r="G167">
        <v>4.37</v>
      </c>
      <c r="H167" t="s">
        <v>860</v>
      </c>
      <c r="I167" t="s">
        <v>860</v>
      </c>
      <c r="J167" t="s">
        <v>860</v>
      </c>
      <c r="K167">
        <v>4.6900000000000004</v>
      </c>
      <c r="L167" t="s">
        <v>860</v>
      </c>
      <c r="M167" t="s">
        <v>860</v>
      </c>
      <c r="N167" t="s">
        <v>860</v>
      </c>
      <c r="O167" t="s">
        <v>860</v>
      </c>
      <c r="P167" t="s">
        <v>860</v>
      </c>
      <c r="Q167" t="s">
        <v>860</v>
      </c>
      <c r="R167" t="s">
        <v>860</v>
      </c>
      <c r="S167" t="s">
        <v>860</v>
      </c>
      <c r="T167" t="s">
        <v>860</v>
      </c>
      <c r="U167" t="s">
        <v>860</v>
      </c>
      <c r="V167" t="s">
        <v>860</v>
      </c>
      <c r="W167" t="s">
        <v>860</v>
      </c>
      <c r="X167" t="s">
        <v>860</v>
      </c>
      <c r="Y167" t="s">
        <v>860</v>
      </c>
      <c r="Z167" t="s">
        <v>860</v>
      </c>
      <c r="AA167">
        <v>5.36</v>
      </c>
      <c r="AB167" t="s">
        <v>860</v>
      </c>
      <c r="AC167" t="s">
        <v>860</v>
      </c>
      <c r="AD167" t="s">
        <v>860</v>
      </c>
      <c r="AE167">
        <v>3.18</v>
      </c>
      <c r="AF167" t="s">
        <v>860</v>
      </c>
      <c r="AG167" t="s">
        <v>860</v>
      </c>
      <c r="AH167" s="3">
        <f t="shared" si="5"/>
        <v>4</v>
      </c>
      <c r="AI167" s="2">
        <f t="shared" ref="AI167:AI230" si="6">SUM(D167:AG167)/AH167</f>
        <v>4.4000000000000004</v>
      </c>
    </row>
    <row r="168" spans="1:35">
      <c r="A168">
        <v>177578.90248300001</v>
      </c>
      <c r="B168">
        <v>87972.909629000002</v>
      </c>
      <c r="C168" t="s">
        <v>165</v>
      </c>
      <c r="D168" t="s">
        <v>860</v>
      </c>
      <c r="E168" t="s">
        <v>860</v>
      </c>
      <c r="F168" t="s">
        <v>860</v>
      </c>
      <c r="G168">
        <v>1.66</v>
      </c>
      <c r="H168" t="s">
        <v>860</v>
      </c>
      <c r="I168" t="s">
        <v>860</v>
      </c>
      <c r="J168" t="s">
        <v>860</v>
      </c>
      <c r="K168">
        <v>3.93</v>
      </c>
      <c r="L168" t="s">
        <v>860</v>
      </c>
      <c r="M168">
        <v>1.53</v>
      </c>
      <c r="N168" t="s">
        <v>860</v>
      </c>
      <c r="O168">
        <v>2.14</v>
      </c>
      <c r="P168" t="s">
        <v>860</v>
      </c>
      <c r="Q168" t="s">
        <v>860</v>
      </c>
      <c r="R168" t="s">
        <v>860</v>
      </c>
      <c r="S168" t="s">
        <v>860</v>
      </c>
      <c r="T168" t="s">
        <v>860</v>
      </c>
      <c r="U168" t="s">
        <v>860</v>
      </c>
      <c r="V168" t="s">
        <v>860</v>
      </c>
      <c r="W168" t="s">
        <v>860</v>
      </c>
      <c r="X168" t="s">
        <v>860</v>
      </c>
      <c r="Y168" t="s">
        <v>860</v>
      </c>
      <c r="Z168" t="s">
        <v>860</v>
      </c>
      <c r="AA168">
        <v>3.5</v>
      </c>
      <c r="AB168" t="s">
        <v>860</v>
      </c>
      <c r="AC168" t="s">
        <v>860</v>
      </c>
      <c r="AD168" t="s">
        <v>860</v>
      </c>
      <c r="AE168" t="s">
        <v>860</v>
      </c>
      <c r="AF168" t="s">
        <v>860</v>
      </c>
      <c r="AG168" t="s">
        <v>860</v>
      </c>
      <c r="AH168" s="3">
        <f t="shared" si="5"/>
        <v>5</v>
      </c>
      <c r="AI168" s="2">
        <f t="shared" si="6"/>
        <v>2.552</v>
      </c>
    </row>
    <row r="169" spans="1:35">
      <c r="A169">
        <v>98979.445414999995</v>
      </c>
      <c r="B169">
        <v>35333.348829000002</v>
      </c>
      <c r="C169" t="s">
        <v>166</v>
      </c>
      <c r="D169" t="s">
        <v>860</v>
      </c>
      <c r="E169" t="s">
        <v>860</v>
      </c>
      <c r="F169" t="s">
        <v>860</v>
      </c>
      <c r="G169" t="s">
        <v>860</v>
      </c>
      <c r="H169" t="s">
        <v>860</v>
      </c>
      <c r="I169" t="s">
        <v>860</v>
      </c>
      <c r="J169" t="s">
        <v>860</v>
      </c>
      <c r="K169" t="s">
        <v>860</v>
      </c>
      <c r="L169" t="s">
        <v>860</v>
      </c>
      <c r="M169" t="s">
        <v>860</v>
      </c>
      <c r="N169" t="s">
        <v>860</v>
      </c>
      <c r="O169" t="s">
        <v>860</v>
      </c>
      <c r="P169" t="s">
        <v>860</v>
      </c>
      <c r="Q169" t="s">
        <v>860</v>
      </c>
      <c r="R169" t="s">
        <v>860</v>
      </c>
      <c r="S169" t="s">
        <v>860</v>
      </c>
      <c r="T169" t="s">
        <v>860</v>
      </c>
      <c r="U169" t="s">
        <v>860</v>
      </c>
      <c r="V169">
        <v>6.3</v>
      </c>
      <c r="W169" t="s">
        <v>860</v>
      </c>
      <c r="X169" t="s">
        <v>860</v>
      </c>
      <c r="Y169">
        <v>4.2</v>
      </c>
      <c r="Z169">
        <v>4.72</v>
      </c>
      <c r="AA169">
        <v>7.94</v>
      </c>
      <c r="AB169" t="s">
        <v>860</v>
      </c>
      <c r="AC169" t="s">
        <v>860</v>
      </c>
      <c r="AD169" t="s">
        <v>860</v>
      </c>
      <c r="AE169" t="s">
        <v>860</v>
      </c>
      <c r="AF169" t="s">
        <v>860</v>
      </c>
      <c r="AG169" t="s">
        <v>860</v>
      </c>
      <c r="AH169" s="3">
        <f t="shared" si="5"/>
        <v>4</v>
      </c>
      <c r="AI169" s="2">
        <f t="shared" si="6"/>
        <v>5.79</v>
      </c>
    </row>
    <row r="170" spans="1:35">
      <c r="A170">
        <v>103168.615926</v>
      </c>
      <c r="B170">
        <v>36330.648746999999</v>
      </c>
      <c r="C170" t="s">
        <v>167</v>
      </c>
      <c r="D170" t="s">
        <v>860</v>
      </c>
      <c r="E170" t="s">
        <v>860</v>
      </c>
      <c r="F170" t="s">
        <v>860</v>
      </c>
      <c r="G170">
        <v>4.66</v>
      </c>
      <c r="H170" t="s">
        <v>860</v>
      </c>
      <c r="I170" t="s">
        <v>860</v>
      </c>
      <c r="J170" t="s">
        <v>860</v>
      </c>
      <c r="K170" t="s">
        <v>860</v>
      </c>
      <c r="L170" t="s">
        <v>860</v>
      </c>
      <c r="M170" t="s">
        <v>860</v>
      </c>
      <c r="N170" t="s">
        <v>860</v>
      </c>
      <c r="O170" t="s">
        <v>860</v>
      </c>
      <c r="P170" t="s">
        <v>860</v>
      </c>
      <c r="Q170" t="s">
        <v>860</v>
      </c>
      <c r="R170" t="s">
        <v>860</v>
      </c>
      <c r="S170" t="s">
        <v>860</v>
      </c>
      <c r="T170" t="s">
        <v>860</v>
      </c>
      <c r="U170" t="s">
        <v>860</v>
      </c>
      <c r="V170">
        <v>6.19</v>
      </c>
      <c r="W170" t="s">
        <v>860</v>
      </c>
      <c r="X170" t="s">
        <v>860</v>
      </c>
      <c r="Y170" t="s">
        <v>860</v>
      </c>
      <c r="Z170">
        <v>3.89</v>
      </c>
      <c r="AA170">
        <v>7.37</v>
      </c>
      <c r="AB170" t="s">
        <v>860</v>
      </c>
      <c r="AC170" t="s">
        <v>860</v>
      </c>
      <c r="AD170" t="s">
        <v>860</v>
      </c>
      <c r="AE170" t="s">
        <v>860</v>
      </c>
      <c r="AF170" t="s">
        <v>860</v>
      </c>
      <c r="AG170" t="s">
        <v>860</v>
      </c>
      <c r="AH170" s="3">
        <f t="shared" si="5"/>
        <v>4</v>
      </c>
      <c r="AI170" s="2">
        <f t="shared" si="6"/>
        <v>5.5275000000000007</v>
      </c>
    </row>
    <row r="171" spans="1:35">
      <c r="A171">
        <v>98698.055009999996</v>
      </c>
      <c r="B171">
        <v>24699.210080000001</v>
      </c>
      <c r="C171" t="s">
        <v>168</v>
      </c>
      <c r="D171" t="s">
        <v>860</v>
      </c>
      <c r="E171" t="s">
        <v>860</v>
      </c>
      <c r="F171" t="s">
        <v>860</v>
      </c>
      <c r="G171" t="s">
        <v>860</v>
      </c>
      <c r="H171" t="s">
        <v>860</v>
      </c>
      <c r="I171" t="s">
        <v>860</v>
      </c>
      <c r="J171" t="s">
        <v>860</v>
      </c>
      <c r="K171" t="s">
        <v>860</v>
      </c>
      <c r="L171" t="s">
        <v>860</v>
      </c>
      <c r="M171" t="s">
        <v>860</v>
      </c>
      <c r="N171" t="s">
        <v>860</v>
      </c>
      <c r="O171" t="s">
        <v>860</v>
      </c>
      <c r="P171" t="s">
        <v>860</v>
      </c>
      <c r="Q171" t="s">
        <v>860</v>
      </c>
      <c r="R171" t="s">
        <v>860</v>
      </c>
      <c r="S171" t="s">
        <v>860</v>
      </c>
      <c r="T171" t="s">
        <v>860</v>
      </c>
      <c r="U171" t="s">
        <v>860</v>
      </c>
      <c r="V171" t="s">
        <v>860</v>
      </c>
      <c r="W171" t="s">
        <v>860</v>
      </c>
      <c r="X171" t="s">
        <v>860</v>
      </c>
      <c r="Y171" t="s">
        <v>860</v>
      </c>
      <c r="Z171" t="s">
        <v>860</v>
      </c>
      <c r="AA171">
        <v>4.6399999999999997</v>
      </c>
      <c r="AB171" t="s">
        <v>860</v>
      </c>
      <c r="AC171" t="s">
        <v>860</v>
      </c>
      <c r="AD171" t="s">
        <v>860</v>
      </c>
      <c r="AE171" t="s">
        <v>860</v>
      </c>
      <c r="AF171" t="s">
        <v>860</v>
      </c>
      <c r="AG171" t="s">
        <v>860</v>
      </c>
      <c r="AH171" s="3">
        <f t="shared" si="5"/>
        <v>1</v>
      </c>
      <c r="AI171" s="2">
        <f t="shared" si="6"/>
        <v>4.6399999999999997</v>
      </c>
    </row>
    <row r="172" spans="1:35">
      <c r="A172">
        <v>99691.615323999999</v>
      </c>
      <c r="B172">
        <v>27973.77577</v>
      </c>
      <c r="C172" t="s">
        <v>169</v>
      </c>
      <c r="D172" t="s">
        <v>860</v>
      </c>
      <c r="E172" t="s">
        <v>860</v>
      </c>
      <c r="F172" t="s">
        <v>860</v>
      </c>
      <c r="G172" t="s">
        <v>860</v>
      </c>
      <c r="H172" t="s">
        <v>860</v>
      </c>
      <c r="I172" t="s">
        <v>860</v>
      </c>
      <c r="J172" t="s">
        <v>860</v>
      </c>
      <c r="K172" t="s">
        <v>860</v>
      </c>
      <c r="L172" t="s">
        <v>860</v>
      </c>
      <c r="M172" t="s">
        <v>860</v>
      </c>
      <c r="N172" t="s">
        <v>860</v>
      </c>
      <c r="O172" t="s">
        <v>860</v>
      </c>
      <c r="P172" t="s">
        <v>860</v>
      </c>
      <c r="Q172" t="s">
        <v>860</v>
      </c>
      <c r="R172" t="s">
        <v>860</v>
      </c>
      <c r="S172" t="s">
        <v>860</v>
      </c>
      <c r="T172" t="s">
        <v>860</v>
      </c>
      <c r="U172" t="s">
        <v>860</v>
      </c>
      <c r="V172">
        <v>4.51</v>
      </c>
      <c r="W172" t="s">
        <v>860</v>
      </c>
      <c r="X172" t="s">
        <v>860</v>
      </c>
      <c r="Y172" t="s">
        <v>860</v>
      </c>
      <c r="Z172">
        <v>5.3</v>
      </c>
      <c r="AA172">
        <v>5.33</v>
      </c>
      <c r="AB172" t="s">
        <v>860</v>
      </c>
      <c r="AC172" t="s">
        <v>860</v>
      </c>
      <c r="AD172" t="s">
        <v>860</v>
      </c>
      <c r="AE172" t="s">
        <v>860</v>
      </c>
      <c r="AF172" t="s">
        <v>860</v>
      </c>
      <c r="AG172" t="s">
        <v>860</v>
      </c>
      <c r="AH172" s="3">
        <f t="shared" si="5"/>
        <v>3</v>
      </c>
      <c r="AI172" s="2">
        <f t="shared" si="6"/>
        <v>5.046666666666666</v>
      </c>
    </row>
    <row r="173" spans="1:35">
      <c r="A173">
        <v>107996.984765</v>
      </c>
      <c r="B173">
        <v>36554.719339000003</v>
      </c>
      <c r="C173" t="s">
        <v>170</v>
      </c>
      <c r="D173" t="s">
        <v>860</v>
      </c>
      <c r="E173" t="s">
        <v>860</v>
      </c>
      <c r="F173" t="s">
        <v>860</v>
      </c>
      <c r="G173">
        <v>5.67</v>
      </c>
      <c r="H173" t="s">
        <v>860</v>
      </c>
      <c r="I173" t="s">
        <v>860</v>
      </c>
      <c r="J173" t="s">
        <v>860</v>
      </c>
      <c r="K173" t="s">
        <v>860</v>
      </c>
      <c r="L173" t="s">
        <v>860</v>
      </c>
      <c r="M173" t="s">
        <v>860</v>
      </c>
      <c r="N173" t="s">
        <v>860</v>
      </c>
      <c r="O173" t="s">
        <v>860</v>
      </c>
      <c r="P173" t="s">
        <v>860</v>
      </c>
      <c r="Q173" t="s">
        <v>860</v>
      </c>
      <c r="R173" t="s">
        <v>860</v>
      </c>
      <c r="S173" t="s">
        <v>860</v>
      </c>
      <c r="T173" t="s">
        <v>860</v>
      </c>
      <c r="U173" t="s">
        <v>860</v>
      </c>
      <c r="V173">
        <v>5.55</v>
      </c>
      <c r="W173" t="s">
        <v>860</v>
      </c>
      <c r="X173" t="s">
        <v>860</v>
      </c>
      <c r="Y173" t="s">
        <v>860</v>
      </c>
      <c r="Z173">
        <v>4.22</v>
      </c>
      <c r="AA173">
        <v>7.31</v>
      </c>
      <c r="AB173" t="s">
        <v>860</v>
      </c>
      <c r="AC173" t="s">
        <v>860</v>
      </c>
      <c r="AD173" t="s">
        <v>860</v>
      </c>
      <c r="AE173" t="s">
        <v>860</v>
      </c>
      <c r="AF173" t="s">
        <v>860</v>
      </c>
      <c r="AG173" t="s">
        <v>860</v>
      </c>
      <c r="AH173" s="3">
        <f t="shared" si="5"/>
        <v>4</v>
      </c>
      <c r="AI173" s="2">
        <f t="shared" si="6"/>
        <v>5.6874999999999991</v>
      </c>
    </row>
    <row r="174" spans="1:35">
      <c r="A174">
        <v>119495.52605</v>
      </c>
      <c r="B174">
        <v>41417.268973999999</v>
      </c>
      <c r="C174" t="s">
        <v>171</v>
      </c>
      <c r="D174" t="s">
        <v>860</v>
      </c>
      <c r="E174" t="s">
        <v>860</v>
      </c>
      <c r="F174" t="s">
        <v>860</v>
      </c>
      <c r="G174" t="s">
        <v>860</v>
      </c>
      <c r="H174" t="s">
        <v>860</v>
      </c>
      <c r="I174" t="s">
        <v>860</v>
      </c>
      <c r="J174" t="s">
        <v>860</v>
      </c>
      <c r="K174" t="s">
        <v>860</v>
      </c>
      <c r="L174" t="s">
        <v>860</v>
      </c>
      <c r="M174" t="s">
        <v>860</v>
      </c>
      <c r="N174" t="s">
        <v>860</v>
      </c>
      <c r="O174" t="s">
        <v>860</v>
      </c>
      <c r="P174" t="s">
        <v>860</v>
      </c>
      <c r="Q174" t="s">
        <v>860</v>
      </c>
      <c r="R174" t="s">
        <v>860</v>
      </c>
      <c r="S174" t="s">
        <v>860</v>
      </c>
      <c r="T174" t="s">
        <v>860</v>
      </c>
      <c r="U174" t="s">
        <v>860</v>
      </c>
      <c r="V174">
        <v>5.07</v>
      </c>
      <c r="W174" t="s">
        <v>860</v>
      </c>
      <c r="X174" t="s">
        <v>860</v>
      </c>
      <c r="Y174" t="s">
        <v>860</v>
      </c>
      <c r="Z174">
        <v>5.41</v>
      </c>
      <c r="AA174">
        <v>6.74</v>
      </c>
      <c r="AB174" t="s">
        <v>860</v>
      </c>
      <c r="AC174" t="s">
        <v>860</v>
      </c>
      <c r="AD174" t="s">
        <v>860</v>
      </c>
      <c r="AE174" t="s">
        <v>860</v>
      </c>
      <c r="AF174" t="s">
        <v>860</v>
      </c>
      <c r="AG174" t="s">
        <v>860</v>
      </c>
      <c r="AH174" s="3">
        <f t="shared" si="5"/>
        <v>3</v>
      </c>
      <c r="AI174" s="2">
        <f t="shared" si="6"/>
        <v>5.7399999999999993</v>
      </c>
    </row>
    <row r="175" spans="1:35">
      <c r="A175" s="1">
        <v>118006.22671</v>
      </c>
      <c r="B175" s="1">
        <v>39608.837534999999</v>
      </c>
      <c r="C175" t="s">
        <v>172</v>
      </c>
      <c r="D175" t="s">
        <v>860</v>
      </c>
      <c r="E175" t="s">
        <v>860</v>
      </c>
      <c r="F175" t="s">
        <v>860</v>
      </c>
      <c r="G175" t="s">
        <v>860</v>
      </c>
      <c r="H175" t="s">
        <v>860</v>
      </c>
      <c r="I175" t="s">
        <v>860</v>
      </c>
      <c r="J175" t="s">
        <v>860</v>
      </c>
      <c r="K175">
        <v>3.61</v>
      </c>
      <c r="L175" t="s">
        <v>860</v>
      </c>
      <c r="M175" t="s">
        <v>860</v>
      </c>
      <c r="N175" t="s">
        <v>860</v>
      </c>
      <c r="O175" t="s">
        <v>860</v>
      </c>
      <c r="P175" t="s">
        <v>860</v>
      </c>
      <c r="Q175" t="s">
        <v>860</v>
      </c>
      <c r="R175" t="s">
        <v>860</v>
      </c>
      <c r="S175" t="s">
        <v>860</v>
      </c>
      <c r="T175" t="s">
        <v>860</v>
      </c>
      <c r="U175" t="s">
        <v>860</v>
      </c>
      <c r="V175">
        <v>3.46</v>
      </c>
      <c r="W175" t="s">
        <v>860</v>
      </c>
      <c r="X175" t="s">
        <v>860</v>
      </c>
      <c r="Y175">
        <v>4.5999999999999996</v>
      </c>
      <c r="Z175">
        <v>5.88</v>
      </c>
      <c r="AA175">
        <v>7.52</v>
      </c>
      <c r="AB175" t="s">
        <v>860</v>
      </c>
      <c r="AC175" t="s">
        <v>860</v>
      </c>
      <c r="AD175" t="s">
        <v>860</v>
      </c>
      <c r="AE175">
        <v>2.95</v>
      </c>
      <c r="AF175" t="s">
        <v>860</v>
      </c>
      <c r="AG175" t="s">
        <v>860</v>
      </c>
      <c r="AH175" s="3">
        <f t="shared" si="5"/>
        <v>6</v>
      </c>
      <c r="AI175" s="2">
        <f t="shared" si="6"/>
        <v>4.67</v>
      </c>
    </row>
    <row r="176" spans="1:35">
      <c r="A176">
        <v>78745.999953000006</v>
      </c>
      <c r="B176">
        <v>45802.591618999999</v>
      </c>
      <c r="C176" s="1" t="s">
        <v>173</v>
      </c>
      <c r="D176" t="s">
        <v>860</v>
      </c>
      <c r="E176" t="s">
        <v>860</v>
      </c>
      <c r="F176" t="s">
        <v>860</v>
      </c>
      <c r="G176">
        <v>6.14</v>
      </c>
      <c r="H176" t="s">
        <v>860</v>
      </c>
      <c r="I176" t="s">
        <v>860</v>
      </c>
      <c r="J176" t="s">
        <v>860</v>
      </c>
      <c r="K176">
        <v>4.41</v>
      </c>
      <c r="L176" t="s">
        <v>860</v>
      </c>
      <c r="M176" t="s">
        <v>860</v>
      </c>
      <c r="N176" t="s">
        <v>860</v>
      </c>
      <c r="O176" t="s">
        <v>860</v>
      </c>
      <c r="P176" t="s">
        <v>860</v>
      </c>
      <c r="Q176" t="s">
        <v>860</v>
      </c>
      <c r="R176" t="s">
        <v>860</v>
      </c>
      <c r="S176">
        <v>4.24</v>
      </c>
      <c r="T176" t="s">
        <v>860</v>
      </c>
      <c r="U176" t="s">
        <v>860</v>
      </c>
      <c r="V176">
        <v>3.9</v>
      </c>
      <c r="W176" t="s">
        <v>860</v>
      </c>
      <c r="X176" t="s">
        <v>860</v>
      </c>
      <c r="Y176">
        <v>3.54</v>
      </c>
      <c r="Z176">
        <v>7.62</v>
      </c>
      <c r="AA176">
        <v>6.59</v>
      </c>
      <c r="AB176" t="s">
        <v>860</v>
      </c>
      <c r="AC176" t="s">
        <v>860</v>
      </c>
      <c r="AD176" t="s">
        <v>860</v>
      </c>
      <c r="AE176" t="s">
        <v>860</v>
      </c>
      <c r="AF176" t="s">
        <v>860</v>
      </c>
      <c r="AG176" t="s">
        <v>860</v>
      </c>
      <c r="AH176" s="3">
        <f t="shared" si="5"/>
        <v>7</v>
      </c>
      <c r="AI176" s="2">
        <f t="shared" si="6"/>
        <v>5.2057142857142855</v>
      </c>
    </row>
    <row r="177" spans="1:35">
      <c r="A177">
        <v>104723.468607</v>
      </c>
      <c r="B177">
        <v>52644.317036</v>
      </c>
      <c r="C177" t="s">
        <v>174</v>
      </c>
      <c r="D177" t="s">
        <v>860</v>
      </c>
      <c r="E177" t="s">
        <v>860</v>
      </c>
      <c r="F177" t="s">
        <v>860</v>
      </c>
      <c r="G177" t="s">
        <v>860</v>
      </c>
      <c r="H177" t="s">
        <v>860</v>
      </c>
      <c r="I177" t="s">
        <v>860</v>
      </c>
      <c r="J177" t="s">
        <v>860</v>
      </c>
      <c r="K177" t="s">
        <v>860</v>
      </c>
      <c r="L177" t="s">
        <v>860</v>
      </c>
      <c r="M177" t="s">
        <v>860</v>
      </c>
      <c r="N177" t="s">
        <v>860</v>
      </c>
      <c r="O177" t="s">
        <v>860</v>
      </c>
      <c r="P177" t="s">
        <v>860</v>
      </c>
      <c r="Q177" t="s">
        <v>860</v>
      </c>
      <c r="R177" t="s">
        <v>860</v>
      </c>
      <c r="S177" t="s">
        <v>860</v>
      </c>
      <c r="T177" t="s">
        <v>860</v>
      </c>
      <c r="U177" t="s">
        <v>860</v>
      </c>
      <c r="V177">
        <v>3.87</v>
      </c>
      <c r="W177" t="s">
        <v>860</v>
      </c>
      <c r="X177" t="s">
        <v>860</v>
      </c>
      <c r="Y177" t="s">
        <v>860</v>
      </c>
      <c r="Z177">
        <v>2.08</v>
      </c>
      <c r="AA177">
        <v>7.15</v>
      </c>
      <c r="AB177" t="s">
        <v>860</v>
      </c>
      <c r="AC177" t="s">
        <v>860</v>
      </c>
      <c r="AD177" t="s">
        <v>860</v>
      </c>
      <c r="AE177" t="s">
        <v>860</v>
      </c>
      <c r="AF177" t="s">
        <v>860</v>
      </c>
      <c r="AG177" t="s">
        <v>860</v>
      </c>
      <c r="AH177" s="3">
        <f t="shared" si="5"/>
        <v>3</v>
      </c>
      <c r="AI177" s="2">
        <f t="shared" si="6"/>
        <v>4.3666666666666671</v>
      </c>
    </row>
    <row r="178" spans="1:35">
      <c r="A178">
        <v>101174.12253399999</v>
      </c>
      <c r="B178">
        <v>55349.521858</v>
      </c>
      <c r="C178" t="s">
        <v>175</v>
      </c>
      <c r="D178" t="s">
        <v>860</v>
      </c>
      <c r="E178" t="s">
        <v>860</v>
      </c>
      <c r="F178" t="s">
        <v>860</v>
      </c>
      <c r="G178" t="s">
        <v>860</v>
      </c>
      <c r="H178" t="s">
        <v>860</v>
      </c>
      <c r="I178" t="s">
        <v>860</v>
      </c>
      <c r="J178" t="s">
        <v>860</v>
      </c>
      <c r="K178" t="s">
        <v>860</v>
      </c>
      <c r="L178" t="s">
        <v>860</v>
      </c>
      <c r="M178" t="s">
        <v>860</v>
      </c>
      <c r="N178" t="s">
        <v>860</v>
      </c>
      <c r="O178" t="s">
        <v>860</v>
      </c>
      <c r="P178" t="s">
        <v>860</v>
      </c>
      <c r="Q178" t="s">
        <v>860</v>
      </c>
      <c r="R178" t="s">
        <v>860</v>
      </c>
      <c r="S178" t="s">
        <v>860</v>
      </c>
      <c r="T178" t="s">
        <v>860</v>
      </c>
      <c r="U178" t="s">
        <v>860</v>
      </c>
      <c r="V178">
        <v>6.82</v>
      </c>
      <c r="W178" t="s">
        <v>860</v>
      </c>
      <c r="X178" t="s">
        <v>860</v>
      </c>
      <c r="Y178">
        <v>5.61</v>
      </c>
      <c r="Z178">
        <v>3.87</v>
      </c>
      <c r="AA178">
        <v>6.53</v>
      </c>
      <c r="AB178" t="s">
        <v>860</v>
      </c>
      <c r="AC178" t="s">
        <v>860</v>
      </c>
      <c r="AD178" t="s">
        <v>860</v>
      </c>
      <c r="AE178" t="s">
        <v>860</v>
      </c>
      <c r="AF178" t="s">
        <v>860</v>
      </c>
      <c r="AG178" t="s">
        <v>860</v>
      </c>
      <c r="AH178" s="3">
        <f t="shared" si="5"/>
        <v>4</v>
      </c>
      <c r="AI178" s="2">
        <f t="shared" si="6"/>
        <v>5.7075000000000005</v>
      </c>
    </row>
    <row r="179" spans="1:35">
      <c r="A179">
        <v>98193.119938000003</v>
      </c>
      <c r="B179">
        <v>57800.420638000003</v>
      </c>
      <c r="C179" t="s">
        <v>176</v>
      </c>
      <c r="D179" t="s">
        <v>860</v>
      </c>
      <c r="E179" t="s">
        <v>860</v>
      </c>
      <c r="F179" t="s">
        <v>860</v>
      </c>
      <c r="G179">
        <v>6.33</v>
      </c>
      <c r="H179" t="s">
        <v>860</v>
      </c>
      <c r="I179" t="s">
        <v>860</v>
      </c>
      <c r="J179" t="s">
        <v>860</v>
      </c>
      <c r="K179">
        <v>3.81</v>
      </c>
      <c r="L179" t="s">
        <v>860</v>
      </c>
      <c r="M179" t="s">
        <v>860</v>
      </c>
      <c r="N179" t="s">
        <v>860</v>
      </c>
      <c r="O179" t="s">
        <v>860</v>
      </c>
      <c r="P179" t="s">
        <v>860</v>
      </c>
      <c r="Q179" t="s">
        <v>860</v>
      </c>
      <c r="R179" t="s">
        <v>860</v>
      </c>
      <c r="S179" t="s">
        <v>860</v>
      </c>
      <c r="T179" t="s">
        <v>860</v>
      </c>
      <c r="U179" t="s">
        <v>860</v>
      </c>
      <c r="V179">
        <v>7.01</v>
      </c>
      <c r="W179" t="s">
        <v>860</v>
      </c>
      <c r="X179" t="s">
        <v>860</v>
      </c>
      <c r="Y179">
        <v>5.26</v>
      </c>
      <c r="Z179">
        <v>4.05</v>
      </c>
      <c r="AA179" t="s">
        <v>860</v>
      </c>
      <c r="AB179" t="s">
        <v>860</v>
      </c>
      <c r="AC179" t="s">
        <v>860</v>
      </c>
      <c r="AD179" t="s">
        <v>860</v>
      </c>
      <c r="AE179">
        <v>4.34</v>
      </c>
      <c r="AF179" t="s">
        <v>860</v>
      </c>
      <c r="AG179" t="s">
        <v>860</v>
      </c>
      <c r="AH179" s="3">
        <f t="shared" si="5"/>
        <v>6</v>
      </c>
      <c r="AI179" s="2">
        <f t="shared" si="6"/>
        <v>5.1333333333333329</v>
      </c>
    </row>
    <row r="180" spans="1:35">
      <c r="A180">
        <v>72567.443843000001</v>
      </c>
      <c r="B180">
        <v>41146.901589000001</v>
      </c>
      <c r="C180" t="s">
        <v>177</v>
      </c>
      <c r="D180" t="s">
        <v>860</v>
      </c>
      <c r="E180" t="s">
        <v>860</v>
      </c>
      <c r="F180" t="s">
        <v>860</v>
      </c>
      <c r="G180" t="s">
        <v>860</v>
      </c>
      <c r="H180" t="s">
        <v>860</v>
      </c>
      <c r="I180" t="s">
        <v>860</v>
      </c>
      <c r="J180" t="s">
        <v>860</v>
      </c>
      <c r="K180" t="s">
        <v>860</v>
      </c>
      <c r="L180" t="s">
        <v>860</v>
      </c>
      <c r="M180" t="s">
        <v>860</v>
      </c>
      <c r="N180" t="s">
        <v>860</v>
      </c>
      <c r="O180" t="s">
        <v>860</v>
      </c>
      <c r="P180" t="s">
        <v>860</v>
      </c>
      <c r="Q180" t="s">
        <v>860</v>
      </c>
      <c r="R180" t="s">
        <v>860</v>
      </c>
      <c r="S180" t="s">
        <v>860</v>
      </c>
      <c r="T180" t="s">
        <v>860</v>
      </c>
      <c r="U180" t="s">
        <v>860</v>
      </c>
      <c r="V180">
        <v>6.26</v>
      </c>
      <c r="W180" t="s">
        <v>860</v>
      </c>
      <c r="X180" t="s">
        <v>860</v>
      </c>
      <c r="Y180" t="s">
        <v>860</v>
      </c>
      <c r="Z180" t="s">
        <v>860</v>
      </c>
      <c r="AA180">
        <v>7.94</v>
      </c>
      <c r="AB180" t="s">
        <v>860</v>
      </c>
      <c r="AC180" t="s">
        <v>860</v>
      </c>
      <c r="AD180" t="s">
        <v>860</v>
      </c>
      <c r="AE180" t="s">
        <v>860</v>
      </c>
      <c r="AF180" t="s">
        <v>860</v>
      </c>
      <c r="AG180">
        <v>3.78</v>
      </c>
      <c r="AH180" s="3">
        <f t="shared" si="5"/>
        <v>3</v>
      </c>
      <c r="AI180" s="2">
        <f t="shared" si="6"/>
        <v>5.9933333333333332</v>
      </c>
    </row>
    <row r="181" spans="1:35">
      <c r="A181">
        <v>83356.512308000005</v>
      </c>
      <c r="B181">
        <v>32138.650328</v>
      </c>
      <c r="C181" t="s">
        <v>178</v>
      </c>
      <c r="D181" t="s">
        <v>860</v>
      </c>
      <c r="E181" t="s">
        <v>860</v>
      </c>
      <c r="F181" t="s">
        <v>860</v>
      </c>
      <c r="G181" t="s">
        <v>860</v>
      </c>
      <c r="H181" t="s">
        <v>860</v>
      </c>
      <c r="I181" t="s">
        <v>860</v>
      </c>
      <c r="J181" t="s">
        <v>860</v>
      </c>
      <c r="K181" t="s">
        <v>860</v>
      </c>
      <c r="L181" t="s">
        <v>860</v>
      </c>
      <c r="M181" t="s">
        <v>860</v>
      </c>
      <c r="N181" t="s">
        <v>860</v>
      </c>
      <c r="O181" t="s">
        <v>860</v>
      </c>
      <c r="P181" t="s">
        <v>860</v>
      </c>
      <c r="Q181" t="s">
        <v>860</v>
      </c>
      <c r="R181" t="s">
        <v>860</v>
      </c>
      <c r="S181" t="s">
        <v>860</v>
      </c>
      <c r="T181" t="s">
        <v>860</v>
      </c>
      <c r="U181" t="s">
        <v>860</v>
      </c>
      <c r="V181">
        <v>6.67</v>
      </c>
      <c r="W181" t="s">
        <v>860</v>
      </c>
      <c r="X181" t="s">
        <v>860</v>
      </c>
      <c r="Y181" t="s">
        <v>860</v>
      </c>
      <c r="Z181">
        <v>7.76</v>
      </c>
      <c r="AA181">
        <v>5.59</v>
      </c>
      <c r="AB181" t="s">
        <v>860</v>
      </c>
      <c r="AC181" t="s">
        <v>860</v>
      </c>
      <c r="AD181" t="s">
        <v>860</v>
      </c>
      <c r="AE181" t="s">
        <v>860</v>
      </c>
      <c r="AF181" t="s">
        <v>860</v>
      </c>
      <c r="AG181">
        <v>3.33</v>
      </c>
      <c r="AH181" s="3">
        <f t="shared" si="5"/>
        <v>4</v>
      </c>
      <c r="AI181" s="2">
        <f t="shared" si="6"/>
        <v>5.8375000000000004</v>
      </c>
    </row>
    <row r="182" spans="1:35">
      <c r="A182">
        <v>90600.173645999996</v>
      </c>
      <c r="B182">
        <v>27708.156756</v>
      </c>
      <c r="C182" t="s">
        <v>179</v>
      </c>
      <c r="D182" t="s">
        <v>860</v>
      </c>
      <c r="E182" t="s">
        <v>860</v>
      </c>
      <c r="F182" t="s">
        <v>860</v>
      </c>
      <c r="G182">
        <v>6.04</v>
      </c>
      <c r="H182" t="s">
        <v>860</v>
      </c>
      <c r="I182" t="s">
        <v>860</v>
      </c>
      <c r="J182" t="s">
        <v>860</v>
      </c>
      <c r="K182" t="s">
        <v>860</v>
      </c>
      <c r="L182" t="s">
        <v>860</v>
      </c>
      <c r="M182" t="s">
        <v>860</v>
      </c>
      <c r="N182" t="s">
        <v>860</v>
      </c>
      <c r="O182" t="s">
        <v>860</v>
      </c>
      <c r="P182" t="s">
        <v>860</v>
      </c>
      <c r="Q182" t="s">
        <v>860</v>
      </c>
      <c r="R182" t="s">
        <v>860</v>
      </c>
      <c r="S182" t="s">
        <v>860</v>
      </c>
      <c r="T182" t="s">
        <v>860</v>
      </c>
      <c r="U182" t="s">
        <v>860</v>
      </c>
      <c r="V182">
        <v>4.04</v>
      </c>
      <c r="W182" t="s">
        <v>860</v>
      </c>
      <c r="X182" t="s">
        <v>860</v>
      </c>
      <c r="Y182" t="s">
        <v>860</v>
      </c>
      <c r="Z182" t="s">
        <v>860</v>
      </c>
      <c r="AA182">
        <v>3.54</v>
      </c>
      <c r="AB182" t="s">
        <v>860</v>
      </c>
      <c r="AC182" t="s">
        <v>860</v>
      </c>
      <c r="AD182" t="s">
        <v>860</v>
      </c>
      <c r="AE182" t="s">
        <v>860</v>
      </c>
      <c r="AF182" t="s">
        <v>860</v>
      </c>
      <c r="AG182">
        <v>1.03</v>
      </c>
      <c r="AH182" s="3">
        <f t="shared" si="5"/>
        <v>4</v>
      </c>
      <c r="AI182" s="2">
        <f t="shared" si="6"/>
        <v>3.6625000000000001</v>
      </c>
    </row>
    <row r="183" spans="1:35">
      <c r="A183">
        <v>87190.789929000006</v>
      </c>
      <c r="B183">
        <v>27211.553308999999</v>
      </c>
      <c r="C183" t="s">
        <v>180</v>
      </c>
      <c r="D183" t="s">
        <v>860</v>
      </c>
      <c r="E183" t="s">
        <v>860</v>
      </c>
      <c r="F183" t="s">
        <v>860</v>
      </c>
      <c r="G183">
        <v>3.37</v>
      </c>
      <c r="H183" t="s">
        <v>860</v>
      </c>
      <c r="I183" t="s">
        <v>860</v>
      </c>
      <c r="J183" t="s">
        <v>860</v>
      </c>
      <c r="K183" t="s">
        <v>860</v>
      </c>
      <c r="L183" t="s">
        <v>860</v>
      </c>
      <c r="M183" t="s">
        <v>860</v>
      </c>
      <c r="N183" t="s">
        <v>860</v>
      </c>
      <c r="O183" t="s">
        <v>860</v>
      </c>
      <c r="P183" t="s">
        <v>860</v>
      </c>
      <c r="Q183" t="s">
        <v>860</v>
      </c>
      <c r="R183" t="s">
        <v>860</v>
      </c>
      <c r="S183" t="s">
        <v>860</v>
      </c>
      <c r="T183" t="s">
        <v>860</v>
      </c>
      <c r="U183" t="s">
        <v>860</v>
      </c>
      <c r="V183">
        <v>3.05</v>
      </c>
      <c r="W183" t="s">
        <v>860</v>
      </c>
      <c r="X183" t="s">
        <v>860</v>
      </c>
      <c r="Y183" t="s">
        <v>860</v>
      </c>
      <c r="Z183" t="s">
        <v>860</v>
      </c>
      <c r="AA183">
        <v>4.58</v>
      </c>
      <c r="AB183" t="s">
        <v>860</v>
      </c>
      <c r="AC183" t="s">
        <v>860</v>
      </c>
      <c r="AD183" t="s">
        <v>860</v>
      </c>
      <c r="AE183" t="s">
        <v>860</v>
      </c>
      <c r="AF183">
        <v>4.17</v>
      </c>
      <c r="AG183">
        <v>1.87</v>
      </c>
      <c r="AH183" s="3">
        <f t="shared" si="5"/>
        <v>5</v>
      </c>
      <c r="AI183" s="2">
        <f t="shared" si="6"/>
        <v>3.4079999999999999</v>
      </c>
    </row>
    <row r="184" spans="1:35">
      <c r="A184">
        <v>92232.760813000001</v>
      </c>
      <c r="B184">
        <v>57068.564472999999</v>
      </c>
      <c r="C184" t="s">
        <v>181</v>
      </c>
      <c r="D184" t="s">
        <v>860</v>
      </c>
      <c r="E184" t="s">
        <v>860</v>
      </c>
      <c r="F184" t="s">
        <v>860</v>
      </c>
      <c r="G184">
        <v>5.58</v>
      </c>
      <c r="H184" t="s">
        <v>860</v>
      </c>
      <c r="I184" t="s">
        <v>860</v>
      </c>
      <c r="J184" t="s">
        <v>860</v>
      </c>
      <c r="K184" t="s">
        <v>860</v>
      </c>
      <c r="L184" t="s">
        <v>860</v>
      </c>
      <c r="M184" t="s">
        <v>860</v>
      </c>
      <c r="N184" t="s">
        <v>860</v>
      </c>
      <c r="O184" t="s">
        <v>860</v>
      </c>
      <c r="P184" t="s">
        <v>860</v>
      </c>
      <c r="Q184" t="s">
        <v>860</v>
      </c>
      <c r="R184" t="s">
        <v>860</v>
      </c>
      <c r="S184" t="s">
        <v>860</v>
      </c>
      <c r="T184" t="s">
        <v>860</v>
      </c>
      <c r="U184" t="s">
        <v>860</v>
      </c>
      <c r="V184">
        <v>5.75</v>
      </c>
      <c r="W184" t="s">
        <v>860</v>
      </c>
      <c r="X184" t="s">
        <v>860</v>
      </c>
      <c r="Y184">
        <v>2.93</v>
      </c>
      <c r="Z184">
        <v>4.82</v>
      </c>
      <c r="AA184">
        <v>7.34</v>
      </c>
      <c r="AB184" t="s">
        <v>860</v>
      </c>
      <c r="AC184" t="s">
        <v>860</v>
      </c>
      <c r="AD184" t="s">
        <v>860</v>
      </c>
      <c r="AE184" t="s">
        <v>860</v>
      </c>
      <c r="AF184" t="s">
        <v>860</v>
      </c>
      <c r="AG184" t="s">
        <v>860</v>
      </c>
      <c r="AH184" s="3">
        <f t="shared" si="5"/>
        <v>5</v>
      </c>
      <c r="AI184" s="2">
        <f t="shared" si="6"/>
        <v>5.2839999999999998</v>
      </c>
    </row>
    <row r="185" spans="1:35">
      <c r="A185">
        <v>81299.752901999993</v>
      </c>
      <c r="B185">
        <v>40547.248834999999</v>
      </c>
      <c r="C185" t="s">
        <v>182</v>
      </c>
      <c r="D185" t="s">
        <v>860</v>
      </c>
      <c r="E185" t="s">
        <v>860</v>
      </c>
      <c r="F185" t="s">
        <v>860</v>
      </c>
      <c r="G185">
        <v>6.04</v>
      </c>
      <c r="H185" t="s">
        <v>860</v>
      </c>
      <c r="I185" t="s">
        <v>860</v>
      </c>
      <c r="J185" t="s">
        <v>860</v>
      </c>
      <c r="K185" t="s">
        <v>860</v>
      </c>
      <c r="L185" t="s">
        <v>860</v>
      </c>
      <c r="M185" t="s">
        <v>860</v>
      </c>
      <c r="N185" t="s">
        <v>860</v>
      </c>
      <c r="O185" t="s">
        <v>860</v>
      </c>
      <c r="P185" t="s">
        <v>860</v>
      </c>
      <c r="Q185" t="s">
        <v>860</v>
      </c>
      <c r="R185" t="s">
        <v>860</v>
      </c>
      <c r="S185" t="s">
        <v>860</v>
      </c>
      <c r="T185" t="s">
        <v>860</v>
      </c>
      <c r="U185" t="s">
        <v>860</v>
      </c>
      <c r="V185">
        <v>6.27</v>
      </c>
      <c r="W185" t="s">
        <v>860</v>
      </c>
      <c r="X185" t="s">
        <v>860</v>
      </c>
      <c r="Y185" t="s">
        <v>860</v>
      </c>
      <c r="Z185">
        <v>4.22</v>
      </c>
      <c r="AA185">
        <v>6.99</v>
      </c>
      <c r="AB185" t="s">
        <v>860</v>
      </c>
      <c r="AC185" t="s">
        <v>860</v>
      </c>
      <c r="AD185" t="s">
        <v>860</v>
      </c>
      <c r="AE185" t="s">
        <v>860</v>
      </c>
      <c r="AF185" t="s">
        <v>860</v>
      </c>
      <c r="AG185">
        <v>2.85</v>
      </c>
      <c r="AH185" s="3">
        <f t="shared" si="5"/>
        <v>5</v>
      </c>
      <c r="AI185" s="2">
        <f t="shared" si="6"/>
        <v>5.2739999999999991</v>
      </c>
    </row>
    <row r="186" spans="1:35">
      <c r="A186">
        <v>76827.701184999998</v>
      </c>
      <c r="B186">
        <v>42202.612668000002</v>
      </c>
      <c r="C186" t="s">
        <v>183</v>
      </c>
      <c r="D186" t="s">
        <v>860</v>
      </c>
      <c r="E186" t="s">
        <v>860</v>
      </c>
      <c r="F186" t="s">
        <v>860</v>
      </c>
      <c r="G186" t="s">
        <v>860</v>
      </c>
      <c r="H186" t="s">
        <v>860</v>
      </c>
      <c r="I186" t="s">
        <v>860</v>
      </c>
      <c r="J186" t="s">
        <v>860</v>
      </c>
      <c r="K186" t="s">
        <v>860</v>
      </c>
      <c r="L186" t="s">
        <v>860</v>
      </c>
      <c r="M186" t="s">
        <v>860</v>
      </c>
      <c r="N186" t="s">
        <v>860</v>
      </c>
      <c r="O186" t="s">
        <v>860</v>
      </c>
      <c r="P186" t="s">
        <v>860</v>
      </c>
      <c r="Q186" t="s">
        <v>860</v>
      </c>
      <c r="R186" t="s">
        <v>860</v>
      </c>
      <c r="S186" t="s">
        <v>860</v>
      </c>
      <c r="T186" t="s">
        <v>860</v>
      </c>
      <c r="U186" t="s">
        <v>860</v>
      </c>
      <c r="V186" t="s">
        <v>860</v>
      </c>
      <c r="W186" t="s">
        <v>860</v>
      </c>
      <c r="X186" t="s">
        <v>860</v>
      </c>
      <c r="Y186" t="s">
        <v>860</v>
      </c>
      <c r="Z186" t="s">
        <v>860</v>
      </c>
      <c r="AA186" t="s">
        <v>860</v>
      </c>
      <c r="AB186" t="s">
        <v>860</v>
      </c>
      <c r="AC186" t="s">
        <v>860</v>
      </c>
      <c r="AD186" t="s">
        <v>860</v>
      </c>
      <c r="AE186" t="s">
        <v>860</v>
      </c>
      <c r="AF186" t="s">
        <v>860</v>
      </c>
      <c r="AG186" t="s">
        <v>860</v>
      </c>
      <c r="AH186" s="3">
        <f t="shared" si="5"/>
        <v>0</v>
      </c>
      <c r="AI186" s="2" t="e">
        <f t="shared" si="6"/>
        <v>#DIV/0!</v>
      </c>
    </row>
    <row r="187" spans="1:35">
      <c r="A187">
        <v>86693.975812000004</v>
      </c>
      <c r="B187">
        <v>29834.184977000001</v>
      </c>
      <c r="C187" t="s">
        <v>184</v>
      </c>
      <c r="D187" t="s">
        <v>860</v>
      </c>
      <c r="E187" t="s">
        <v>860</v>
      </c>
      <c r="F187" t="s">
        <v>860</v>
      </c>
      <c r="G187" t="s">
        <v>860</v>
      </c>
      <c r="H187" t="s">
        <v>860</v>
      </c>
      <c r="I187" t="s">
        <v>860</v>
      </c>
      <c r="J187" t="s">
        <v>860</v>
      </c>
      <c r="K187" t="s">
        <v>860</v>
      </c>
      <c r="L187" t="s">
        <v>860</v>
      </c>
      <c r="M187" t="s">
        <v>860</v>
      </c>
      <c r="N187" t="s">
        <v>860</v>
      </c>
      <c r="O187" t="s">
        <v>860</v>
      </c>
      <c r="P187" t="s">
        <v>860</v>
      </c>
      <c r="Q187" t="s">
        <v>860</v>
      </c>
      <c r="R187" t="s">
        <v>860</v>
      </c>
      <c r="S187" t="s">
        <v>860</v>
      </c>
      <c r="T187" t="s">
        <v>860</v>
      </c>
      <c r="U187" t="s">
        <v>860</v>
      </c>
      <c r="V187">
        <v>5.56</v>
      </c>
      <c r="W187" t="s">
        <v>860</v>
      </c>
      <c r="X187" t="s">
        <v>860</v>
      </c>
      <c r="Y187" t="s">
        <v>860</v>
      </c>
      <c r="Z187" t="s">
        <v>860</v>
      </c>
      <c r="AA187">
        <v>4.4800000000000004</v>
      </c>
      <c r="AB187" t="s">
        <v>860</v>
      </c>
      <c r="AC187" t="s">
        <v>860</v>
      </c>
      <c r="AD187" t="s">
        <v>860</v>
      </c>
      <c r="AE187" t="s">
        <v>860</v>
      </c>
      <c r="AF187" t="s">
        <v>860</v>
      </c>
      <c r="AG187">
        <v>2.48</v>
      </c>
      <c r="AH187" s="3">
        <f t="shared" si="5"/>
        <v>3</v>
      </c>
      <c r="AI187" s="2">
        <f t="shared" si="6"/>
        <v>4.1733333333333329</v>
      </c>
    </row>
    <row r="188" spans="1:35">
      <c r="A188" s="1">
        <v>79024.140148000006</v>
      </c>
      <c r="B188" s="1">
        <v>31314.554454000001</v>
      </c>
      <c r="C188" t="s">
        <v>185</v>
      </c>
      <c r="D188" t="s">
        <v>860</v>
      </c>
      <c r="E188" t="s">
        <v>860</v>
      </c>
      <c r="F188" t="s">
        <v>860</v>
      </c>
      <c r="G188" t="s">
        <v>860</v>
      </c>
      <c r="H188" t="s">
        <v>860</v>
      </c>
      <c r="I188" t="s">
        <v>860</v>
      </c>
      <c r="J188" t="s">
        <v>860</v>
      </c>
      <c r="K188" t="s">
        <v>860</v>
      </c>
      <c r="L188" t="s">
        <v>860</v>
      </c>
      <c r="M188" t="s">
        <v>860</v>
      </c>
      <c r="N188" t="s">
        <v>860</v>
      </c>
      <c r="O188" t="s">
        <v>860</v>
      </c>
      <c r="P188" t="s">
        <v>860</v>
      </c>
      <c r="Q188" t="s">
        <v>860</v>
      </c>
      <c r="R188" t="s">
        <v>860</v>
      </c>
      <c r="S188" t="s">
        <v>860</v>
      </c>
      <c r="T188" t="s">
        <v>860</v>
      </c>
      <c r="U188">
        <v>4.1500000000000004</v>
      </c>
      <c r="V188" t="s">
        <v>860</v>
      </c>
      <c r="W188" t="s">
        <v>860</v>
      </c>
      <c r="X188" t="s">
        <v>860</v>
      </c>
      <c r="Y188" t="s">
        <v>860</v>
      </c>
      <c r="Z188" t="s">
        <v>860</v>
      </c>
      <c r="AA188" t="s">
        <v>860</v>
      </c>
      <c r="AB188" t="s">
        <v>860</v>
      </c>
      <c r="AC188" t="s">
        <v>860</v>
      </c>
      <c r="AD188" t="s">
        <v>860</v>
      </c>
      <c r="AE188" t="s">
        <v>860</v>
      </c>
      <c r="AF188" t="s">
        <v>860</v>
      </c>
      <c r="AG188" t="s">
        <v>860</v>
      </c>
      <c r="AH188" s="3">
        <f t="shared" si="5"/>
        <v>1</v>
      </c>
      <c r="AI188" s="2">
        <f t="shared" si="6"/>
        <v>4.1500000000000004</v>
      </c>
    </row>
    <row r="189" spans="1:35">
      <c r="A189" s="1">
        <v>92588.175243999998</v>
      </c>
      <c r="B189" s="1">
        <v>43931.209910999998</v>
      </c>
      <c r="C189" s="1" t="s">
        <v>186</v>
      </c>
      <c r="D189" t="s">
        <v>860</v>
      </c>
      <c r="E189" t="s">
        <v>860</v>
      </c>
      <c r="F189" t="s">
        <v>860</v>
      </c>
      <c r="G189">
        <v>5.48</v>
      </c>
      <c r="H189" t="s">
        <v>860</v>
      </c>
      <c r="I189" t="s">
        <v>860</v>
      </c>
      <c r="J189" t="s">
        <v>860</v>
      </c>
      <c r="K189">
        <v>5.54</v>
      </c>
      <c r="L189" t="s">
        <v>860</v>
      </c>
      <c r="M189" t="s">
        <v>860</v>
      </c>
      <c r="N189" t="s">
        <v>860</v>
      </c>
      <c r="O189" t="s">
        <v>860</v>
      </c>
      <c r="P189" t="s">
        <v>860</v>
      </c>
      <c r="Q189" t="s">
        <v>860</v>
      </c>
      <c r="R189" t="s">
        <v>860</v>
      </c>
      <c r="S189" t="s">
        <v>860</v>
      </c>
      <c r="T189" t="s">
        <v>860</v>
      </c>
      <c r="U189">
        <v>5.25</v>
      </c>
      <c r="V189">
        <v>3.03</v>
      </c>
      <c r="W189" t="s">
        <v>860</v>
      </c>
      <c r="X189" t="s">
        <v>860</v>
      </c>
      <c r="Y189">
        <v>3.13</v>
      </c>
      <c r="Z189">
        <v>4.16</v>
      </c>
      <c r="AA189">
        <v>6.82</v>
      </c>
      <c r="AB189" t="s">
        <v>860</v>
      </c>
      <c r="AC189" t="s">
        <v>860</v>
      </c>
      <c r="AD189" t="s">
        <v>860</v>
      </c>
      <c r="AE189" t="s">
        <v>860</v>
      </c>
      <c r="AF189" t="s">
        <v>860</v>
      </c>
      <c r="AG189">
        <v>2.2999999999999998</v>
      </c>
      <c r="AH189" s="3">
        <f t="shared" si="5"/>
        <v>8</v>
      </c>
      <c r="AI189" s="2">
        <f t="shared" si="6"/>
        <v>4.4637499999999992</v>
      </c>
    </row>
    <row r="190" spans="1:35">
      <c r="A190">
        <v>91949.367320000005</v>
      </c>
      <c r="B190">
        <v>40227.497464</v>
      </c>
      <c r="C190" s="1" t="s">
        <v>187</v>
      </c>
      <c r="D190" t="s">
        <v>860</v>
      </c>
      <c r="E190" t="s">
        <v>860</v>
      </c>
      <c r="F190" t="s">
        <v>860</v>
      </c>
      <c r="G190">
        <v>6.51</v>
      </c>
      <c r="H190" t="s">
        <v>860</v>
      </c>
      <c r="I190" t="s">
        <v>860</v>
      </c>
      <c r="J190" t="s">
        <v>860</v>
      </c>
      <c r="K190">
        <v>6.75</v>
      </c>
      <c r="L190" t="s">
        <v>860</v>
      </c>
      <c r="M190" t="s">
        <v>860</v>
      </c>
      <c r="N190" t="s">
        <v>860</v>
      </c>
      <c r="O190" t="s">
        <v>860</v>
      </c>
      <c r="P190" t="s">
        <v>860</v>
      </c>
      <c r="Q190" t="s">
        <v>860</v>
      </c>
      <c r="R190" t="s">
        <v>860</v>
      </c>
      <c r="S190" t="s">
        <v>860</v>
      </c>
      <c r="T190" t="s">
        <v>860</v>
      </c>
      <c r="U190">
        <v>1.41</v>
      </c>
      <c r="V190">
        <v>4.9400000000000004</v>
      </c>
      <c r="W190" t="s">
        <v>860</v>
      </c>
      <c r="X190" t="s">
        <v>860</v>
      </c>
      <c r="Y190">
        <v>4.93</v>
      </c>
      <c r="Z190">
        <v>5.99</v>
      </c>
      <c r="AA190">
        <v>7.48</v>
      </c>
      <c r="AB190" t="s">
        <v>860</v>
      </c>
      <c r="AC190" t="s">
        <v>860</v>
      </c>
      <c r="AD190" t="s">
        <v>860</v>
      </c>
      <c r="AE190" t="s">
        <v>860</v>
      </c>
      <c r="AF190" t="s">
        <v>860</v>
      </c>
      <c r="AG190" t="s">
        <v>860</v>
      </c>
      <c r="AH190" s="3">
        <f t="shared" si="5"/>
        <v>7</v>
      </c>
      <c r="AI190" s="2">
        <f t="shared" si="6"/>
        <v>5.4300000000000006</v>
      </c>
    </row>
    <row r="191" spans="1:35">
      <c r="A191">
        <v>87620.137522000005</v>
      </c>
      <c r="B191">
        <v>54417.529648999996</v>
      </c>
      <c r="C191" t="s">
        <v>188</v>
      </c>
      <c r="D191" t="s">
        <v>860</v>
      </c>
      <c r="E191" t="s">
        <v>860</v>
      </c>
      <c r="F191" t="s">
        <v>860</v>
      </c>
      <c r="G191">
        <v>5.09</v>
      </c>
      <c r="H191" t="s">
        <v>860</v>
      </c>
      <c r="I191" t="s">
        <v>860</v>
      </c>
      <c r="J191" t="s">
        <v>860</v>
      </c>
      <c r="K191" t="s">
        <v>860</v>
      </c>
      <c r="L191" t="s">
        <v>860</v>
      </c>
      <c r="M191" t="s">
        <v>860</v>
      </c>
      <c r="N191" t="s">
        <v>860</v>
      </c>
      <c r="O191" t="s">
        <v>860</v>
      </c>
      <c r="P191" t="s">
        <v>860</v>
      </c>
      <c r="Q191" t="s">
        <v>860</v>
      </c>
      <c r="R191" t="s">
        <v>860</v>
      </c>
      <c r="S191" t="s">
        <v>860</v>
      </c>
      <c r="T191" t="s">
        <v>860</v>
      </c>
      <c r="U191">
        <v>5.86</v>
      </c>
      <c r="V191">
        <v>6.44</v>
      </c>
      <c r="W191" t="s">
        <v>860</v>
      </c>
      <c r="X191" t="s">
        <v>860</v>
      </c>
      <c r="Y191">
        <v>3.97</v>
      </c>
      <c r="Z191">
        <v>5.24</v>
      </c>
      <c r="AA191">
        <v>6.35</v>
      </c>
      <c r="AB191" t="s">
        <v>860</v>
      </c>
      <c r="AC191" t="s">
        <v>860</v>
      </c>
      <c r="AD191" t="s">
        <v>860</v>
      </c>
      <c r="AE191" t="s">
        <v>860</v>
      </c>
      <c r="AF191" t="s">
        <v>860</v>
      </c>
      <c r="AG191" t="s">
        <v>860</v>
      </c>
      <c r="AH191" s="3">
        <f t="shared" si="5"/>
        <v>6</v>
      </c>
      <c r="AI191" s="2">
        <f t="shared" si="6"/>
        <v>5.4916666666666671</v>
      </c>
    </row>
    <row r="192" spans="1:35">
      <c r="A192">
        <v>101889.16939</v>
      </c>
      <c r="B192">
        <v>40044.392456000001</v>
      </c>
      <c r="C192" t="s">
        <v>189</v>
      </c>
      <c r="D192" t="s">
        <v>860</v>
      </c>
      <c r="E192" t="s">
        <v>860</v>
      </c>
      <c r="F192" t="s">
        <v>860</v>
      </c>
      <c r="G192">
        <v>5.68</v>
      </c>
      <c r="H192" t="s">
        <v>860</v>
      </c>
      <c r="I192" t="s">
        <v>860</v>
      </c>
      <c r="J192" t="s">
        <v>860</v>
      </c>
      <c r="K192" t="s">
        <v>860</v>
      </c>
      <c r="L192" t="s">
        <v>860</v>
      </c>
      <c r="M192" t="s">
        <v>860</v>
      </c>
      <c r="N192" t="s">
        <v>860</v>
      </c>
      <c r="O192" t="s">
        <v>860</v>
      </c>
      <c r="P192" t="s">
        <v>860</v>
      </c>
      <c r="Q192" t="s">
        <v>860</v>
      </c>
      <c r="R192" t="s">
        <v>860</v>
      </c>
      <c r="S192" t="s">
        <v>860</v>
      </c>
      <c r="T192" t="s">
        <v>860</v>
      </c>
      <c r="U192" t="s">
        <v>860</v>
      </c>
      <c r="V192">
        <v>4.97</v>
      </c>
      <c r="W192" t="s">
        <v>860</v>
      </c>
      <c r="X192" t="s">
        <v>860</v>
      </c>
      <c r="Y192">
        <v>4.3</v>
      </c>
      <c r="Z192">
        <v>4.5199999999999996</v>
      </c>
      <c r="AA192">
        <v>7.66</v>
      </c>
      <c r="AB192" t="s">
        <v>860</v>
      </c>
      <c r="AC192" t="s">
        <v>860</v>
      </c>
      <c r="AD192" t="s">
        <v>860</v>
      </c>
      <c r="AE192" t="s">
        <v>860</v>
      </c>
      <c r="AF192" t="s">
        <v>860</v>
      </c>
      <c r="AG192" t="s">
        <v>860</v>
      </c>
      <c r="AH192" s="3">
        <f t="shared" si="5"/>
        <v>5</v>
      </c>
      <c r="AI192" s="2">
        <f t="shared" si="6"/>
        <v>5.4260000000000002</v>
      </c>
    </row>
    <row r="193" spans="1:35">
      <c r="A193">
        <v>103025.232049</v>
      </c>
      <c r="B193">
        <v>39825.327115</v>
      </c>
      <c r="C193" t="s">
        <v>190</v>
      </c>
      <c r="D193" t="s">
        <v>860</v>
      </c>
      <c r="E193" t="s">
        <v>860</v>
      </c>
      <c r="F193" t="s">
        <v>860</v>
      </c>
      <c r="G193" t="s">
        <v>860</v>
      </c>
      <c r="H193" t="s">
        <v>860</v>
      </c>
      <c r="I193" t="s">
        <v>860</v>
      </c>
      <c r="J193" t="s">
        <v>860</v>
      </c>
      <c r="K193" t="s">
        <v>860</v>
      </c>
      <c r="L193" t="s">
        <v>860</v>
      </c>
      <c r="M193" t="s">
        <v>860</v>
      </c>
      <c r="N193" t="s">
        <v>860</v>
      </c>
      <c r="O193" t="s">
        <v>860</v>
      </c>
      <c r="P193" t="s">
        <v>860</v>
      </c>
      <c r="Q193" t="s">
        <v>860</v>
      </c>
      <c r="R193" t="s">
        <v>860</v>
      </c>
      <c r="S193" t="s">
        <v>860</v>
      </c>
      <c r="T193" t="s">
        <v>860</v>
      </c>
      <c r="U193" t="s">
        <v>860</v>
      </c>
      <c r="V193" t="s">
        <v>860</v>
      </c>
      <c r="W193" t="s">
        <v>860</v>
      </c>
      <c r="X193" t="s">
        <v>860</v>
      </c>
      <c r="Y193" t="s">
        <v>860</v>
      </c>
      <c r="Z193" t="s">
        <v>860</v>
      </c>
      <c r="AA193" t="s">
        <v>860</v>
      </c>
      <c r="AB193" t="s">
        <v>860</v>
      </c>
      <c r="AC193" t="s">
        <v>860</v>
      </c>
      <c r="AD193" t="s">
        <v>860</v>
      </c>
      <c r="AE193" t="s">
        <v>860</v>
      </c>
      <c r="AF193" t="s">
        <v>860</v>
      </c>
      <c r="AG193" t="s">
        <v>860</v>
      </c>
      <c r="AH193" s="3">
        <f t="shared" si="5"/>
        <v>0</v>
      </c>
      <c r="AI193" s="2" t="e">
        <f t="shared" si="6"/>
        <v>#DIV/0!</v>
      </c>
    </row>
    <row r="194" spans="1:35">
      <c r="A194">
        <v>97917.076872999998</v>
      </c>
      <c r="B194">
        <v>22900.306406</v>
      </c>
      <c r="C194" t="s">
        <v>191</v>
      </c>
      <c r="D194" t="s">
        <v>860</v>
      </c>
      <c r="E194" t="s">
        <v>860</v>
      </c>
      <c r="F194" t="s">
        <v>860</v>
      </c>
      <c r="G194" t="s">
        <v>860</v>
      </c>
      <c r="H194" t="s">
        <v>860</v>
      </c>
      <c r="I194" t="s">
        <v>860</v>
      </c>
      <c r="J194" t="s">
        <v>860</v>
      </c>
      <c r="K194" t="s">
        <v>860</v>
      </c>
      <c r="L194" t="s">
        <v>860</v>
      </c>
      <c r="M194" t="s">
        <v>860</v>
      </c>
      <c r="N194" t="s">
        <v>860</v>
      </c>
      <c r="O194" t="s">
        <v>860</v>
      </c>
      <c r="P194" t="s">
        <v>860</v>
      </c>
      <c r="Q194" t="s">
        <v>860</v>
      </c>
      <c r="R194" t="s">
        <v>860</v>
      </c>
      <c r="S194" t="s">
        <v>860</v>
      </c>
      <c r="T194" t="s">
        <v>860</v>
      </c>
      <c r="U194" t="s">
        <v>860</v>
      </c>
      <c r="V194">
        <v>3.52</v>
      </c>
      <c r="W194" t="s">
        <v>860</v>
      </c>
      <c r="X194" t="s">
        <v>860</v>
      </c>
      <c r="Y194" t="s">
        <v>860</v>
      </c>
      <c r="Z194" t="s">
        <v>860</v>
      </c>
      <c r="AA194">
        <v>3.53</v>
      </c>
      <c r="AB194" t="s">
        <v>860</v>
      </c>
      <c r="AC194" t="s">
        <v>860</v>
      </c>
      <c r="AD194" t="s">
        <v>860</v>
      </c>
      <c r="AE194" t="s">
        <v>860</v>
      </c>
      <c r="AF194" t="s">
        <v>860</v>
      </c>
      <c r="AG194" t="s">
        <v>860</v>
      </c>
      <c r="AH194" s="3">
        <f t="shared" si="5"/>
        <v>2</v>
      </c>
      <c r="AI194" s="2">
        <f t="shared" si="6"/>
        <v>3.5249999999999999</v>
      </c>
    </row>
    <row r="195" spans="1:35">
      <c r="A195">
        <v>89890.682396999997</v>
      </c>
      <c r="B195">
        <v>46472.345943</v>
      </c>
      <c r="C195" t="s">
        <v>192</v>
      </c>
      <c r="D195" t="s">
        <v>860</v>
      </c>
      <c r="E195" t="s">
        <v>860</v>
      </c>
      <c r="F195" t="s">
        <v>860</v>
      </c>
      <c r="G195" t="s">
        <v>860</v>
      </c>
      <c r="H195" t="s">
        <v>860</v>
      </c>
      <c r="I195" t="s">
        <v>860</v>
      </c>
      <c r="J195" t="s">
        <v>860</v>
      </c>
      <c r="K195">
        <v>5.32</v>
      </c>
      <c r="L195" t="s">
        <v>860</v>
      </c>
      <c r="M195" t="s">
        <v>860</v>
      </c>
      <c r="N195" t="s">
        <v>860</v>
      </c>
      <c r="O195" t="s">
        <v>860</v>
      </c>
      <c r="P195" t="s">
        <v>860</v>
      </c>
      <c r="Q195" t="s">
        <v>860</v>
      </c>
      <c r="R195" t="s">
        <v>860</v>
      </c>
      <c r="S195" t="s">
        <v>860</v>
      </c>
      <c r="T195" t="s">
        <v>860</v>
      </c>
      <c r="U195" t="s">
        <v>860</v>
      </c>
      <c r="V195">
        <v>4.88</v>
      </c>
      <c r="W195" t="s">
        <v>860</v>
      </c>
      <c r="X195" t="s">
        <v>860</v>
      </c>
      <c r="Y195">
        <v>3.87</v>
      </c>
      <c r="Z195">
        <v>3.01</v>
      </c>
      <c r="AA195">
        <v>8.1999999999999993</v>
      </c>
      <c r="AB195" t="s">
        <v>860</v>
      </c>
      <c r="AC195" t="s">
        <v>860</v>
      </c>
      <c r="AD195" t="s">
        <v>860</v>
      </c>
      <c r="AE195" t="s">
        <v>860</v>
      </c>
      <c r="AF195" t="s">
        <v>860</v>
      </c>
      <c r="AG195" t="s">
        <v>860</v>
      </c>
      <c r="AH195" s="3">
        <f t="shared" si="5"/>
        <v>5</v>
      </c>
      <c r="AI195" s="2">
        <f t="shared" si="6"/>
        <v>5.0559999999999992</v>
      </c>
    </row>
    <row r="196" spans="1:35">
      <c r="A196">
        <v>90813.504044999994</v>
      </c>
      <c r="B196">
        <v>49688.086819999997</v>
      </c>
      <c r="C196" t="s">
        <v>193</v>
      </c>
      <c r="D196" t="s">
        <v>860</v>
      </c>
      <c r="E196" t="s">
        <v>860</v>
      </c>
      <c r="F196" t="s">
        <v>860</v>
      </c>
      <c r="G196" t="s">
        <v>860</v>
      </c>
      <c r="H196" t="s">
        <v>860</v>
      </c>
      <c r="I196" t="s">
        <v>860</v>
      </c>
      <c r="J196" t="s">
        <v>860</v>
      </c>
      <c r="K196" t="s">
        <v>860</v>
      </c>
      <c r="L196" t="s">
        <v>860</v>
      </c>
      <c r="M196" t="s">
        <v>860</v>
      </c>
      <c r="N196" t="s">
        <v>860</v>
      </c>
      <c r="O196" t="s">
        <v>860</v>
      </c>
      <c r="P196" t="s">
        <v>860</v>
      </c>
      <c r="Q196" t="s">
        <v>860</v>
      </c>
      <c r="R196" t="s">
        <v>860</v>
      </c>
      <c r="S196" t="s">
        <v>860</v>
      </c>
      <c r="T196" t="s">
        <v>860</v>
      </c>
      <c r="U196" t="s">
        <v>860</v>
      </c>
      <c r="V196" t="s">
        <v>860</v>
      </c>
      <c r="W196" t="s">
        <v>860</v>
      </c>
      <c r="X196" t="s">
        <v>860</v>
      </c>
      <c r="Y196" t="s">
        <v>860</v>
      </c>
      <c r="Z196" t="s">
        <v>860</v>
      </c>
      <c r="AA196" t="s">
        <v>860</v>
      </c>
      <c r="AB196" t="s">
        <v>860</v>
      </c>
      <c r="AC196" t="s">
        <v>860</v>
      </c>
      <c r="AD196" t="s">
        <v>860</v>
      </c>
      <c r="AE196" t="s">
        <v>860</v>
      </c>
      <c r="AF196" t="s">
        <v>860</v>
      </c>
      <c r="AG196" t="s">
        <v>860</v>
      </c>
      <c r="AH196" s="3">
        <f t="shared" ref="AH196:AH259" si="7">COUNT(D196:AG196)</f>
        <v>0</v>
      </c>
      <c r="AI196" s="2" t="e">
        <f t="shared" si="6"/>
        <v>#DIV/0!</v>
      </c>
    </row>
    <row r="197" spans="1:35">
      <c r="A197">
        <v>100899.448966</v>
      </c>
      <c r="B197">
        <v>26801.491161999998</v>
      </c>
      <c r="C197" t="s">
        <v>194</v>
      </c>
      <c r="D197" t="s">
        <v>860</v>
      </c>
      <c r="E197" t="s">
        <v>860</v>
      </c>
      <c r="F197" t="s">
        <v>860</v>
      </c>
      <c r="G197" t="s">
        <v>860</v>
      </c>
      <c r="H197" t="s">
        <v>860</v>
      </c>
      <c r="I197" t="s">
        <v>860</v>
      </c>
      <c r="J197" t="s">
        <v>860</v>
      </c>
      <c r="K197" t="s">
        <v>860</v>
      </c>
      <c r="L197" t="s">
        <v>860</v>
      </c>
      <c r="M197" t="s">
        <v>860</v>
      </c>
      <c r="N197" t="s">
        <v>860</v>
      </c>
      <c r="O197" t="s">
        <v>860</v>
      </c>
      <c r="P197" t="s">
        <v>860</v>
      </c>
      <c r="Q197" t="s">
        <v>860</v>
      </c>
      <c r="R197" t="s">
        <v>860</v>
      </c>
      <c r="S197" t="s">
        <v>860</v>
      </c>
      <c r="T197" t="s">
        <v>860</v>
      </c>
      <c r="U197" t="s">
        <v>860</v>
      </c>
      <c r="V197" t="s">
        <v>860</v>
      </c>
      <c r="W197" t="s">
        <v>860</v>
      </c>
      <c r="X197" t="s">
        <v>860</v>
      </c>
      <c r="Y197" t="s">
        <v>860</v>
      </c>
      <c r="Z197" t="s">
        <v>860</v>
      </c>
      <c r="AA197" t="s">
        <v>860</v>
      </c>
      <c r="AB197" t="s">
        <v>860</v>
      </c>
      <c r="AC197" t="s">
        <v>860</v>
      </c>
      <c r="AD197" t="s">
        <v>860</v>
      </c>
      <c r="AE197" t="s">
        <v>860</v>
      </c>
      <c r="AF197" t="s">
        <v>860</v>
      </c>
      <c r="AG197" t="s">
        <v>860</v>
      </c>
      <c r="AH197" s="3">
        <f t="shared" si="7"/>
        <v>0</v>
      </c>
      <c r="AI197" s="2" t="e">
        <f t="shared" si="6"/>
        <v>#DIV/0!</v>
      </c>
    </row>
    <row r="198" spans="1:35">
      <c r="A198">
        <v>79024.140148000006</v>
      </c>
      <c r="B198">
        <v>31314.554454000001</v>
      </c>
      <c r="C198" t="s">
        <v>195</v>
      </c>
      <c r="D198" t="s">
        <v>860</v>
      </c>
      <c r="E198" t="s">
        <v>860</v>
      </c>
      <c r="F198" t="s">
        <v>860</v>
      </c>
      <c r="G198" t="s">
        <v>860</v>
      </c>
      <c r="H198" t="s">
        <v>860</v>
      </c>
      <c r="I198" t="s">
        <v>860</v>
      </c>
      <c r="J198" t="s">
        <v>860</v>
      </c>
      <c r="K198" t="s">
        <v>860</v>
      </c>
      <c r="L198" t="s">
        <v>860</v>
      </c>
      <c r="M198" t="s">
        <v>860</v>
      </c>
      <c r="N198" t="s">
        <v>860</v>
      </c>
      <c r="O198" t="s">
        <v>860</v>
      </c>
      <c r="P198" t="s">
        <v>860</v>
      </c>
      <c r="Q198" t="s">
        <v>860</v>
      </c>
      <c r="R198" t="s">
        <v>860</v>
      </c>
      <c r="S198" t="s">
        <v>860</v>
      </c>
      <c r="T198" t="s">
        <v>860</v>
      </c>
      <c r="U198" t="s">
        <v>860</v>
      </c>
      <c r="V198" t="s">
        <v>860</v>
      </c>
      <c r="W198" t="s">
        <v>860</v>
      </c>
      <c r="X198" t="s">
        <v>860</v>
      </c>
      <c r="Y198" t="s">
        <v>860</v>
      </c>
      <c r="Z198" t="s">
        <v>860</v>
      </c>
      <c r="AA198" t="s">
        <v>860</v>
      </c>
      <c r="AB198" t="s">
        <v>860</v>
      </c>
      <c r="AC198" t="s">
        <v>860</v>
      </c>
      <c r="AD198" t="s">
        <v>860</v>
      </c>
      <c r="AE198" t="s">
        <v>860</v>
      </c>
      <c r="AF198" t="s">
        <v>860</v>
      </c>
      <c r="AG198" t="s">
        <v>860</v>
      </c>
      <c r="AH198" s="3">
        <f t="shared" si="7"/>
        <v>0</v>
      </c>
      <c r="AI198" s="2" t="e">
        <f t="shared" si="6"/>
        <v>#DIV/0!</v>
      </c>
    </row>
    <row r="199" spans="1:35">
      <c r="A199">
        <v>106576.122195</v>
      </c>
      <c r="B199">
        <v>37984.702881999998</v>
      </c>
      <c r="C199" t="s">
        <v>196</v>
      </c>
      <c r="D199" t="s">
        <v>860</v>
      </c>
      <c r="E199" t="s">
        <v>860</v>
      </c>
      <c r="F199" t="s">
        <v>860</v>
      </c>
      <c r="G199" t="s">
        <v>860</v>
      </c>
      <c r="H199" t="s">
        <v>860</v>
      </c>
      <c r="I199" t="s">
        <v>860</v>
      </c>
      <c r="J199" t="s">
        <v>860</v>
      </c>
      <c r="K199" t="s">
        <v>860</v>
      </c>
      <c r="L199" t="s">
        <v>860</v>
      </c>
      <c r="M199" t="s">
        <v>860</v>
      </c>
      <c r="N199" t="s">
        <v>860</v>
      </c>
      <c r="O199" t="s">
        <v>860</v>
      </c>
      <c r="P199" t="s">
        <v>860</v>
      </c>
      <c r="Q199" t="s">
        <v>860</v>
      </c>
      <c r="R199" t="s">
        <v>860</v>
      </c>
      <c r="S199" t="s">
        <v>860</v>
      </c>
      <c r="T199" t="s">
        <v>860</v>
      </c>
      <c r="U199" t="s">
        <v>860</v>
      </c>
      <c r="V199" t="s">
        <v>860</v>
      </c>
      <c r="W199" t="s">
        <v>860</v>
      </c>
      <c r="X199" t="s">
        <v>860</v>
      </c>
      <c r="Y199" t="s">
        <v>860</v>
      </c>
      <c r="Z199">
        <v>4.4400000000000004</v>
      </c>
      <c r="AA199">
        <v>7.57</v>
      </c>
      <c r="AB199" t="s">
        <v>860</v>
      </c>
      <c r="AC199" t="s">
        <v>860</v>
      </c>
      <c r="AD199" t="s">
        <v>860</v>
      </c>
      <c r="AE199" t="s">
        <v>860</v>
      </c>
      <c r="AF199" t="s">
        <v>860</v>
      </c>
      <c r="AG199" t="s">
        <v>860</v>
      </c>
      <c r="AH199" s="3">
        <f t="shared" si="7"/>
        <v>2</v>
      </c>
      <c r="AI199" s="2">
        <f t="shared" si="6"/>
        <v>6.0050000000000008</v>
      </c>
    </row>
    <row r="200" spans="1:35">
      <c r="A200">
        <v>97700.314379000003</v>
      </c>
      <c r="B200">
        <v>39768.730265999999</v>
      </c>
      <c r="C200" t="s">
        <v>197</v>
      </c>
      <c r="D200" t="s">
        <v>860</v>
      </c>
      <c r="E200" t="s">
        <v>860</v>
      </c>
      <c r="F200" t="s">
        <v>860</v>
      </c>
      <c r="G200" t="s">
        <v>860</v>
      </c>
      <c r="H200" t="s">
        <v>860</v>
      </c>
      <c r="I200" t="s">
        <v>860</v>
      </c>
      <c r="J200" t="s">
        <v>860</v>
      </c>
      <c r="K200" t="s">
        <v>860</v>
      </c>
      <c r="L200" t="s">
        <v>860</v>
      </c>
      <c r="M200" t="s">
        <v>860</v>
      </c>
      <c r="N200" t="s">
        <v>860</v>
      </c>
      <c r="O200" t="s">
        <v>860</v>
      </c>
      <c r="P200" t="s">
        <v>860</v>
      </c>
      <c r="Q200" t="s">
        <v>860</v>
      </c>
      <c r="R200" t="s">
        <v>860</v>
      </c>
      <c r="S200" t="s">
        <v>860</v>
      </c>
      <c r="T200" t="s">
        <v>860</v>
      </c>
      <c r="U200" t="s">
        <v>860</v>
      </c>
      <c r="V200">
        <v>7</v>
      </c>
      <c r="W200" t="s">
        <v>860</v>
      </c>
      <c r="X200" t="s">
        <v>860</v>
      </c>
      <c r="Y200" t="s">
        <v>860</v>
      </c>
      <c r="Z200">
        <v>3.12</v>
      </c>
      <c r="AA200">
        <v>7.67</v>
      </c>
      <c r="AB200" t="s">
        <v>860</v>
      </c>
      <c r="AC200" t="s">
        <v>860</v>
      </c>
      <c r="AD200" t="s">
        <v>860</v>
      </c>
      <c r="AE200" t="s">
        <v>860</v>
      </c>
      <c r="AF200" t="s">
        <v>860</v>
      </c>
      <c r="AG200" t="s">
        <v>860</v>
      </c>
      <c r="AH200" s="3">
        <f t="shared" si="7"/>
        <v>3</v>
      </c>
      <c r="AI200" s="2">
        <f t="shared" si="6"/>
        <v>5.93</v>
      </c>
    </row>
    <row r="201" spans="1:35">
      <c r="A201">
        <v>101112.62255499999</v>
      </c>
      <c r="B201">
        <v>26543.620359</v>
      </c>
      <c r="C201" t="s">
        <v>198</v>
      </c>
      <c r="D201" t="s">
        <v>860</v>
      </c>
      <c r="E201" t="s">
        <v>860</v>
      </c>
      <c r="F201" t="s">
        <v>860</v>
      </c>
      <c r="G201" t="s">
        <v>860</v>
      </c>
      <c r="H201" t="s">
        <v>860</v>
      </c>
      <c r="I201" t="s">
        <v>860</v>
      </c>
      <c r="J201" t="s">
        <v>860</v>
      </c>
      <c r="K201" t="s">
        <v>860</v>
      </c>
      <c r="L201" t="s">
        <v>860</v>
      </c>
      <c r="M201" t="s">
        <v>860</v>
      </c>
      <c r="N201" t="s">
        <v>860</v>
      </c>
      <c r="O201" t="s">
        <v>860</v>
      </c>
      <c r="P201" t="s">
        <v>860</v>
      </c>
      <c r="Q201" t="s">
        <v>860</v>
      </c>
      <c r="R201" t="s">
        <v>860</v>
      </c>
      <c r="S201" t="s">
        <v>860</v>
      </c>
      <c r="T201" t="s">
        <v>860</v>
      </c>
      <c r="U201" t="s">
        <v>860</v>
      </c>
      <c r="V201" t="s">
        <v>860</v>
      </c>
      <c r="W201" t="s">
        <v>860</v>
      </c>
      <c r="X201" t="s">
        <v>860</v>
      </c>
      <c r="Y201" t="s">
        <v>860</v>
      </c>
      <c r="Z201" t="s">
        <v>860</v>
      </c>
      <c r="AA201" t="s">
        <v>860</v>
      </c>
      <c r="AB201" t="s">
        <v>860</v>
      </c>
      <c r="AC201" t="s">
        <v>860</v>
      </c>
      <c r="AD201" t="s">
        <v>860</v>
      </c>
      <c r="AE201" t="s">
        <v>860</v>
      </c>
      <c r="AF201" t="s">
        <v>860</v>
      </c>
      <c r="AG201" t="s">
        <v>860</v>
      </c>
      <c r="AH201" s="3">
        <f t="shared" si="7"/>
        <v>0</v>
      </c>
      <c r="AI201" s="2" t="e">
        <f t="shared" si="6"/>
        <v>#DIV/0!</v>
      </c>
    </row>
    <row r="202" spans="1:35">
      <c r="A202" s="1">
        <v>107782.157523</v>
      </c>
      <c r="B202" s="1">
        <v>39847.007625999999</v>
      </c>
      <c r="C202" t="s">
        <v>199</v>
      </c>
      <c r="D202" t="s">
        <v>860</v>
      </c>
      <c r="E202" t="s">
        <v>860</v>
      </c>
      <c r="F202" t="s">
        <v>860</v>
      </c>
      <c r="G202" t="s">
        <v>860</v>
      </c>
      <c r="H202" t="s">
        <v>860</v>
      </c>
      <c r="I202" t="s">
        <v>860</v>
      </c>
      <c r="J202" t="s">
        <v>860</v>
      </c>
      <c r="K202" t="s">
        <v>860</v>
      </c>
      <c r="L202" t="s">
        <v>860</v>
      </c>
      <c r="M202" t="s">
        <v>860</v>
      </c>
      <c r="N202" t="s">
        <v>860</v>
      </c>
      <c r="O202" t="s">
        <v>860</v>
      </c>
      <c r="P202" t="s">
        <v>860</v>
      </c>
      <c r="Q202" t="s">
        <v>860</v>
      </c>
      <c r="R202" t="s">
        <v>860</v>
      </c>
      <c r="S202" t="s">
        <v>860</v>
      </c>
      <c r="T202" t="s">
        <v>860</v>
      </c>
      <c r="U202" t="s">
        <v>860</v>
      </c>
      <c r="V202" t="s">
        <v>860</v>
      </c>
      <c r="W202" t="s">
        <v>860</v>
      </c>
      <c r="X202" t="s">
        <v>860</v>
      </c>
      <c r="Y202" t="s">
        <v>860</v>
      </c>
      <c r="Z202" t="s">
        <v>860</v>
      </c>
      <c r="AA202" t="s">
        <v>860</v>
      </c>
      <c r="AB202" t="s">
        <v>860</v>
      </c>
      <c r="AC202" t="s">
        <v>860</v>
      </c>
      <c r="AD202" t="s">
        <v>860</v>
      </c>
      <c r="AE202" t="s">
        <v>860</v>
      </c>
      <c r="AF202" t="s">
        <v>860</v>
      </c>
      <c r="AG202" t="s">
        <v>860</v>
      </c>
      <c r="AH202" s="3">
        <f t="shared" si="7"/>
        <v>0</v>
      </c>
      <c r="AI202" s="2" t="e">
        <f t="shared" si="6"/>
        <v>#DIV/0!</v>
      </c>
    </row>
    <row r="203" spans="1:35">
      <c r="A203">
        <v>93652.635060999994</v>
      </c>
      <c r="B203">
        <v>48564.031954999999</v>
      </c>
      <c r="C203" s="1" t="s">
        <v>200</v>
      </c>
      <c r="D203" t="s">
        <v>860</v>
      </c>
      <c r="E203" t="s">
        <v>860</v>
      </c>
      <c r="F203" t="s">
        <v>860</v>
      </c>
      <c r="G203">
        <v>5.99</v>
      </c>
      <c r="H203" t="s">
        <v>860</v>
      </c>
      <c r="I203" t="s">
        <v>860</v>
      </c>
      <c r="J203" t="s">
        <v>860</v>
      </c>
      <c r="K203" t="s">
        <v>860</v>
      </c>
      <c r="L203" t="s">
        <v>860</v>
      </c>
      <c r="M203" t="s">
        <v>860</v>
      </c>
      <c r="N203" t="s">
        <v>860</v>
      </c>
      <c r="O203" t="s">
        <v>860</v>
      </c>
      <c r="P203" t="s">
        <v>860</v>
      </c>
      <c r="Q203" t="s">
        <v>860</v>
      </c>
      <c r="R203" t="s">
        <v>860</v>
      </c>
      <c r="S203" t="s">
        <v>860</v>
      </c>
      <c r="T203" t="s">
        <v>860</v>
      </c>
      <c r="U203">
        <v>2.8</v>
      </c>
      <c r="V203">
        <v>5.73</v>
      </c>
      <c r="W203" t="s">
        <v>860</v>
      </c>
      <c r="X203" t="s">
        <v>860</v>
      </c>
      <c r="Y203">
        <v>3.55</v>
      </c>
      <c r="Z203">
        <v>3.41</v>
      </c>
      <c r="AA203">
        <v>7.66</v>
      </c>
      <c r="AB203" t="s">
        <v>860</v>
      </c>
      <c r="AC203" t="s">
        <v>860</v>
      </c>
      <c r="AD203" t="s">
        <v>860</v>
      </c>
      <c r="AE203">
        <v>3.98</v>
      </c>
      <c r="AF203" t="s">
        <v>860</v>
      </c>
      <c r="AG203" t="s">
        <v>860</v>
      </c>
      <c r="AH203" s="3">
        <f t="shared" si="7"/>
        <v>7</v>
      </c>
      <c r="AI203" s="2">
        <f t="shared" si="6"/>
        <v>4.7314285714285713</v>
      </c>
    </row>
    <row r="204" spans="1:35">
      <c r="A204">
        <v>106642.663577</v>
      </c>
      <c r="B204">
        <v>46712.665287999997</v>
      </c>
      <c r="C204" t="s">
        <v>201</v>
      </c>
      <c r="D204" t="s">
        <v>860</v>
      </c>
      <c r="E204" t="s">
        <v>860</v>
      </c>
      <c r="F204" t="s">
        <v>860</v>
      </c>
      <c r="G204">
        <v>6.96</v>
      </c>
      <c r="H204" t="s">
        <v>860</v>
      </c>
      <c r="I204" t="s">
        <v>860</v>
      </c>
      <c r="J204" t="s">
        <v>860</v>
      </c>
      <c r="K204" t="s">
        <v>860</v>
      </c>
      <c r="L204" t="s">
        <v>860</v>
      </c>
      <c r="M204" t="s">
        <v>860</v>
      </c>
      <c r="N204" t="s">
        <v>860</v>
      </c>
      <c r="O204" t="s">
        <v>860</v>
      </c>
      <c r="P204" t="s">
        <v>860</v>
      </c>
      <c r="Q204" t="s">
        <v>860</v>
      </c>
      <c r="R204" t="s">
        <v>860</v>
      </c>
      <c r="S204" t="s">
        <v>860</v>
      </c>
      <c r="T204" t="s">
        <v>860</v>
      </c>
      <c r="U204" t="s">
        <v>860</v>
      </c>
      <c r="V204">
        <v>5.45</v>
      </c>
      <c r="W204" t="s">
        <v>860</v>
      </c>
      <c r="X204" t="s">
        <v>860</v>
      </c>
      <c r="Y204">
        <v>5.22</v>
      </c>
      <c r="Z204">
        <v>3.83</v>
      </c>
      <c r="AA204">
        <v>6.64</v>
      </c>
      <c r="AB204" t="s">
        <v>860</v>
      </c>
      <c r="AC204" t="s">
        <v>860</v>
      </c>
      <c r="AD204" t="s">
        <v>860</v>
      </c>
      <c r="AE204" t="s">
        <v>860</v>
      </c>
      <c r="AF204" t="s">
        <v>860</v>
      </c>
      <c r="AG204" t="s">
        <v>860</v>
      </c>
      <c r="AH204" s="3">
        <f t="shared" si="7"/>
        <v>5</v>
      </c>
      <c r="AI204" s="2">
        <f t="shared" si="6"/>
        <v>5.62</v>
      </c>
    </row>
    <row r="205" spans="1:35">
      <c r="A205">
        <v>86695.995248000007</v>
      </c>
      <c r="B205">
        <v>43550.024547000001</v>
      </c>
      <c r="C205" t="s">
        <v>202</v>
      </c>
      <c r="D205" t="s">
        <v>860</v>
      </c>
      <c r="E205" t="s">
        <v>860</v>
      </c>
      <c r="F205" t="s">
        <v>860</v>
      </c>
      <c r="G205">
        <v>5.26</v>
      </c>
      <c r="H205" t="s">
        <v>860</v>
      </c>
      <c r="I205" t="s">
        <v>860</v>
      </c>
      <c r="J205" t="s">
        <v>860</v>
      </c>
      <c r="K205" t="s">
        <v>860</v>
      </c>
      <c r="L205" t="s">
        <v>860</v>
      </c>
      <c r="M205" t="s">
        <v>860</v>
      </c>
      <c r="N205" t="s">
        <v>860</v>
      </c>
      <c r="O205" t="s">
        <v>860</v>
      </c>
      <c r="P205" t="s">
        <v>860</v>
      </c>
      <c r="Q205" t="s">
        <v>860</v>
      </c>
      <c r="R205" t="s">
        <v>860</v>
      </c>
      <c r="S205" t="s">
        <v>860</v>
      </c>
      <c r="T205" t="s">
        <v>860</v>
      </c>
      <c r="U205">
        <v>3.19</v>
      </c>
      <c r="V205">
        <v>3.73</v>
      </c>
      <c r="W205" t="s">
        <v>860</v>
      </c>
      <c r="X205" t="s">
        <v>860</v>
      </c>
      <c r="Y205">
        <v>3.44</v>
      </c>
      <c r="Z205">
        <v>3.25</v>
      </c>
      <c r="AA205" t="s">
        <v>860</v>
      </c>
      <c r="AB205" t="s">
        <v>860</v>
      </c>
      <c r="AC205" t="s">
        <v>860</v>
      </c>
      <c r="AD205" t="s">
        <v>860</v>
      </c>
      <c r="AE205" t="s">
        <v>860</v>
      </c>
      <c r="AF205" t="s">
        <v>860</v>
      </c>
      <c r="AG205" t="s">
        <v>860</v>
      </c>
      <c r="AH205" s="3">
        <f t="shared" si="7"/>
        <v>5</v>
      </c>
      <c r="AI205" s="2">
        <f t="shared" si="6"/>
        <v>3.7739999999999996</v>
      </c>
    </row>
    <row r="206" spans="1:35">
      <c r="A206">
        <v>90031.663302000001</v>
      </c>
      <c r="B206">
        <v>19876.120263000001</v>
      </c>
      <c r="C206" t="s">
        <v>203</v>
      </c>
      <c r="D206" t="s">
        <v>860</v>
      </c>
      <c r="E206" t="s">
        <v>860</v>
      </c>
      <c r="F206" t="s">
        <v>860</v>
      </c>
      <c r="G206" t="s">
        <v>860</v>
      </c>
      <c r="H206" t="s">
        <v>860</v>
      </c>
      <c r="I206" t="s">
        <v>860</v>
      </c>
      <c r="J206" t="s">
        <v>860</v>
      </c>
      <c r="K206" t="s">
        <v>860</v>
      </c>
      <c r="L206" t="s">
        <v>860</v>
      </c>
      <c r="M206" t="s">
        <v>860</v>
      </c>
      <c r="N206" t="s">
        <v>860</v>
      </c>
      <c r="O206" t="s">
        <v>860</v>
      </c>
      <c r="P206" t="s">
        <v>860</v>
      </c>
      <c r="Q206" t="s">
        <v>860</v>
      </c>
      <c r="R206" t="s">
        <v>860</v>
      </c>
      <c r="S206" t="s">
        <v>860</v>
      </c>
      <c r="T206" t="s">
        <v>860</v>
      </c>
      <c r="U206" t="s">
        <v>860</v>
      </c>
      <c r="V206">
        <v>5.63</v>
      </c>
      <c r="W206" t="s">
        <v>860</v>
      </c>
      <c r="X206" t="s">
        <v>860</v>
      </c>
      <c r="Y206" t="s">
        <v>860</v>
      </c>
      <c r="Z206" t="s">
        <v>860</v>
      </c>
      <c r="AA206">
        <v>4.76</v>
      </c>
      <c r="AB206" t="s">
        <v>860</v>
      </c>
      <c r="AC206" t="s">
        <v>860</v>
      </c>
      <c r="AD206" t="s">
        <v>860</v>
      </c>
      <c r="AE206" t="s">
        <v>860</v>
      </c>
      <c r="AF206" t="s">
        <v>860</v>
      </c>
      <c r="AG206" t="s">
        <v>860</v>
      </c>
      <c r="AH206" s="3">
        <f t="shared" si="7"/>
        <v>2</v>
      </c>
      <c r="AI206" s="2">
        <f t="shared" si="6"/>
        <v>5.1950000000000003</v>
      </c>
    </row>
    <row r="207" spans="1:35">
      <c r="A207">
        <v>89960.848685999998</v>
      </c>
      <c r="B207">
        <v>25737.888761999999</v>
      </c>
      <c r="C207" t="s">
        <v>204</v>
      </c>
      <c r="D207" t="s">
        <v>860</v>
      </c>
      <c r="E207" t="s">
        <v>860</v>
      </c>
      <c r="F207">
        <v>3.83</v>
      </c>
      <c r="G207" t="s">
        <v>860</v>
      </c>
      <c r="H207" t="s">
        <v>860</v>
      </c>
      <c r="I207" t="s">
        <v>860</v>
      </c>
      <c r="J207" t="s">
        <v>860</v>
      </c>
      <c r="K207">
        <v>6.14</v>
      </c>
      <c r="L207" t="s">
        <v>860</v>
      </c>
      <c r="M207">
        <v>3.33</v>
      </c>
      <c r="N207">
        <v>2.09</v>
      </c>
      <c r="O207" t="s">
        <v>860</v>
      </c>
      <c r="P207" t="s">
        <v>860</v>
      </c>
      <c r="Q207" t="s">
        <v>860</v>
      </c>
      <c r="R207" t="s">
        <v>860</v>
      </c>
      <c r="S207" t="s">
        <v>860</v>
      </c>
      <c r="T207">
        <v>4.8</v>
      </c>
      <c r="U207" t="s">
        <v>860</v>
      </c>
      <c r="V207">
        <v>5.35</v>
      </c>
      <c r="W207" t="s">
        <v>860</v>
      </c>
      <c r="X207" t="s">
        <v>860</v>
      </c>
      <c r="Y207" t="s">
        <v>860</v>
      </c>
      <c r="Z207">
        <v>3.77</v>
      </c>
      <c r="AA207">
        <v>4.41</v>
      </c>
      <c r="AB207" t="s">
        <v>860</v>
      </c>
      <c r="AC207">
        <v>4.16</v>
      </c>
      <c r="AD207" t="s">
        <v>860</v>
      </c>
      <c r="AE207" t="s">
        <v>860</v>
      </c>
      <c r="AF207">
        <v>4.99</v>
      </c>
      <c r="AG207">
        <v>2.62</v>
      </c>
      <c r="AH207" s="3">
        <f t="shared" si="7"/>
        <v>11</v>
      </c>
      <c r="AI207" s="2">
        <f t="shared" si="6"/>
        <v>4.1354545454545448</v>
      </c>
    </row>
    <row r="208" spans="1:35">
      <c r="A208">
        <v>98697.371444000004</v>
      </c>
      <c r="B208">
        <v>27443.669985</v>
      </c>
      <c r="C208" t="s">
        <v>205</v>
      </c>
      <c r="D208" t="s">
        <v>860</v>
      </c>
      <c r="E208" t="s">
        <v>860</v>
      </c>
      <c r="F208" t="s">
        <v>860</v>
      </c>
      <c r="G208" t="s">
        <v>860</v>
      </c>
      <c r="H208" t="s">
        <v>860</v>
      </c>
      <c r="I208" t="s">
        <v>860</v>
      </c>
      <c r="J208" t="s">
        <v>860</v>
      </c>
      <c r="K208" t="s">
        <v>860</v>
      </c>
      <c r="L208" t="s">
        <v>860</v>
      </c>
      <c r="M208" t="s">
        <v>860</v>
      </c>
      <c r="N208" t="s">
        <v>860</v>
      </c>
      <c r="O208" t="s">
        <v>860</v>
      </c>
      <c r="P208" t="s">
        <v>860</v>
      </c>
      <c r="Q208" t="s">
        <v>860</v>
      </c>
      <c r="R208" t="s">
        <v>860</v>
      </c>
      <c r="S208" t="s">
        <v>860</v>
      </c>
      <c r="T208" t="s">
        <v>860</v>
      </c>
      <c r="U208" t="s">
        <v>860</v>
      </c>
      <c r="V208" t="s">
        <v>860</v>
      </c>
      <c r="W208" t="s">
        <v>860</v>
      </c>
      <c r="X208" t="s">
        <v>860</v>
      </c>
      <c r="Y208" t="s">
        <v>860</v>
      </c>
      <c r="Z208" t="s">
        <v>860</v>
      </c>
      <c r="AA208" t="s">
        <v>860</v>
      </c>
      <c r="AB208" t="s">
        <v>860</v>
      </c>
      <c r="AC208" t="s">
        <v>860</v>
      </c>
      <c r="AD208" t="s">
        <v>860</v>
      </c>
      <c r="AE208" t="s">
        <v>860</v>
      </c>
      <c r="AF208" t="s">
        <v>860</v>
      </c>
      <c r="AG208" t="s">
        <v>860</v>
      </c>
      <c r="AH208" s="3">
        <f t="shared" si="7"/>
        <v>0</v>
      </c>
      <c r="AI208" s="2" t="e">
        <f t="shared" si="6"/>
        <v>#DIV/0!</v>
      </c>
    </row>
    <row r="209" spans="1:35">
      <c r="A209">
        <v>97064.297823000001</v>
      </c>
      <c r="B209">
        <v>24509.500298999999</v>
      </c>
      <c r="C209" t="s">
        <v>206</v>
      </c>
      <c r="D209" t="s">
        <v>860</v>
      </c>
      <c r="E209" t="s">
        <v>860</v>
      </c>
      <c r="F209" t="s">
        <v>860</v>
      </c>
      <c r="G209" t="s">
        <v>860</v>
      </c>
      <c r="H209" t="s">
        <v>860</v>
      </c>
      <c r="I209" t="s">
        <v>860</v>
      </c>
      <c r="J209" t="s">
        <v>860</v>
      </c>
      <c r="K209" t="s">
        <v>860</v>
      </c>
      <c r="L209" t="s">
        <v>860</v>
      </c>
      <c r="M209" t="s">
        <v>860</v>
      </c>
      <c r="N209" t="s">
        <v>860</v>
      </c>
      <c r="O209" t="s">
        <v>860</v>
      </c>
      <c r="P209" t="s">
        <v>860</v>
      </c>
      <c r="Q209" t="s">
        <v>860</v>
      </c>
      <c r="R209" t="s">
        <v>860</v>
      </c>
      <c r="S209" t="s">
        <v>860</v>
      </c>
      <c r="T209" t="s">
        <v>860</v>
      </c>
      <c r="U209" t="s">
        <v>860</v>
      </c>
      <c r="V209" t="s">
        <v>860</v>
      </c>
      <c r="W209" t="s">
        <v>860</v>
      </c>
      <c r="X209" t="s">
        <v>860</v>
      </c>
      <c r="Y209" t="s">
        <v>860</v>
      </c>
      <c r="Z209" t="s">
        <v>860</v>
      </c>
      <c r="AA209" t="s">
        <v>860</v>
      </c>
      <c r="AB209" t="s">
        <v>860</v>
      </c>
      <c r="AC209" t="s">
        <v>860</v>
      </c>
      <c r="AD209" t="s">
        <v>860</v>
      </c>
      <c r="AE209" t="s">
        <v>860</v>
      </c>
      <c r="AF209" t="s">
        <v>860</v>
      </c>
      <c r="AG209" t="s">
        <v>860</v>
      </c>
      <c r="AH209" s="3">
        <f t="shared" si="7"/>
        <v>0</v>
      </c>
      <c r="AI209" s="2" t="e">
        <f t="shared" si="6"/>
        <v>#DIV/0!</v>
      </c>
    </row>
    <row r="210" spans="1:35">
      <c r="A210">
        <v>102814.63756800001</v>
      </c>
      <c r="B210">
        <v>33582.020575000002</v>
      </c>
      <c r="C210" t="s">
        <v>207</v>
      </c>
      <c r="D210" t="s">
        <v>860</v>
      </c>
      <c r="E210" t="s">
        <v>860</v>
      </c>
      <c r="F210" t="s">
        <v>860</v>
      </c>
      <c r="G210" t="s">
        <v>860</v>
      </c>
      <c r="H210" t="s">
        <v>860</v>
      </c>
      <c r="I210" t="s">
        <v>860</v>
      </c>
      <c r="J210" t="s">
        <v>860</v>
      </c>
      <c r="K210" t="s">
        <v>860</v>
      </c>
      <c r="L210" t="s">
        <v>860</v>
      </c>
      <c r="M210" t="s">
        <v>860</v>
      </c>
      <c r="N210" t="s">
        <v>860</v>
      </c>
      <c r="O210" t="s">
        <v>860</v>
      </c>
      <c r="P210" t="s">
        <v>860</v>
      </c>
      <c r="Q210" t="s">
        <v>860</v>
      </c>
      <c r="R210" t="s">
        <v>860</v>
      </c>
      <c r="S210" t="s">
        <v>860</v>
      </c>
      <c r="T210" t="s">
        <v>860</v>
      </c>
      <c r="U210" t="s">
        <v>860</v>
      </c>
      <c r="V210" t="s">
        <v>860</v>
      </c>
      <c r="W210" t="s">
        <v>860</v>
      </c>
      <c r="X210" t="s">
        <v>860</v>
      </c>
      <c r="Y210" t="s">
        <v>860</v>
      </c>
      <c r="Z210" t="s">
        <v>860</v>
      </c>
      <c r="AA210" t="s">
        <v>860</v>
      </c>
      <c r="AB210" t="s">
        <v>860</v>
      </c>
      <c r="AC210" t="s">
        <v>860</v>
      </c>
      <c r="AD210" t="s">
        <v>860</v>
      </c>
      <c r="AE210" t="s">
        <v>860</v>
      </c>
      <c r="AF210" t="s">
        <v>860</v>
      </c>
      <c r="AG210" t="s">
        <v>860</v>
      </c>
      <c r="AH210" s="3">
        <f t="shared" si="7"/>
        <v>0</v>
      </c>
      <c r="AI210" s="2" t="e">
        <f t="shared" si="6"/>
        <v>#DIV/0!</v>
      </c>
    </row>
    <row r="211" spans="1:35">
      <c r="A211">
        <v>79738.032861</v>
      </c>
      <c r="B211">
        <v>41136.833726999997</v>
      </c>
      <c r="C211" t="s">
        <v>208</v>
      </c>
      <c r="D211" t="s">
        <v>860</v>
      </c>
      <c r="E211" t="s">
        <v>860</v>
      </c>
      <c r="F211" t="s">
        <v>860</v>
      </c>
      <c r="G211" t="s">
        <v>860</v>
      </c>
      <c r="H211" t="s">
        <v>860</v>
      </c>
      <c r="I211" t="s">
        <v>860</v>
      </c>
      <c r="J211" t="s">
        <v>860</v>
      </c>
      <c r="K211" t="s">
        <v>860</v>
      </c>
      <c r="L211" t="s">
        <v>860</v>
      </c>
      <c r="M211" t="s">
        <v>860</v>
      </c>
      <c r="N211" t="s">
        <v>860</v>
      </c>
      <c r="O211" t="s">
        <v>860</v>
      </c>
      <c r="P211" t="s">
        <v>860</v>
      </c>
      <c r="Q211" t="s">
        <v>860</v>
      </c>
      <c r="R211" t="s">
        <v>860</v>
      </c>
      <c r="S211" t="s">
        <v>860</v>
      </c>
      <c r="T211" t="s">
        <v>860</v>
      </c>
      <c r="U211">
        <v>2.71</v>
      </c>
      <c r="V211">
        <v>5.72</v>
      </c>
      <c r="W211" t="s">
        <v>860</v>
      </c>
      <c r="X211" t="s">
        <v>860</v>
      </c>
      <c r="Y211" t="s">
        <v>860</v>
      </c>
      <c r="Z211" t="s">
        <v>860</v>
      </c>
      <c r="AA211">
        <v>6.32</v>
      </c>
      <c r="AB211" t="s">
        <v>860</v>
      </c>
      <c r="AC211" t="s">
        <v>860</v>
      </c>
      <c r="AD211" t="s">
        <v>860</v>
      </c>
      <c r="AE211" t="s">
        <v>860</v>
      </c>
      <c r="AF211" t="s">
        <v>860</v>
      </c>
      <c r="AG211">
        <v>3.72</v>
      </c>
      <c r="AH211" s="3">
        <f t="shared" si="7"/>
        <v>4</v>
      </c>
      <c r="AI211" s="2">
        <f t="shared" si="6"/>
        <v>4.6174999999999997</v>
      </c>
    </row>
    <row r="212" spans="1:35">
      <c r="A212">
        <v>102601.608224</v>
      </c>
      <c r="B212">
        <v>33550.914973999999</v>
      </c>
      <c r="C212" t="s">
        <v>209</v>
      </c>
      <c r="D212" t="s">
        <v>860</v>
      </c>
      <c r="E212" t="s">
        <v>860</v>
      </c>
      <c r="F212" t="s">
        <v>860</v>
      </c>
      <c r="G212" t="s">
        <v>860</v>
      </c>
      <c r="H212" t="s">
        <v>860</v>
      </c>
      <c r="I212" t="s">
        <v>860</v>
      </c>
      <c r="J212" t="s">
        <v>860</v>
      </c>
      <c r="K212" t="s">
        <v>860</v>
      </c>
      <c r="L212" t="s">
        <v>860</v>
      </c>
      <c r="M212" t="s">
        <v>860</v>
      </c>
      <c r="N212" t="s">
        <v>860</v>
      </c>
      <c r="O212" t="s">
        <v>860</v>
      </c>
      <c r="P212" t="s">
        <v>860</v>
      </c>
      <c r="Q212" t="s">
        <v>860</v>
      </c>
      <c r="R212" t="s">
        <v>860</v>
      </c>
      <c r="S212" t="s">
        <v>860</v>
      </c>
      <c r="T212" t="s">
        <v>860</v>
      </c>
      <c r="U212" t="s">
        <v>860</v>
      </c>
      <c r="V212">
        <v>5.99</v>
      </c>
      <c r="W212" t="s">
        <v>860</v>
      </c>
      <c r="X212" t="s">
        <v>860</v>
      </c>
      <c r="Y212" t="s">
        <v>860</v>
      </c>
      <c r="Z212">
        <v>4.7</v>
      </c>
      <c r="AA212">
        <v>7.65</v>
      </c>
      <c r="AB212" t="s">
        <v>860</v>
      </c>
      <c r="AC212" t="s">
        <v>860</v>
      </c>
      <c r="AD212" t="s">
        <v>860</v>
      </c>
      <c r="AE212" t="s">
        <v>860</v>
      </c>
      <c r="AF212" t="s">
        <v>860</v>
      </c>
      <c r="AG212" t="s">
        <v>860</v>
      </c>
      <c r="AH212" s="3">
        <f t="shared" si="7"/>
        <v>3</v>
      </c>
      <c r="AI212" s="2">
        <f t="shared" si="6"/>
        <v>6.1133333333333342</v>
      </c>
    </row>
    <row r="213" spans="1:35">
      <c r="A213">
        <v>111403.622426</v>
      </c>
      <c r="B213">
        <v>39076.220543000003</v>
      </c>
      <c r="C213" t="s">
        <v>210</v>
      </c>
      <c r="D213" t="s">
        <v>860</v>
      </c>
      <c r="E213" t="s">
        <v>860</v>
      </c>
      <c r="F213" t="s">
        <v>860</v>
      </c>
      <c r="G213" t="s">
        <v>860</v>
      </c>
      <c r="H213" t="s">
        <v>860</v>
      </c>
      <c r="I213" t="s">
        <v>860</v>
      </c>
      <c r="J213" t="s">
        <v>860</v>
      </c>
      <c r="K213" t="s">
        <v>860</v>
      </c>
      <c r="L213" t="s">
        <v>860</v>
      </c>
      <c r="M213" t="s">
        <v>860</v>
      </c>
      <c r="N213" t="s">
        <v>860</v>
      </c>
      <c r="O213" t="s">
        <v>860</v>
      </c>
      <c r="P213" t="s">
        <v>860</v>
      </c>
      <c r="Q213" t="s">
        <v>860</v>
      </c>
      <c r="R213" t="s">
        <v>860</v>
      </c>
      <c r="S213" t="s">
        <v>860</v>
      </c>
      <c r="T213" t="s">
        <v>860</v>
      </c>
      <c r="U213" t="s">
        <v>860</v>
      </c>
      <c r="V213" t="s">
        <v>860</v>
      </c>
      <c r="W213" t="s">
        <v>860</v>
      </c>
      <c r="X213" t="s">
        <v>860</v>
      </c>
      <c r="Y213" t="s">
        <v>860</v>
      </c>
      <c r="Z213" t="s">
        <v>860</v>
      </c>
      <c r="AA213" t="s">
        <v>860</v>
      </c>
      <c r="AB213" t="s">
        <v>860</v>
      </c>
      <c r="AC213" t="s">
        <v>860</v>
      </c>
      <c r="AD213" t="s">
        <v>860</v>
      </c>
      <c r="AE213" t="s">
        <v>860</v>
      </c>
      <c r="AF213" t="s">
        <v>860</v>
      </c>
      <c r="AG213" t="s">
        <v>860</v>
      </c>
      <c r="AH213" s="3">
        <f t="shared" si="7"/>
        <v>0</v>
      </c>
      <c r="AI213" s="2" t="e">
        <f t="shared" si="6"/>
        <v>#DIV/0!</v>
      </c>
    </row>
    <row r="214" spans="1:35">
      <c r="A214">
        <v>99327.672443000003</v>
      </c>
      <c r="B214">
        <v>60615.602291000003</v>
      </c>
      <c r="C214" t="s">
        <v>211</v>
      </c>
      <c r="D214" t="s">
        <v>860</v>
      </c>
      <c r="E214" t="s">
        <v>860</v>
      </c>
      <c r="F214" t="s">
        <v>860</v>
      </c>
      <c r="G214" t="s">
        <v>860</v>
      </c>
      <c r="H214" t="s">
        <v>860</v>
      </c>
      <c r="I214" t="s">
        <v>860</v>
      </c>
      <c r="J214" t="s">
        <v>860</v>
      </c>
      <c r="K214" t="s">
        <v>860</v>
      </c>
      <c r="L214" t="s">
        <v>860</v>
      </c>
      <c r="M214" t="s">
        <v>860</v>
      </c>
      <c r="N214" t="s">
        <v>860</v>
      </c>
      <c r="O214" t="s">
        <v>860</v>
      </c>
      <c r="P214" t="s">
        <v>860</v>
      </c>
      <c r="Q214" t="s">
        <v>860</v>
      </c>
      <c r="R214" t="s">
        <v>860</v>
      </c>
      <c r="S214" t="s">
        <v>860</v>
      </c>
      <c r="T214" t="s">
        <v>860</v>
      </c>
      <c r="U214" t="s">
        <v>860</v>
      </c>
      <c r="V214" t="s">
        <v>860</v>
      </c>
      <c r="W214" t="s">
        <v>860</v>
      </c>
      <c r="X214" t="s">
        <v>860</v>
      </c>
      <c r="Y214" t="s">
        <v>860</v>
      </c>
      <c r="Z214" t="s">
        <v>860</v>
      </c>
      <c r="AA214" t="s">
        <v>860</v>
      </c>
      <c r="AB214" t="s">
        <v>860</v>
      </c>
      <c r="AC214" t="s">
        <v>860</v>
      </c>
      <c r="AD214" t="s">
        <v>860</v>
      </c>
      <c r="AE214" t="s">
        <v>860</v>
      </c>
      <c r="AF214" t="s">
        <v>860</v>
      </c>
      <c r="AG214" t="s">
        <v>860</v>
      </c>
      <c r="AH214" s="3">
        <f t="shared" si="7"/>
        <v>0</v>
      </c>
      <c r="AI214" s="2" t="e">
        <f t="shared" si="6"/>
        <v>#DIV/0!</v>
      </c>
    </row>
    <row r="215" spans="1:35">
      <c r="A215">
        <v>78031.583004</v>
      </c>
      <c r="B215">
        <v>35258.922612000002</v>
      </c>
      <c r="C215" t="s">
        <v>212</v>
      </c>
      <c r="D215" t="s">
        <v>860</v>
      </c>
      <c r="E215" t="s">
        <v>860</v>
      </c>
      <c r="F215" t="s">
        <v>860</v>
      </c>
      <c r="G215" t="s">
        <v>860</v>
      </c>
      <c r="H215" t="s">
        <v>860</v>
      </c>
      <c r="I215" t="s">
        <v>860</v>
      </c>
      <c r="J215" t="s">
        <v>860</v>
      </c>
      <c r="K215" t="s">
        <v>860</v>
      </c>
      <c r="L215" t="s">
        <v>860</v>
      </c>
      <c r="M215" t="s">
        <v>860</v>
      </c>
      <c r="N215" t="s">
        <v>860</v>
      </c>
      <c r="O215" t="s">
        <v>860</v>
      </c>
      <c r="P215" t="s">
        <v>860</v>
      </c>
      <c r="Q215" t="s">
        <v>860</v>
      </c>
      <c r="R215" t="s">
        <v>860</v>
      </c>
      <c r="S215" t="s">
        <v>860</v>
      </c>
      <c r="T215" t="s">
        <v>860</v>
      </c>
      <c r="U215" t="s">
        <v>860</v>
      </c>
      <c r="V215" t="s">
        <v>860</v>
      </c>
      <c r="W215" t="s">
        <v>860</v>
      </c>
      <c r="X215" t="s">
        <v>860</v>
      </c>
      <c r="Y215" t="s">
        <v>860</v>
      </c>
      <c r="Z215" t="s">
        <v>860</v>
      </c>
      <c r="AA215" t="s">
        <v>860</v>
      </c>
      <c r="AB215" t="s">
        <v>860</v>
      </c>
      <c r="AC215" t="s">
        <v>860</v>
      </c>
      <c r="AD215" t="s">
        <v>860</v>
      </c>
      <c r="AE215" t="s">
        <v>860</v>
      </c>
      <c r="AF215" t="s">
        <v>860</v>
      </c>
      <c r="AG215" t="s">
        <v>860</v>
      </c>
      <c r="AH215" s="3">
        <f t="shared" si="7"/>
        <v>0</v>
      </c>
      <c r="AI215" s="2" t="e">
        <f t="shared" si="6"/>
        <v>#DIV/0!</v>
      </c>
    </row>
    <row r="216" spans="1:35">
      <c r="A216">
        <v>88399.812288000001</v>
      </c>
      <c r="B216">
        <v>44088.170660000003</v>
      </c>
      <c r="C216" t="s">
        <v>213</v>
      </c>
      <c r="D216" t="s">
        <v>860</v>
      </c>
      <c r="E216" t="s">
        <v>860</v>
      </c>
      <c r="F216" t="s">
        <v>860</v>
      </c>
      <c r="G216" t="s">
        <v>860</v>
      </c>
      <c r="H216" t="s">
        <v>860</v>
      </c>
      <c r="I216" t="s">
        <v>860</v>
      </c>
      <c r="J216" t="s">
        <v>860</v>
      </c>
      <c r="K216" t="s">
        <v>860</v>
      </c>
      <c r="L216" t="s">
        <v>860</v>
      </c>
      <c r="M216" t="s">
        <v>860</v>
      </c>
      <c r="N216" t="s">
        <v>860</v>
      </c>
      <c r="O216" t="s">
        <v>860</v>
      </c>
      <c r="P216" t="s">
        <v>860</v>
      </c>
      <c r="Q216" t="s">
        <v>860</v>
      </c>
      <c r="R216" t="s">
        <v>860</v>
      </c>
      <c r="S216" t="s">
        <v>860</v>
      </c>
      <c r="T216" t="s">
        <v>860</v>
      </c>
      <c r="U216" t="s">
        <v>860</v>
      </c>
      <c r="V216" t="s">
        <v>860</v>
      </c>
      <c r="W216" t="s">
        <v>860</v>
      </c>
      <c r="X216" t="s">
        <v>860</v>
      </c>
      <c r="Y216" t="s">
        <v>860</v>
      </c>
      <c r="Z216" t="s">
        <v>860</v>
      </c>
      <c r="AA216" t="s">
        <v>860</v>
      </c>
      <c r="AB216" t="s">
        <v>860</v>
      </c>
      <c r="AC216" t="s">
        <v>860</v>
      </c>
      <c r="AD216" t="s">
        <v>860</v>
      </c>
      <c r="AE216" t="s">
        <v>860</v>
      </c>
      <c r="AF216" t="s">
        <v>860</v>
      </c>
      <c r="AG216" t="s">
        <v>860</v>
      </c>
      <c r="AH216" s="3">
        <f t="shared" si="7"/>
        <v>0</v>
      </c>
      <c r="AI216" s="2" t="e">
        <f t="shared" si="6"/>
        <v>#DIV/0!</v>
      </c>
    </row>
    <row r="217" spans="1:35">
      <c r="A217">
        <v>76045.372350999998</v>
      </c>
      <c r="B217">
        <v>39394.496142000004</v>
      </c>
      <c r="C217" t="s">
        <v>214</v>
      </c>
      <c r="D217" t="s">
        <v>860</v>
      </c>
      <c r="E217" t="s">
        <v>860</v>
      </c>
      <c r="F217" t="s">
        <v>860</v>
      </c>
      <c r="G217" t="s">
        <v>860</v>
      </c>
      <c r="H217" t="s">
        <v>860</v>
      </c>
      <c r="I217" t="s">
        <v>860</v>
      </c>
      <c r="J217" t="s">
        <v>860</v>
      </c>
      <c r="K217" t="s">
        <v>860</v>
      </c>
      <c r="L217" t="s">
        <v>860</v>
      </c>
      <c r="M217" t="s">
        <v>860</v>
      </c>
      <c r="N217" t="s">
        <v>860</v>
      </c>
      <c r="O217" t="s">
        <v>860</v>
      </c>
      <c r="P217" t="s">
        <v>860</v>
      </c>
      <c r="Q217" t="s">
        <v>860</v>
      </c>
      <c r="R217" t="s">
        <v>860</v>
      </c>
      <c r="S217" t="s">
        <v>860</v>
      </c>
      <c r="T217" t="s">
        <v>860</v>
      </c>
      <c r="U217" t="s">
        <v>860</v>
      </c>
      <c r="V217" t="s">
        <v>860</v>
      </c>
      <c r="W217" t="s">
        <v>860</v>
      </c>
      <c r="X217" t="s">
        <v>860</v>
      </c>
      <c r="Y217" t="s">
        <v>860</v>
      </c>
      <c r="Z217" t="s">
        <v>860</v>
      </c>
      <c r="AA217" t="s">
        <v>860</v>
      </c>
      <c r="AB217" t="s">
        <v>860</v>
      </c>
      <c r="AC217" t="s">
        <v>860</v>
      </c>
      <c r="AD217" t="s">
        <v>860</v>
      </c>
      <c r="AE217" t="s">
        <v>860</v>
      </c>
      <c r="AF217" t="s">
        <v>860</v>
      </c>
      <c r="AG217" t="s">
        <v>860</v>
      </c>
      <c r="AH217" s="3">
        <f t="shared" si="7"/>
        <v>0</v>
      </c>
      <c r="AI217" s="2" t="e">
        <f t="shared" si="6"/>
        <v>#DIV/0!</v>
      </c>
    </row>
    <row r="218" spans="1:35">
      <c r="A218">
        <v>75832.429376999993</v>
      </c>
      <c r="B218">
        <v>39507.690441999999</v>
      </c>
      <c r="C218" t="s">
        <v>215</v>
      </c>
      <c r="D218" t="s">
        <v>860</v>
      </c>
      <c r="E218" t="s">
        <v>860</v>
      </c>
      <c r="F218" t="s">
        <v>860</v>
      </c>
      <c r="G218" t="s">
        <v>860</v>
      </c>
      <c r="H218" t="s">
        <v>860</v>
      </c>
      <c r="I218" t="s">
        <v>860</v>
      </c>
      <c r="J218" t="s">
        <v>860</v>
      </c>
      <c r="K218" t="s">
        <v>860</v>
      </c>
      <c r="L218" t="s">
        <v>860</v>
      </c>
      <c r="M218" t="s">
        <v>860</v>
      </c>
      <c r="N218" t="s">
        <v>860</v>
      </c>
      <c r="O218" t="s">
        <v>860</v>
      </c>
      <c r="P218" t="s">
        <v>860</v>
      </c>
      <c r="Q218" t="s">
        <v>860</v>
      </c>
      <c r="R218" t="s">
        <v>860</v>
      </c>
      <c r="S218" t="s">
        <v>860</v>
      </c>
      <c r="T218" t="s">
        <v>860</v>
      </c>
      <c r="U218" t="s">
        <v>860</v>
      </c>
      <c r="V218">
        <v>5.97</v>
      </c>
      <c r="W218" t="s">
        <v>860</v>
      </c>
      <c r="X218" t="s">
        <v>860</v>
      </c>
      <c r="Y218" t="s">
        <v>860</v>
      </c>
      <c r="Z218">
        <v>7.82</v>
      </c>
      <c r="AA218">
        <v>6.41</v>
      </c>
      <c r="AB218" t="s">
        <v>860</v>
      </c>
      <c r="AC218" t="s">
        <v>860</v>
      </c>
      <c r="AD218" t="s">
        <v>860</v>
      </c>
      <c r="AE218" t="s">
        <v>860</v>
      </c>
      <c r="AF218" t="s">
        <v>860</v>
      </c>
      <c r="AG218">
        <v>3.44</v>
      </c>
      <c r="AH218" s="3">
        <f t="shared" si="7"/>
        <v>4</v>
      </c>
      <c r="AI218" s="2">
        <f t="shared" si="6"/>
        <v>5.91</v>
      </c>
    </row>
    <row r="219" spans="1:35">
      <c r="A219">
        <v>98413.280532000004</v>
      </c>
      <c r="B219">
        <v>27354.123206</v>
      </c>
      <c r="C219" t="s">
        <v>216</v>
      </c>
      <c r="D219" t="s">
        <v>860</v>
      </c>
      <c r="E219" t="s">
        <v>860</v>
      </c>
      <c r="F219" t="s">
        <v>860</v>
      </c>
      <c r="G219" t="s">
        <v>860</v>
      </c>
      <c r="H219" t="s">
        <v>860</v>
      </c>
      <c r="I219" t="s">
        <v>860</v>
      </c>
      <c r="J219" t="s">
        <v>860</v>
      </c>
      <c r="K219" t="s">
        <v>860</v>
      </c>
      <c r="L219" t="s">
        <v>860</v>
      </c>
      <c r="M219" t="s">
        <v>860</v>
      </c>
      <c r="N219" t="s">
        <v>860</v>
      </c>
      <c r="O219" t="s">
        <v>860</v>
      </c>
      <c r="P219" t="s">
        <v>860</v>
      </c>
      <c r="Q219" t="s">
        <v>860</v>
      </c>
      <c r="R219" t="s">
        <v>860</v>
      </c>
      <c r="S219" t="s">
        <v>860</v>
      </c>
      <c r="T219" t="s">
        <v>860</v>
      </c>
      <c r="U219" t="s">
        <v>860</v>
      </c>
      <c r="V219" t="s">
        <v>860</v>
      </c>
      <c r="W219" t="s">
        <v>860</v>
      </c>
      <c r="X219" t="s">
        <v>860</v>
      </c>
      <c r="Y219" t="s">
        <v>860</v>
      </c>
      <c r="Z219" t="s">
        <v>860</v>
      </c>
      <c r="AA219" t="s">
        <v>860</v>
      </c>
      <c r="AB219" t="s">
        <v>860</v>
      </c>
      <c r="AC219" t="s">
        <v>860</v>
      </c>
      <c r="AD219" t="s">
        <v>860</v>
      </c>
      <c r="AE219" t="s">
        <v>860</v>
      </c>
      <c r="AF219" t="s">
        <v>860</v>
      </c>
      <c r="AG219" t="s">
        <v>860</v>
      </c>
      <c r="AH219" s="3">
        <f t="shared" si="7"/>
        <v>0</v>
      </c>
      <c r="AI219" s="2" t="e">
        <f t="shared" si="6"/>
        <v>#DIV/0!</v>
      </c>
    </row>
    <row r="220" spans="1:35">
      <c r="A220">
        <v>98200.236447000003</v>
      </c>
      <c r="B220">
        <v>27178.632604999999</v>
      </c>
      <c r="C220" t="s">
        <v>217</v>
      </c>
      <c r="D220" t="s">
        <v>860</v>
      </c>
      <c r="E220" t="s">
        <v>860</v>
      </c>
      <c r="F220" t="s">
        <v>860</v>
      </c>
      <c r="G220" t="s">
        <v>860</v>
      </c>
      <c r="H220" t="s">
        <v>860</v>
      </c>
      <c r="I220" t="s">
        <v>860</v>
      </c>
      <c r="J220" t="s">
        <v>860</v>
      </c>
      <c r="K220" t="s">
        <v>860</v>
      </c>
      <c r="L220" t="s">
        <v>860</v>
      </c>
      <c r="M220" t="s">
        <v>860</v>
      </c>
      <c r="N220" t="s">
        <v>860</v>
      </c>
      <c r="O220" t="s">
        <v>860</v>
      </c>
      <c r="P220" t="s">
        <v>860</v>
      </c>
      <c r="Q220" t="s">
        <v>860</v>
      </c>
      <c r="R220" t="s">
        <v>860</v>
      </c>
      <c r="S220" t="s">
        <v>860</v>
      </c>
      <c r="T220" t="s">
        <v>860</v>
      </c>
      <c r="U220" t="s">
        <v>860</v>
      </c>
      <c r="V220" t="s">
        <v>860</v>
      </c>
      <c r="W220" t="s">
        <v>860</v>
      </c>
      <c r="X220" t="s">
        <v>860</v>
      </c>
      <c r="Y220" t="s">
        <v>860</v>
      </c>
      <c r="Z220" t="s">
        <v>860</v>
      </c>
      <c r="AA220" t="s">
        <v>860</v>
      </c>
      <c r="AB220" t="s">
        <v>860</v>
      </c>
      <c r="AC220" t="s">
        <v>860</v>
      </c>
      <c r="AD220" t="s">
        <v>860</v>
      </c>
      <c r="AE220" t="s">
        <v>860</v>
      </c>
      <c r="AF220" t="s">
        <v>860</v>
      </c>
      <c r="AG220" t="s">
        <v>860</v>
      </c>
      <c r="AH220" s="3">
        <f t="shared" si="7"/>
        <v>0</v>
      </c>
      <c r="AI220" s="2" t="e">
        <f t="shared" si="6"/>
        <v>#DIV/0!</v>
      </c>
    </row>
    <row r="221" spans="1:35">
      <c r="A221">
        <v>88612.806364000004</v>
      </c>
      <c r="B221">
        <v>44408.123190999999</v>
      </c>
      <c r="C221" t="s">
        <v>218</v>
      </c>
      <c r="D221" t="s">
        <v>860</v>
      </c>
      <c r="E221" t="s">
        <v>860</v>
      </c>
      <c r="F221" t="s">
        <v>860</v>
      </c>
      <c r="G221">
        <v>5.64</v>
      </c>
      <c r="H221" t="s">
        <v>860</v>
      </c>
      <c r="I221" t="s">
        <v>860</v>
      </c>
      <c r="J221" t="s">
        <v>860</v>
      </c>
      <c r="K221">
        <v>4.7300000000000004</v>
      </c>
      <c r="L221" t="s">
        <v>860</v>
      </c>
      <c r="M221" t="s">
        <v>860</v>
      </c>
      <c r="N221" t="s">
        <v>860</v>
      </c>
      <c r="O221" t="s">
        <v>860</v>
      </c>
      <c r="P221" t="s">
        <v>860</v>
      </c>
      <c r="Q221" t="s">
        <v>860</v>
      </c>
      <c r="R221" t="s">
        <v>860</v>
      </c>
      <c r="S221" t="s">
        <v>860</v>
      </c>
      <c r="T221" t="s">
        <v>860</v>
      </c>
      <c r="U221" t="s">
        <v>860</v>
      </c>
      <c r="V221">
        <v>3.32</v>
      </c>
      <c r="W221" t="s">
        <v>860</v>
      </c>
      <c r="X221" t="s">
        <v>860</v>
      </c>
      <c r="Y221">
        <v>3.72</v>
      </c>
      <c r="Z221">
        <v>3.1</v>
      </c>
      <c r="AA221">
        <v>7.49</v>
      </c>
      <c r="AB221" t="s">
        <v>860</v>
      </c>
      <c r="AC221" t="s">
        <v>860</v>
      </c>
      <c r="AD221" t="s">
        <v>860</v>
      </c>
      <c r="AE221" t="s">
        <v>860</v>
      </c>
      <c r="AF221" t="s">
        <v>860</v>
      </c>
      <c r="AG221">
        <v>2.52</v>
      </c>
      <c r="AH221" s="3">
        <f t="shared" si="7"/>
        <v>7</v>
      </c>
      <c r="AI221" s="2">
        <f t="shared" si="6"/>
        <v>4.3600000000000003</v>
      </c>
    </row>
    <row r="222" spans="1:35">
      <c r="A222">
        <v>76331.746734999993</v>
      </c>
      <c r="B222">
        <v>44246.61292</v>
      </c>
      <c r="C222" t="s">
        <v>219</v>
      </c>
      <c r="D222" t="s">
        <v>860</v>
      </c>
      <c r="E222" t="s">
        <v>860</v>
      </c>
      <c r="F222" t="s">
        <v>860</v>
      </c>
      <c r="G222" t="s">
        <v>860</v>
      </c>
      <c r="H222" t="s">
        <v>860</v>
      </c>
      <c r="I222" t="s">
        <v>860</v>
      </c>
      <c r="J222" t="s">
        <v>860</v>
      </c>
      <c r="K222" t="s">
        <v>860</v>
      </c>
      <c r="L222" t="s">
        <v>860</v>
      </c>
      <c r="M222" t="s">
        <v>860</v>
      </c>
      <c r="N222" t="s">
        <v>860</v>
      </c>
      <c r="O222" t="s">
        <v>860</v>
      </c>
      <c r="P222" t="s">
        <v>860</v>
      </c>
      <c r="Q222" t="s">
        <v>860</v>
      </c>
      <c r="R222" t="s">
        <v>860</v>
      </c>
      <c r="S222" t="s">
        <v>860</v>
      </c>
      <c r="T222" t="s">
        <v>860</v>
      </c>
      <c r="U222">
        <v>5.46</v>
      </c>
      <c r="V222">
        <v>5.41</v>
      </c>
      <c r="W222" t="s">
        <v>860</v>
      </c>
      <c r="X222" t="s">
        <v>860</v>
      </c>
      <c r="Y222">
        <v>3.32</v>
      </c>
      <c r="Z222">
        <v>6.36</v>
      </c>
      <c r="AA222">
        <v>6.81</v>
      </c>
      <c r="AB222" t="s">
        <v>860</v>
      </c>
      <c r="AC222" t="s">
        <v>860</v>
      </c>
      <c r="AD222" t="s">
        <v>860</v>
      </c>
      <c r="AE222" t="s">
        <v>860</v>
      </c>
      <c r="AF222" t="s">
        <v>860</v>
      </c>
      <c r="AG222" t="s">
        <v>860</v>
      </c>
      <c r="AH222" s="3">
        <f t="shared" si="7"/>
        <v>5</v>
      </c>
      <c r="AI222" s="2">
        <f t="shared" si="6"/>
        <v>5.4719999999999995</v>
      </c>
    </row>
    <row r="223" spans="1:35">
      <c r="A223">
        <v>81727.193937999997</v>
      </c>
      <c r="B223">
        <v>45228.698134999999</v>
      </c>
      <c r="C223" t="s">
        <v>220</v>
      </c>
      <c r="D223" t="s">
        <v>860</v>
      </c>
      <c r="E223" t="s">
        <v>860</v>
      </c>
      <c r="F223" t="s">
        <v>860</v>
      </c>
      <c r="G223">
        <v>5.18</v>
      </c>
      <c r="H223" t="s">
        <v>860</v>
      </c>
      <c r="I223" t="s">
        <v>860</v>
      </c>
      <c r="J223" t="s">
        <v>860</v>
      </c>
      <c r="K223" t="s">
        <v>860</v>
      </c>
      <c r="L223" t="s">
        <v>860</v>
      </c>
      <c r="M223" t="s">
        <v>860</v>
      </c>
      <c r="N223" t="s">
        <v>860</v>
      </c>
      <c r="O223" t="s">
        <v>860</v>
      </c>
      <c r="P223" t="s">
        <v>860</v>
      </c>
      <c r="Q223" t="s">
        <v>860</v>
      </c>
      <c r="R223" t="s">
        <v>860</v>
      </c>
      <c r="S223" t="s">
        <v>860</v>
      </c>
      <c r="T223" t="s">
        <v>860</v>
      </c>
      <c r="U223">
        <v>5.05</v>
      </c>
      <c r="V223">
        <v>4.12</v>
      </c>
      <c r="W223" t="s">
        <v>860</v>
      </c>
      <c r="X223" t="s">
        <v>860</v>
      </c>
      <c r="Y223">
        <v>4.75</v>
      </c>
      <c r="Z223">
        <v>5.99</v>
      </c>
      <c r="AA223">
        <v>7.63</v>
      </c>
      <c r="AB223" t="s">
        <v>860</v>
      </c>
      <c r="AC223" t="s">
        <v>860</v>
      </c>
      <c r="AD223" t="s">
        <v>860</v>
      </c>
      <c r="AE223" t="s">
        <v>860</v>
      </c>
      <c r="AF223" t="s">
        <v>860</v>
      </c>
      <c r="AG223" t="s">
        <v>860</v>
      </c>
      <c r="AH223" s="3">
        <f t="shared" si="7"/>
        <v>6</v>
      </c>
      <c r="AI223" s="2">
        <f t="shared" si="6"/>
        <v>5.453333333333334</v>
      </c>
    </row>
    <row r="224" spans="1:35">
      <c r="A224">
        <v>77038.678937000004</v>
      </c>
      <c r="B224">
        <v>37904.080320000001</v>
      </c>
      <c r="C224" t="s">
        <v>221</v>
      </c>
      <c r="D224" t="s">
        <v>860</v>
      </c>
      <c r="E224" t="s">
        <v>860</v>
      </c>
      <c r="F224" t="s">
        <v>860</v>
      </c>
      <c r="G224" t="s">
        <v>860</v>
      </c>
      <c r="H224" t="s">
        <v>860</v>
      </c>
      <c r="I224" t="s">
        <v>860</v>
      </c>
      <c r="J224" t="s">
        <v>860</v>
      </c>
      <c r="K224" t="s">
        <v>860</v>
      </c>
      <c r="L224" t="s">
        <v>860</v>
      </c>
      <c r="M224" t="s">
        <v>860</v>
      </c>
      <c r="N224" t="s">
        <v>860</v>
      </c>
      <c r="O224" t="s">
        <v>860</v>
      </c>
      <c r="P224" t="s">
        <v>860</v>
      </c>
      <c r="Q224" t="s">
        <v>860</v>
      </c>
      <c r="R224" t="s">
        <v>860</v>
      </c>
      <c r="S224" t="s">
        <v>860</v>
      </c>
      <c r="T224" t="s">
        <v>860</v>
      </c>
      <c r="U224">
        <v>4.01</v>
      </c>
      <c r="V224">
        <v>6.03</v>
      </c>
      <c r="W224" t="s">
        <v>860</v>
      </c>
      <c r="X224" t="s">
        <v>860</v>
      </c>
      <c r="Y224" t="s">
        <v>860</v>
      </c>
      <c r="Z224">
        <v>6.81</v>
      </c>
      <c r="AA224">
        <v>6.47</v>
      </c>
      <c r="AB224" t="s">
        <v>860</v>
      </c>
      <c r="AC224" t="s">
        <v>860</v>
      </c>
      <c r="AD224" t="s">
        <v>860</v>
      </c>
      <c r="AE224" t="s">
        <v>860</v>
      </c>
      <c r="AF224">
        <v>3.59</v>
      </c>
      <c r="AG224">
        <v>3.73</v>
      </c>
      <c r="AH224" s="3">
        <f t="shared" si="7"/>
        <v>6</v>
      </c>
      <c r="AI224" s="2">
        <f t="shared" si="6"/>
        <v>5.1066666666666665</v>
      </c>
    </row>
    <row r="225" spans="1:35">
      <c r="A225">
        <v>86696.313939</v>
      </c>
      <c r="B225">
        <v>45715.683624999998</v>
      </c>
      <c r="C225" t="s">
        <v>222</v>
      </c>
      <c r="D225" t="s">
        <v>860</v>
      </c>
      <c r="E225" t="s">
        <v>860</v>
      </c>
      <c r="F225" t="s">
        <v>860</v>
      </c>
      <c r="G225">
        <v>6.27</v>
      </c>
      <c r="H225" t="s">
        <v>860</v>
      </c>
      <c r="I225" t="s">
        <v>860</v>
      </c>
      <c r="J225" t="s">
        <v>860</v>
      </c>
      <c r="K225" t="s">
        <v>860</v>
      </c>
      <c r="L225" t="s">
        <v>860</v>
      </c>
      <c r="M225" t="s">
        <v>860</v>
      </c>
      <c r="N225" t="s">
        <v>860</v>
      </c>
      <c r="O225" t="s">
        <v>860</v>
      </c>
      <c r="P225" t="s">
        <v>860</v>
      </c>
      <c r="Q225" t="s">
        <v>860</v>
      </c>
      <c r="R225" t="s">
        <v>860</v>
      </c>
      <c r="S225" t="s">
        <v>860</v>
      </c>
      <c r="T225" t="s">
        <v>860</v>
      </c>
      <c r="U225">
        <v>5.69</v>
      </c>
      <c r="V225" t="s">
        <v>860</v>
      </c>
      <c r="W225" t="s">
        <v>860</v>
      </c>
      <c r="X225" t="s">
        <v>860</v>
      </c>
      <c r="Y225" t="s">
        <v>860</v>
      </c>
      <c r="Z225" t="s">
        <v>860</v>
      </c>
      <c r="AA225" t="s">
        <v>860</v>
      </c>
      <c r="AB225" t="s">
        <v>860</v>
      </c>
      <c r="AC225" t="s">
        <v>860</v>
      </c>
      <c r="AD225" t="s">
        <v>860</v>
      </c>
      <c r="AE225" t="s">
        <v>860</v>
      </c>
      <c r="AF225" t="s">
        <v>860</v>
      </c>
      <c r="AG225" t="s">
        <v>860</v>
      </c>
      <c r="AH225" s="3">
        <f t="shared" si="7"/>
        <v>2</v>
      </c>
      <c r="AI225" s="2">
        <f t="shared" si="6"/>
        <v>5.98</v>
      </c>
    </row>
    <row r="226" spans="1:35">
      <c r="A226">
        <v>88967.185261999999</v>
      </c>
      <c r="B226">
        <v>36614.891955999999</v>
      </c>
      <c r="C226" t="s">
        <v>223</v>
      </c>
      <c r="D226" t="s">
        <v>860</v>
      </c>
      <c r="E226" t="s">
        <v>860</v>
      </c>
      <c r="F226" t="s">
        <v>860</v>
      </c>
      <c r="G226" t="s">
        <v>860</v>
      </c>
      <c r="H226" t="s">
        <v>860</v>
      </c>
      <c r="I226" t="s">
        <v>860</v>
      </c>
      <c r="J226" t="s">
        <v>860</v>
      </c>
      <c r="K226" t="s">
        <v>860</v>
      </c>
      <c r="L226" t="s">
        <v>860</v>
      </c>
      <c r="M226" t="s">
        <v>860</v>
      </c>
      <c r="N226" t="s">
        <v>860</v>
      </c>
      <c r="O226" t="s">
        <v>860</v>
      </c>
      <c r="P226" t="s">
        <v>860</v>
      </c>
      <c r="Q226" t="s">
        <v>860</v>
      </c>
      <c r="R226" t="s">
        <v>860</v>
      </c>
      <c r="S226" t="s">
        <v>860</v>
      </c>
      <c r="T226" t="s">
        <v>860</v>
      </c>
      <c r="U226">
        <v>5.53</v>
      </c>
      <c r="V226">
        <v>4.96</v>
      </c>
      <c r="W226" t="s">
        <v>860</v>
      </c>
      <c r="X226" t="s">
        <v>860</v>
      </c>
      <c r="Y226" t="s">
        <v>860</v>
      </c>
      <c r="Z226" t="s">
        <v>860</v>
      </c>
      <c r="AA226">
        <v>6.74</v>
      </c>
      <c r="AB226" t="s">
        <v>860</v>
      </c>
      <c r="AC226" t="s">
        <v>860</v>
      </c>
      <c r="AD226" t="s">
        <v>860</v>
      </c>
      <c r="AE226" t="s">
        <v>860</v>
      </c>
      <c r="AF226" t="s">
        <v>860</v>
      </c>
      <c r="AG226" t="s">
        <v>860</v>
      </c>
      <c r="AH226" s="3">
        <f t="shared" si="7"/>
        <v>3</v>
      </c>
      <c r="AI226" s="2">
        <f t="shared" si="6"/>
        <v>5.7433333333333332</v>
      </c>
    </row>
    <row r="227" spans="1:35">
      <c r="A227">
        <v>87051.905501999994</v>
      </c>
      <c r="B227">
        <v>50628.432878</v>
      </c>
      <c r="C227" t="s">
        <v>224</v>
      </c>
      <c r="D227" t="s">
        <v>860</v>
      </c>
      <c r="E227" t="s">
        <v>860</v>
      </c>
      <c r="F227" t="s">
        <v>860</v>
      </c>
      <c r="G227">
        <v>6.18</v>
      </c>
      <c r="H227" t="s">
        <v>860</v>
      </c>
      <c r="I227" t="s">
        <v>860</v>
      </c>
      <c r="J227" t="s">
        <v>860</v>
      </c>
      <c r="K227">
        <v>6.5</v>
      </c>
      <c r="L227" t="s">
        <v>860</v>
      </c>
      <c r="M227" t="s">
        <v>860</v>
      </c>
      <c r="N227" t="s">
        <v>860</v>
      </c>
      <c r="O227" t="s">
        <v>860</v>
      </c>
      <c r="P227" t="s">
        <v>860</v>
      </c>
      <c r="Q227" t="s">
        <v>860</v>
      </c>
      <c r="R227" t="s">
        <v>860</v>
      </c>
      <c r="S227" t="s">
        <v>860</v>
      </c>
      <c r="T227" t="s">
        <v>860</v>
      </c>
      <c r="U227" t="s">
        <v>860</v>
      </c>
      <c r="V227">
        <v>5.55</v>
      </c>
      <c r="W227" t="s">
        <v>860</v>
      </c>
      <c r="X227" t="s">
        <v>860</v>
      </c>
      <c r="Y227">
        <v>4.67</v>
      </c>
      <c r="Z227">
        <v>3.85</v>
      </c>
      <c r="AA227">
        <v>8.1999999999999993</v>
      </c>
      <c r="AB227" t="s">
        <v>860</v>
      </c>
      <c r="AC227" t="s">
        <v>860</v>
      </c>
      <c r="AD227" t="s">
        <v>860</v>
      </c>
      <c r="AE227" t="s">
        <v>860</v>
      </c>
      <c r="AF227" t="s">
        <v>860</v>
      </c>
      <c r="AG227" t="s">
        <v>860</v>
      </c>
      <c r="AH227" s="3">
        <f t="shared" si="7"/>
        <v>6</v>
      </c>
      <c r="AI227" s="2">
        <f t="shared" si="6"/>
        <v>5.8250000000000002</v>
      </c>
    </row>
    <row r="228" spans="1:35">
      <c r="A228">
        <v>82438.347496000002</v>
      </c>
      <c r="B228">
        <v>49711.338747000002</v>
      </c>
      <c r="C228" t="s">
        <v>225</v>
      </c>
      <c r="D228" t="s">
        <v>860</v>
      </c>
      <c r="E228" t="s">
        <v>860</v>
      </c>
      <c r="F228" t="s">
        <v>860</v>
      </c>
      <c r="G228" t="s">
        <v>860</v>
      </c>
      <c r="H228" t="s">
        <v>860</v>
      </c>
      <c r="I228" t="s">
        <v>860</v>
      </c>
      <c r="J228" t="s">
        <v>860</v>
      </c>
      <c r="K228" t="s">
        <v>860</v>
      </c>
      <c r="L228" t="s">
        <v>860</v>
      </c>
      <c r="M228" t="s">
        <v>860</v>
      </c>
      <c r="N228" t="s">
        <v>860</v>
      </c>
      <c r="O228" t="s">
        <v>860</v>
      </c>
      <c r="P228" t="s">
        <v>860</v>
      </c>
      <c r="Q228" t="s">
        <v>860</v>
      </c>
      <c r="R228" t="s">
        <v>860</v>
      </c>
      <c r="S228" t="s">
        <v>860</v>
      </c>
      <c r="T228" t="s">
        <v>860</v>
      </c>
      <c r="U228">
        <v>4.38</v>
      </c>
      <c r="V228" t="s">
        <v>860</v>
      </c>
      <c r="W228" t="s">
        <v>860</v>
      </c>
      <c r="X228" t="s">
        <v>860</v>
      </c>
      <c r="Y228" t="s">
        <v>860</v>
      </c>
      <c r="Z228" t="s">
        <v>860</v>
      </c>
      <c r="AA228">
        <v>7.99</v>
      </c>
      <c r="AB228" t="s">
        <v>860</v>
      </c>
      <c r="AC228" t="s">
        <v>860</v>
      </c>
      <c r="AD228" t="s">
        <v>860</v>
      </c>
      <c r="AE228" t="s">
        <v>860</v>
      </c>
      <c r="AF228" t="s">
        <v>860</v>
      </c>
      <c r="AG228" t="s">
        <v>860</v>
      </c>
      <c r="AH228" s="3">
        <f t="shared" si="7"/>
        <v>2</v>
      </c>
      <c r="AI228" s="2">
        <f t="shared" si="6"/>
        <v>6.1850000000000005</v>
      </c>
    </row>
    <row r="229" spans="1:35">
      <c r="A229">
        <v>96846.285392000005</v>
      </c>
      <c r="B229">
        <v>50621.170098000002</v>
      </c>
      <c r="C229" t="s">
        <v>226</v>
      </c>
      <c r="D229" t="s">
        <v>860</v>
      </c>
      <c r="E229" t="s">
        <v>860</v>
      </c>
      <c r="F229" t="s">
        <v>860</v>
      </c>
      <c r="G229" t="s">
        <v>860</v>
      </c>
      <c r="H229" t="s">
        <v>860</v>
      </c>
      <c r="I229" t="s">
        <v>860</v>
      </c>
      <c r="J229" t="s">
        <v>860</v>
      </c>
      <c r="K229" t="s">
        <v>860</v>
      </c>
      <c r="L229" t="s">
        <v>860</v>
      </c>
      <c r="M229" t="s">
        <v>860</v>
      </c>
      <c r="N229" t="s">
        <v>860</v>
      </c>
      <c r="O229" t="s">
        <v>860</v>
      </c>
      <c r="P229" t="s">
        <v>860</v>
      </c>
      <c r="Q229" t="s">
        <v>860</v>
      </c>
      <c r="R229" t="s">
        <v>860</v>
      </c>
      <c r="S229" t="s">
        <v>860</v>
      </c>
      <c r="T229" t="s">
        <v>860</v>
      </c>
      <c r="U229" t="s">
        <v>860</v>
      </c>
      <c r="V229">
        <v>6.1</v>
      </c>
      <c r="W229" t="s">
        <v>860</v>
      </c>
      <c r="X229" t="s">
        <v>860</v>
      </c>
      <c r="Y229">
        <v>3.93</v>
      </c>
      <c r="Z229">
        <v>3.98</v>
      </c>
      <c r="AA229">
        <v>6.44</v>
      </c>
      <c r="AB229" t="s">
        <v>860</v>
      </c>
      <c r="AC229" t="s">
        <v>860</v>
      </c>
      <c r="AD229" t="s">
        <v>860</v>
      </c>
      <c r="AE229" t="s">
        <v>860</v>
      </c>
      <c r="AF229" t="s">
        <v>860</v>
      </c>
      <c r="AG229" t="s">
        <v>860</v>
      </c>
      <c r="AH229" s="3">
        <f t="shared" si="7"/>
        <v>4</v>
      </c>
      <c r="AI229" s="2">
        <f t="shared" si="6"/>
        <v>5.1124999999999998</v>
      </c>
    </row>
    <row r="230" spans="1:35">
      <c r="A230">
        <v>97484.366187000007</v>
      </c>
      <c r="B230">
        <v>53892.538898999999</v>
      </c>
      <c r="C230" t="s">
        <v>227</v>
      </c>
      <c r="D230" t="s">
        <v>860</v>
      </c>
      <c r="E230" t="s">
        <v>860</v>
      </c>
      <c r="F230" t="s">
        <v>860</v>
      </c>
      <c r="G230">
        <v>4.29</v>
      </c>
      <c r="H230" t="s">
        <v>860</v>
      </c>
      <c r="I230" t="s">
        <v>860</v>
      </c>
      <c r="J230" t="s">
        <v>860</v>
      </c>
      <c r="K230" t="s">
        <v>860</v>
      </c>
      <c r="L230" t="s">
        <v>860</v>
      </c>
      <c r="M230" t="s">
        <v>860</v>
      </c>
      <c r="N230" t="s">
        <v>860</v>
      </c>
      <c r="O230" t="s">
        <v>860</v>
      </c>
      <c r="P230" t="s">
        <v>860</v>
      </c>
      <c r="Q230" t="s">
        <v>860</v>
      </c>
      <c r="R230" t="s">
        <v>860</v>
      </c>
      <c r="S230" t="s">
        <v>860</v>
      </c>
      <c r="T230" t="s">
        <v>860</v>
      </c>
      <c r="U230" t="s">
        <v>860</v>
      </c>
      <c r="V230" t="s">
        <v>860</v>
      </c>
      <c r="W230" t="s">
        <v>860</v>
      </c>
      <c r="X230" t="s">
        <v>860</v>
      </c>
      <c r="Y230">
        <v>4.24</v>
      </c>
      <c r="Z230">
        <v>3.23</v>
      </c>
      <c r="AA230">
        <v>7.22</v>
      </c>
      <c r="AB230">
        <v>2.52</v>
      </c>
      <c r="AC230" t="s">
        <v>860</v>
      </c>
      <c r="AD230" t="s">
        <v>860</v>
      </c>
      <c r="AE230" t="s">
        <v>860</v>
      </c>
      <c r="AF230" t="s">
        <v>860</v>
      </c>
      <c r="AG230" t="s">
        <v>860</v>
      </c>
      <c r="AH230" s="3">
        <f t="shared" si="7"/>
        <v>5</v>
      </c>
      <c r="AI230" s="2">
        <f t="shared" si="6"/>
        <v>4.3</v>
      </c>
    </row>
    <row r="231" spans="1:35">
      <c r="A231">
        <v>100111.86238799999</v>
      </c>
      <c r="B231">
        <v>47970.438643000001</v>
      </c>
      <c r="C231" t="s">
        <v>228</v>
      </c>
      <c r="D231" t="s">
        <v>860</v>
      </c>
      <c r="E231" t="s">
        <v>860</v>
      </c>
      <c r="F231" t="s">
        <v>860</v>
      </c>
      <c r="G231">
        <v>4.46</v>
      </c>
      <c r="H231" t="s">
        <v>860</v>
      </c>
      <c r="I231" t="s">
        <v>860</v>
      </c>
      <c r="J231" t="s">
        <v>860</v>
      </c>
      <c r="K231">
        <v>6.87</v>
      </c>
      <c r="L231" t="s">
        <v>860</v>
      </c>
      <c r="M231" t="s">
        <v>860</v>
      </c>
      <c r="N231" t="s">
        <v>860</v>
      </c>
      <c r="O231" t="s">
        <v>860</v>
      </c>
      <c r="P231" t="s">
        <v>860</v>
      </c>
      <c r="Q231" t="s">
        <v>860</v>
      </c>
      <c r="R231" t="s">
        <v>860</v>
      </c>
      <c r="S231" t="s">
        <v>860</v>
      </c>
      <c r="T231" t="s">
        <v>860</v>
      </c>
      <c r="U231">
        <v>1.35</v>
      </c>
      <c r="V231">
        <v>6.86</v>
      </c>
      <c r="W231" t="s">
        <v>860</v>
      </c>
      <c r="X231" t="s">
        <v>860</v>
      </c>
      <c r="Y231">
        <v>4.05</v>
      </c>
      <c r="Z231">
        <v>3.3</v>
      </c>
      <c r="AA231">
        <v>6.84</v>
      </c>
      <c r="AB231" t="s">
        <v>860</v>
      </c>
      <c r="AC231" t="s">
        <v>860</v>
      </c>
      <c r="AD231" t="s">
        <v>860</v>
      </c>
      <c r="AE231">
        <v>4.62</v>
      </c>
      <c r="AF231" t="s">
        <v>860</v>
      </c>
      <c r="AG231" t="s">
        <v>860</v>
      </c>
      <c r="AH231" s="3">
        <f t="shared" si="7"/>
        <v>8</v>
      </c>
      <c r="AI231" s="2">
        <f t="shared" ref="AI231:AI294" si="8">SUM(D231:AG231)/AH231</f>
        <v>4.7937500000000002</v>
      </c>
    </row>
    <row r="232" spans="1:35">
      <c r="A232">
        <v>103448.91480699999</v>
      </c>
      <c r="B232">
        <v>45522.059181999997</v>
      </c>
      <c r="C232" t="s">
        <v>229</v>
      </c>
      <c r="D232" t="s">
        <v>860</v>
      </c>
      <c r="E232" t="s">
        <v>860</v>
      </c>
      <c r="F232" t="s">
        <v>860</v>
      </c>
      <c r="G232">
        <v>4.6900000000000004</v>
      </c>
      <c r="H232" t="s">
        <v>860</v>
      </c>
      <c r="I232" t="s">
        <v>860</v>
      </c>
      <c r="J232" t="s">
        <v>860</v>
      </c>
      <c r="K232" t="s">
        <v>860</v>
      </c>
      <c r="L232" t="s">
        <v>860</v>
      </c>
      <c r="M232" t="s">
        <v>860</v>
      </c>
      <c r="N232" t="s">
        <v>860</v>
      </c>
      <c r="O232" t="s">
        <v>860</v>
      </c>
      <c r="P232" t="s">
        <v>860</v>
      </c>
      <c r="Q232" t="s">
        <v>860</v>
      </c>
      <c r="R232" t="s">
        <v>860</v>
      </c>
      <c r="S232" t="s">
        <v>860</v>
      </c>
      <c r="T232" t="s">
        <v>860</v>
      </c>
      <c r="U232" t="s">
        <v>860</v>
      </c>
      <c r="V232">
        <v>4.74</v>
      </c>
      <c r="W232" t="s">
        <v>860</v>
      </c>
      <c r="X232" t="s">
        <v>860</v>
      </c>
      <c r="Y232">
        <v>2.57</v>
      </c>
      <c r="Z232">
        <v>3.17</v>
      </c>
      <c r="AA232" t="s">
        <v>860</v>
      </c>
      <c r="AB232">
        <v>2.2200000000000002</v>
      </c>
      <c r="AC232" t="s">
        <v>860</v>
      </c>
      <c r="AD232" t="s">
        <v>860</v>
      </c>
      <c r="AE232" t="s">
        <v>860</v>
      </c>
      <c r="AF232" t="s">
        <v>860</v>
      </c>
      <c r="AG232" t="s">
        <v>860</v>
      </c>
      <c r="AH232" s="3">
        <f t="shared" si="7"/>
        <v>5</v>
      </c>
      <c r="AI232" s="2">
        <f t="shared" si="8"/>
        <v>3.4780000000000002</v>
      </c>
    </row>
    <row r="233" spans="1:35">
      <c r="A233">
        <v>92233.783335</v>
      </c>
      <c r="B233">
        <v>28331.249320999999</v>
      </c>
      <c r="C233" t="s">
        <v>230</v>
      </c>
      <c r="D233" t="s">
        <v>860</v>
      </c>
      <c r="E233" t="s">
        <v>860</v>
      </c>
      <c r="F233" t="s">
        <v>860</v>
      </c>
      <c r="G233" t="s">
        <v>860</v>
      </c>
      <c r="H233" t="s">
        <v>860</v>
      </c>
      <c r="I233" t="s">
        <v>860</v>
      </c>
      <c r="J233" t="s">
        <v>860</v>
      </c>
      <c r="K233" t="s">
        <v>860</v>
      </c>
      <c r="L233" t="s">
        <v>860</v>
      </c>
      <c r="M233" t="s">
        <v>860</v>
      </c>
      <c r="N233" t="s">
        <v>860</v>
      </c>
      <c r="O233" t="s">
        <v>860</v>
      </c>
      <c r="P233" t="s">
        <v>860</v>
      </c>
      <c r="Q233" t="s">
        <v>860</v>
      </c>
      <c r="R233" t="s">
        <v>860</v>
      </c>
      <c r="S233" t="s">
        <v>860</v>
      </c>
      <c r="T233" t="s">
        <v>860</v>
      </c>
      <c r="U233" t="s">
        <v>860</v>
      </c>
      <c r="V233" t="s">
        <v>860</v>
      </c>
      <c r="W233" t="s">
        <v>860</v>
      </c>
      <c r="X233" t="s">
        <v>860</v>
      </c>
      <c r="Y233" t="s">
        <v>860</v>
      </c>
      <c r="Z233" t="s">
        <v>860</v>
      </c>
      <c r="AA233">
        <v>5.55</v>
      </c>
      <c r="AB233" t="s">
        <v>860</v>
      </c>
      <c r="AC233" t="s">
        <v>860</v>
      </c>
      <c r="AD233" t="s">
        <v>860</v>
      </c>
      <c r="AE233" t="s">
        <v>860</v>
      </c>
      <c r="AF233" t="s">
        <v>860</v>
      </c>
      <c r="AG233" t="s">
        <v>860</v>
      </c>
      <c r="AH233" s="3">
        <f t="shared" si="7"/>
        <v>1</v>
      </c>
      <c r="AI233" s="2">
        <f t="shared" si="8"/>
        <v>5.55</v>
      </c>
    </row>
    <row r="234" spans="1:35">
      <c r="A234">
        <v>82506.291595999995</v>
      </c>
      <c r="B234">
        <v>39087.697711000001</v>
      </c>
      <c r="C234" t="s">
        <v>231</v>
      </c>
      <c r="D234" t="s">
        <v>860</v>
      </c>
      <c r="E234" t="s">
        <v>860</v>
      </c>
      <c r="F234" t="s">
        <v>860</v>
      </c>
      <c r="G234" t="s">
        <v>860</v>
      </c>
      <c r="H234" t="s">
        <v>860</v>
      </c>
      <c r="I234" t="s">
        <v>860</v>
      </c>
      <c r="J234" t="s">
        <v>860</v>
      </c>
      <c r="K234" t="s">
        <v>860</v>
      </c>
      <c r="L234" t="s">
        <v>860</v>
      </c>
      <c r="M234" t="s">
        <v>860</v>
      </c>
      <c r="N234" t="s">
        <v>860</v>
      </c>
      <c r="O234" t="s">
        <v>860</v>
      </c>
      <c r="P234" t="s">
        <v>860</v>
      </c>
      <c r="Q234" t="s">
        <v>860</v>
      </c>
      <c r="R234" t="s">
        <v>860</v>
      </c>
      <c r="S234" t="s">
        <v>860</v>
      </c>
      <c r="T234" t="s">
        <v>860</v>
      </c>
      <c r="U234">
        <v>6.16</v>
      </c>
      <c r="V234">
        <v>5.68</v>
      </c>
      <c r="W234" t="s">
        <v>860</v>
      </c>
      <c r="X234" t="s">
        <v>860</v>
      </c>
      <c r="Y234" t="s">
        <v>860</v>
      </c>
      <c r="Z234">
        <v>4.47</v>
      </c>
      <c r="AA234">
        <v>7.29</v>
      </c>
      <c r="AB234" t="s">
        <v>860</v>
      </c>
      <c r="AC234" t="s">
        <v>860</v>
      </c>
      <c r="AD234" t="s">
        <v>860</v>
      </c>
      <c r="AE234" t="s">
        <v>860</v>
      </c>
      <c r="AF234" t="s">
        <v>860</v>
      </c>
      <c r="AG234">
        <v>3.11</v>
      </c>
      <c r="AH234" s="3">
        <f t="shared" si="7"/>
        <v>5</v>
      </c>
      <c r="AI234" s="2">
        <f t="shared" si="8"/>
        <v>5.3419999999999996</v>
      </c>
    </row>
    <row r="235" spans="1:35">
      <c r="A235">
        <v>97134.094951000006</v>
      </c>
      <c r="B235">
        <v>30778.751850000001</v>
      </c>
      <c r="C235" t="s">
        <v>232</v>
      </c>
      <c r="D235" t="s">
        <v>860</v>
      </c>
      <c r="E235" t="s">
        <v>860</v>
      </c>
      <c r="F235" t="s">
        <v>860</v>
      </c>
      <c r="G235" t="s">
        <v>860</v>
      </c>
      <c r="H235" t="s">
        <v>860</v>
      </c>
      <c r="I235" t="s">
        <v>860</v>
      </c>
      <c r="J235" t="s">
        <v>860</v>
      </c>
      <c r="K235" t="s">
        <v>860</v>
      </c>
      <c r="L235" t="s">
        <v>860</v>
      </c>
      <c r="M235" t="s">
        <v>860</v>
      </c>
      <c r="N235" t="s">
        <v>860</v>
      </c>
      <c r="O235" t="s">
        <v>860</v>
      </c>
      <c r="P235" t="s">
        <v>860</v>
      </c>
      <c r="Q235" t="s">
        <v>860</v>
      </c>
      <c r="R235" t="s">
        <v>860</v>
      </c>
      <c r="S235" t="s">
        <v>860</v>
      </c>
      <c r="T235" t="s">
        <v>860</v>
      </c>
      <c r="U235" t="s">
        <v>860</v>
      </c>
      <c r="V235">
        <v>6.2</v>
      </c>
      <c r="W235" t="s">
        <v>860</v>
      </c>
      <c r="X235" t="s">
        <v>860</v>
      </c>
      <c r="Y235" t="s">
        <v>860</v>
      </c>
      <c r="Z235" t="s">
        <v>860</v>
      </c>
      <c r="AA235">
        <v>6.78</v>
      </c>
      <c r="AB235" t="s">
        <v>860</v>
      </c>
      <c r="AC235" t="s">
        <v>860</v>
      </c>
      <c r="AD235" t="s">
        <v>860</v>
      </c>
      <c r="AE235" t="s">
        <v>860</v>
      </c>
      <c r="AF235" t="s">
        <v>860</v>
      </c>
      <c r="AG235" t="s">
        <v>860</v>
      </c>
      <c r="AH235" s="3">
        <f t="shared" si="7"/>
        <v>2</v>
      </c>
      <c r="AI235" s="2">
        <f t="shared" si="8"/>
        <v>6.49</v>
      </c>
    </row>
    <row r="236" spans="1:35">
      <c r="A236">
        <v>103939.60744599999</v>
      </c>
      <c r="B236">
        <v>60235.002065000001</v>
      </c>
      <c r="C236" t="s">
        <v>233</v>
      </c>
      <c r="D236" t="s">
        <v>860</v>
      </c>
      <c r="E236" t="s">
        <v>860</v>
      </c>
      <c r="F236" t="s">
        <v>860</v>
      </c>
      <c r="G236">
        <v>3.42</v>
      </c>
      <c r="H236" t="s">
        <v>860</v>
      </c>
      <c r="I236" t="s">
        <v>860</v>
      </c>
      <c r="J236" t="s">
        <v>860</v>
      </c>
      <c r="K236" t="s">
        <v>860</v>
      </c>
      <c r="L236" t="s">
        <v>860</v>
      </c>
      <c r="M236" t="s">
        <v>860</v>
      </c>
      <c r="N236" t="s">
        <v>860</v>
      </c>
      <c r="O236" t="s">
        <v>860</v>
      </c>
      <c r="P236" t="s">
        <v>860</v>
      </c>
      <c r="Q236" t="s">
        <v>860</v>
      </c>
      <c r="R236" t="s">
        <v>860</v>
      </c>
      <c r="S236" t="s">
        <v>860</v>
      </c>
      <c r="T236" t="s">
        <v>860</v>
      </c>
      <c r="U236" t="s">
        <v>860</v>
      </c>
      <c r="V236">
        <v>6.41</v>
      </c>
      <c r="W236" t="s">
        <v>860</v>
      </c>
      <c r="X236" t="s">
        <v>860</v>
      </c>
      <c r="Y236" t="s">
        <v>860</v>
      </c>
      <c r="Z236">
        <v>3.67</v>
      </c>
      <c r="AA236">
        <v>6.5</v>
      </c>
      <c r="AB236">
        <v>2.67</v>
      </c>
      <c r="AC236" t="s">
        <v>860</v>
      </c>
      <c r="AD236" t="s">
        <v>860</v>
      </c>
      <c r="AE236">
        <v>4.5599999999999996</v>
      </c>
      <c r="AF236" t="s">
        <v>860</v>
      </c>
      <c r="AG236" t="s">
        <v>860</v>
      </c>
      <c r="AH236" s="3">
        <f t="shared" si="7"/>
        <v>6</v>
      </c>
      <c r="AI236" s="2">
        <f t="shared" si="8"/>
        <v>4.5383333333333331</v>
      </c>
    </row>
    <row r="237" spans="1:35">
      <c r="A237">
        <v>91807.084617</v>
      </c>
      <c r="B237">
        <v>53540.238497999999</v>
      </c>
      <c r="C237" t="s">
        <v>234</v>
      </c>
      <c r="D237" t="s">
        <v>860</v>
      </c>
      <c r="E237" t="s">
        <v>860</v>
      </c>
      <c r="F237" t="s">
        <v>860</v>
      </c>
      <c r="G237">
        <v>5.27</v>
      </c>
      <c r="H237" t="s">
        <v>860</v>
      </c>
      <c r="I237" t="s">
        <v>860</v>
      </c>
      <c r="J237" t="s">
        <v>860</v>
      </c>
      <c r="K237" t="s">
        <v>860</v>
      </c>
      <c r="L237" t="s">
        <v>860</v>
      </c>
      <c r="M237" t="s">
        <v>860</v>
      </c>
      <c r="N237" t="s">
        <v>860</v>
      </c>
      <c r="O237" t="s">
        <v>860</v>
      </c>
      <c r="P237" t="s">
        <v>860</v>
      </c>
      <c r="Q237" t="s">
        <v>860</v>
      </c>
      <c r="R237" t="s">
        <v>860</v>
      </c>
      <c r="S237" t="s">
        <v>860</v>
      </c>
      <c r="T237" t="s">
        <v>860</v>
      </c>
      <c r="U237" t="s">
        <v>860</v>
      </c>
      <c r="V237">
        <v>6.15</v>
      </c>
      <c r="W237" t="s">
        <v>860</v>
      </c>
      <c r="X237" t="s">
        <v>860</v>
      </c>
      <c r="Y237">
        <v>5.09</v>
      </c>
      <c r="Z237">
        <v>2.54</v>
      </c>
      <c r="AA237">
        <v>7.39</v>
      </c>
      <c r="AB237">
        <v>2.2999999999999998</v>
      </c>
      <c r="AC237">
        <v>5.62</v>
      </c>
      <c r="AD237" t="s">
        <v>860</v>
      </c>
      <c r="AE237" t="s">
        <v>860</v>
      </c>
      <c r="AF237" t="s">
        <v>860</v>
      </c>
      <c r="AG237" t="s">
        <v>860</v>
      </c>
      <c r="AH237" s="3">
        <f t="shared" si="7"/>
        <v>7</v>
      </c>
      <c r="AI237" s="2">
        <f t="shared" si="8"/>
        <v>4.9085714285714284</v>
      </c>
    </row>
    <row r="238" spans="1:35">
      <c r="A238">
        <v>94009.323042000004</v>
      </c>
      <c r="B238">
        <v>29504.661225</v>
      </c>
      <c r="C238" t="s">
        <v>235</v>
      </c>
      <c r="D238" t="s">
        <v>860</v>
      </c>
      <c r="E238" t="s">
        <v>860</v>
      </c>
      <c r="F238" t="s">
        <v>860</v>
      </c>
      <c r="G238" t="s">
        <v>860</v>
      </c>
      <c r="H238" t="s">
        <v>860</v>
      </c>
      <c r="I238" t="s">
        <v>860</v>
      </c>
      <c r="J238" t="s">
        <v>860</v>
      </c>
      <c r="K238" t="s">
        <v>860</v>
      </c>
      <c r="L238" t="s">
        <v>860</v>
      </c>
      <c r="M238" t="s">
        <v>860</v>
      </c>
      <c r="N238" t="s">
        <v>860</v>
      </c>
      <c r="O238" t="s">
        <v>860</v>
      </c>
      <c r="P238" t="s">
        <v>860</v>
      </c>
      <c r="Q238" t="s">
        <v>860</v>
      </c>
      <c r="R238" t="s">
        <v>860</v>
      </c>
      <c r="S238" t="s">
        <v>860</v>
      </c>
      <c r="T238" t="s">
        <v>860</v>
      </c>
      <c r="U238" t="s">
        <v>860</v>
      </c>
      <c r="V238">
        <v>4.28</v>
      </c>
      <c r="W238" t="s">
        <v>860</v>
      </c>
      <c r="X238" t="s">
        <v>860</v>
      </c>
      <c r="Y238" t="s">
        <v>860</v>
      </c>
      <c r="Z238" t="s">
        <v>860</v>
      </c>
      <c r="AA238">
        <v>4.3600000000000003</v>
      </c>
      <c r="AB238" t="s">
        <v>860</v>
      </c>
      <c r="AC238" t="s">
        <v>860</v>
      </c>
      <c r="AD238" t="s">
        <v>860</v>
      </c>
      <c r="AE238" t="s">
        <v>860</v>
      </c>
      <c r="AF238" t="s">
        <v>860</v>
      </c>
      <c r="AG238" t="s">
        <v>860</v>
      </c>
      <c r="AH238" s="3">
        <f t="shared" si="7"/>
        <v>2</v>
      </c>
      <c r="AI238" s="2">
        <f t="shared" si="8"/>
        <v>4.32</v>
      </c>
    </row>
    <row r="239" spans="1:35">
      <c r="A239">
        <v>93938.026486999996</v>
      </c>
      <c r="B239">
        <v>32478.952028</v>
      </c>
      <c r="C239" t="s">
        <v>236</v>
      </c>
      <c r="D239" t="s">
        <v>860</v>
      </c>
      <c r="E239" t="s">
        <v>860</v>
      </c>
      <c r="F239" t="s">
        <v>860</v>
      </c>
      <c r="G239" t="s">
        <v>860</v>
      </c>
      <c r="H239" t="s">
        <v>860</v>
      </c>
      <c r="I239" t="s">
        <v>860</v>
      </c>
      <c r="J239" t="s">
        <v>860</v>
      </c>
      <c r="K239" t="s">
        <v>860</v>
      </c>
      <c r="L239" t="s">
        <v>860</v>
      </c>
      <c r="M239" t="s">
        <v>860</v>
      </c>
      <c r="N239" t="s">
        <v>860</v>
      </c>
      <c r="O239" t="s">
        <v>860</v>
      </c>
      <c r="P239" t="s">
        <v>860</v>
      </c>
      <c r="Q239" t="s">
        <v>860</v>
      </c>
      <c r="R239" t="s">
        <v>860</v>
      </c>
      <c r="S239" t="s">
        <v>860</v>
      </c>
      <c r="T239" t="s">
        <v>860</v>
      </c>
      <c r="U239" t="s">
        <v>860</v>
      </c>
      <c r="V239">
        <v>6.26</v>
      </c>
      <c r="W239" t="s">
        <v>860</v>
      </c>
      <c r="X239" t="s">
        <v>860</v>
      </c>
      <c r="Y239" t="s">
        <v>860</v>
      </c>
      <c r="Z239">
        <v>5.21</v>
      </c>
      <c r="AA239">
        <v>6.14</v>
      </c>
      <c r="AB239" t="s">
        <v>860</v>
      </c>
      <c r="AC239" t="s">
        <v>860</v>
      </c>
      <c r="AD239" t="s">
        <v>860</v>
      </c>
      <c r="AE239" t="s">
        <v>860</v>
      </c>
      <c r="AF239" t="s">
        <v>860</v>
      </c>
      <c r="AG239">
        <v>2.73</v>
      </c>
      <c r="AH239" s="3">
        <f t="shared" si="7"/>
        <v>4</v>
      </c>
      <c r="AI239" s="2">
        <f t="shared" si="8"/>
        <v>5.085</v>
      </c>
    </row>
    <row r="240" spans="1:35">
      <c r="A240">
        <v>97061.790368999995</v>
      </c>
      <c r="B240">
        <v>37364.303131000001</v>
      </c>
      <c r="C240" t="s">
        <v>237</v>
      </c>
      <c r="D240" t="s">
        <v>860</v>
      </c>
      <c r="E240" t="s">
        <v>860</v>
      </c>
      <c r="F240" t="s">
        <v>860</v>
      </c>
      <c r="G240" t="s">
        <v>860</v>
      </c>
      <c r="H240" t="s">
        <v>860</v>
      </c>
      <c r="I240" t="s">
        <v>860</v>
      </c>
      <c r="J240" t="s">
        <v>860</v>
      </c>
      <c r="K240" t="s">
        <v>860</v>
      </c>
      <c r="L240" t="s">
        <v>860</v>
      </c>
      <c r="M240" t="s">
        <v>860</v>
      </c>
      <c r="N240" t="s">
        <v>860</v>
      </c>
      <c r="O240" t="s">
        <v>860</v>
      </c>
      <c r="P240" t="s">
        <v>860</v>
      </c>
      <c r="Q240" t="s">
        <v>860</v>
      </c>
      <c r="R240" t="s">
        <v>860</v>
      </c>
      <c r="S240" t="s">
        <v>860</v>
      </c>
      <c r="T240" t="s">
        <v>860</v>
      </c>
      <c r="U240" t="s">
        <v>860</v>
      </c>
      <c r="V240">
        <v>4.4800000000000004</v>
      </c>
      <c r="W240" t="s">
        <v>860</v>
      </c>
      <c r="X240" t="s">
        <v>860</v>
      </c>
      <c r="Y240">
        <v>3.65</v>
      </c>
      <c r="Z240">
        <v>4.41</v>
      </c>
      <c r="AA240">
        <v>8.01</v>
      </c>
      <c r="AB240" t="s">
        <v>860</v>
      </c>
      <c r="AC240" t="s">
        <v>860</v>
      </c>
      <c r="AD240" t="s">
        <v>860</v>
      </c>
      <c r="AE240" t="s">
        <v>860</v>
      </c>
      <c r="AF240" t="s">
        <v>860</v>
      </c>
      <c r="AG240" t="s">
        <v>860</v>
      </c>
      <c r="AH240" s="3">
        <f t="shared" si="7"/>
        <v>4</v>
      </c>
      <c r="AI240" s="2">
        <f t="shared" si="8"/>
        <v>5.1375000000000002</v>
      </c>
    </row>
    <row r="241" spans="1:35">
      <c r="A241">
        <v>102315.66991900001</v>
      </c>
      <c r="B241">
        <v>38662.053569000003</v>
      </c>
      <c r="C241" t="s">
        <v>238</v>
      </c>
      <c r="D241" t="s">
        <v>860</v>
      </c>
      <c r="E241" t="s">
        <v>860</v>
      </c>
      <c r="F241" t="s">
        <v>860</v>
      </c>
      <c r="G241" t="s">
        <v>860</v>
      </c>
      <c r="H241" t="s">
        <v>860</v>
      </c>
      <c r="I241" t="s">
        <v>860</v>
      </c>
      <c r="J241" t="s">
        <v>860</v>
      </c>
      <c r="K241" t="s">
        <v>860</v>
      </c>
      <c r="L241" t="s">
        <v>860</v>
      </c>
      <c r="M241" t="s">
        <v>860</v>
      </c>
      <c r="N241" t="s">
        <v>860</v>
      </c>
      <c r="O241" t="s">
        <v>860</v>
      </c>
      <c r="P241" t="s">
        <v>860</v>
      </c>
      <c r="Q241" t="s">
        <v>860</v>
      </c>
      <c r="R241" t="s">
        <v>860</v>
      </c>
      <c r="S241" t="s">
        <v>860</v>
      </c>
      <c r="T241" t="s">
        <v>860</v>
      </c>
      <c r="U241" t="s">
        <v>860</v>
      </c>
      <c r="V241">
        <v>5.84</v>
      </c>
      <c r="W241" t="s">
        <v>860</v>
      </c>
      <c r="X241" t="s">
        <v>860</v>
      </c>
      <c r="Y241">
        <v>3.61</v>
      </c>
      <c r="Z241" t="s">
        <v>860</v>
      </c>
      <c r="AA241">
        <v>6.95</v>
      </c>
      <c r="AB241" t="s">
        <v>860</v>
      </c>
      <c r="AC241" t="s">
        <v>860</v>
      </c>
      <c r="AD241" t="s">
        <v>860</v>
      </c>
      <c r="AE241" t="s">
        <v>860</v>
      </c>
      <c r="AF241" t="s">
        <v>860</v>
      </c>
      <c r="AG241" t="s">
        <v>860</v>
      </c>
      <c r="AH241" s="3">
        <f t="shared" si="7"/>
        <v>3</v>
      </c>
      <c r="AI241" s="2">
        <f t="shared" si="8"/>
        <v>5.4666666666666659</v>
      </c>
    </row>
    <row r="242" spans="1:35">
      <c r="A242">
        <v>105437.716919</v>
      </c>
      <c r="B242">
        <v>42971.834423</v>
      </c>
      <c r="C242" t="s">
        <v>239</v>
      </c>
      <c r="D242" t="s">
        <v>860</v>
      </c>
      <c r="E242" t="s">
        <v>860</v>
      </c>
      <c r="F242" t="s">
        <v>860</v>
      </c>
      <c r="G242">
        <v>4.6100000000000003</v>
      </c>
      <c r="H242" t="s">
        <v>860</v>
      </c>
      <c r="I242" t="s">
        <v>860</v>
      </c>
      <c r="J242" t="s">
        <v>860</v>
      </c>
      <c r="K242" t="s">
        <v>860</v>
      </c>
      <c r="L242" t="s">
        <v>860</v>
      </c>
      <c r="M242" t="s">
        <v>860</v>
      </c>
      <c r="N242" t="s">
        <v>860</v>
      </c>
      <c r="O242" t="s">
        <v>860</v>
      </c>
      <c r="P242" t="s">
        <v>860</v>
      </c>
      <c r="Q242" t="s">
        <v>860</v>
      </c>
      <c r="R242" t="s">
        <v>860</v>
      </c>
      <c r="S242" t="s">
        <v>860</v>
      </c>
      <c r="T242" t="s">
        <v>860</v>
      </c>
      <c r="U242" t="s">
        <v>860</v>
      </c>
      <c r="V242">
        <v>7.56</v>
      </c>
      <c r="W242" t="s">
        <v>860</v>
      </c>
      <c r="X242" t="s">
        <v>860</v>
      </c>
      <c r="Y242">
        <v>4.38</v>
      </c>
      <c r="Z242">
        <v>3.99</v>
      </c>
      <c r="AA242">
        <v>5.73</v>
      </c>
      <c r="AB242" t="s">
        <v>860</v>
      </c>
      <c r="AC242" t="s">
        <v>860</v>
      </c>
      <c r="AD242" t="s">
        <v>860</v>
      </c>
      <c r="AE242">
        <v>3.41</v>
      </c>
      <c r="AF242" t="s">
        <v>860</v>
      </c>
      <c r="AG242" t="s">
        <v>860</v>
      </c>
      <c r="AH242" s="3">
        <f t="shared" si="7"/>
        <v>6</v>
      </c>
      <c r="AI242" s="2">
        <f t="shared" si="8"/>
        <v>4.9466666666666663</v>
      </c>
    </row>
    <row r="243" spans="1:35">
      <c r="A243">
        <v>104800.330326</v>
      </c>
      <c r="B243">
        <v>39555.238337000003</v>
      </c>
      <c r="C243" t="s">
        <v>240</v>
      </c>
      <c r="D243" t="s">
        <v>860</v>
      </c>
      <c r="E243" t="s">
        <v>860</v>
      </c>
      <c r="F243" t="s">
        <v>860</v>
      </c>
      <c r="G243">
        <v>6.09</v>
      </c>
      <c r="H243" t="s">
        <v>860</v>
      </c>
      <c r="I243" t="s">
        <v>860</v>
      </c>
      <c r="J243" t="s">
        <v>860</v>
      </c>
      <c r="K243" t="s">
        <v>860</v>
      </c>
      <c r="L243" t="s">
        <v>860</v>
      </c>
      <c r="M243" t="s">
        <v>860</v>
      </c>
      <c r="N243" t="s">
        <v>860</v>
      </c>
      <c r="O243" t="s">
        <v>860</v>
      </c>
      <c r="P243" t="s">
        <v>860</v>
      </c>
      <c r="Q243" t="s">
        <v>860</v>
      </c>
      <c r="R243" t="s">
        <v>860</v>
      </c>
      <c r="S243" t="s">
        <v>860</v>
      </c>
      <c r="T243" t="s">
        <v>860</v>
      </c>
      <c r="U243" t="s">
        <v>860</v>
      </c>
      <c r="V243">
        <v>4.38</v>
      </c>
      <c r="W243" t="s">
        <v>860</v>
      </c>
      <c r="X243" t="s">
        <v>860</v>
      </c>
      <c r="Y243">
        <v>3.85</v>
      </c>
      <c r="Z243" t="s">
        <v>860</v>
      </c>
      <c r="AA243">
        <v>7.09</v>
      </c>
      <c r="AB243">
        <v>2.36</v>
      </c>
      <c r="AC243" t="s">
        <v>860</v>
      </c>
      <c r="AD243" t="s">
        <v>860</v>
      </c>
      <c r="AE243" t="s">
        <v>860</v>
      </c>
      <c r="AF243" t="s">
        <v>860</v>
      </c>
      <c r="AG243" t="s">
        <v>860</v>
      </c>
      <c r="AH243" s="3">
        <f t="shared" si="7"/>
        <v>5</v>
      </c>
      <c r="AI243" s="2">
        <f t="shared" si="8"/>
        <v>4.7539999999999996</v>
      </c>
    </row>
    <row r="244" spans="1:35">
      <c r="A244">
        <v>105086.546772</v>
      </c>
      <c r="B244">
        <v>34732.574312999997</v>
      </c>
      <c r="C244" t="s">
        <v>241</v>
      </c>
      <c r="D244" t="s">
        <v>860</v>
      </c>
      <c r="E244" t="s">
        <v>860</v>
      </c>
      <c r="F244" t="s">
        <v>860</v>
      </c>
      <c r="G244">
        <v>5.24</v>
      </c>
      <c r="H244" t="s">
        <v>860</v>
      </c>
      <c r="I244" t="s">
        <v>860</v>
      </c>
      <c r="J244" t="s">
        <v>860</v>
      </c>
      <c r="K244" t="s">
        <v>860</v>
      </c>
      <c r="L244" t="s">
        <v>860</v>
      </c>
      <c r="M244" t="s">
        <v>860</v>
      </c>
      <c r="N244" t="s">
        <v>860</v>
      </c>
      <c r="O244" t="s">
        <v>860</v>
      </c>
      <c r="P244" t="s">
        <v>860</v>
      </c>
      <c r="Q244" t="s">
        <v>860</v>
      </c>
      <c r="R244" t="s">
        <v>860</v>
      </c>
      <c r="S244" t="s">
        <v>860</v>
      </c>
      <c r="T244" t="s">
        <v>860</v>
      </c>
      <c r="U244" t="s">
        <v>860</v>
      </c>
      <c r="V244">
        <v>5.62</v>
      </c>
      <c r="W244" t="s">
        <v>860</v>
      </c>
      <c r="X244" t="s">
        <v>860</v>
      </c>
      <c r="Y244" t="s">
        <v>860</v>
      </c>
      <c r="Z244">
        <v>4.6500000000000004</v>
      </c>
      <c r="AA244">
        <v>7.1</v>
      </c>
      <c r="AB244" t="s">
        <v>860</v>
      </c>
      <c r="AC244" t="s">
        <v>860</v>
      </c>
      <c r="AD244" t="s">
        <v>860</v>
      </c>
      <c r="AE244" t="s">
        <v>860</v>
      </c>
      <c r="AF244" t="s">
        <v>860</v>
      </c>
      <c r="AG244" t="s">
        <v>860</v>
      </c>
      <c r="AH244" s="3">
        <f t="shared" si="7"/>
        <v>4</v>
      </c>
      <c r="AI244" s="2">
        <f t="shared" si="8"/>
        <v>5.6524999999999999</v>
      </c>
    </row>
    <row r="245" spans="1:35">
      <c r="A245">
        <v>96705.602513000005</v>
      </c>
      <c r="B245">
        <v>43715.658427000002</v>
      </c>
      <c r="C245" t="s">
        <v>242</v>
      </c>
      <c r="D245" t="s">
        <v>860</v>
      </c>
      <c r="E245" t="s">
        <v>860</v>
      </c>
      <c r="F245" t="s">
        <v>860</v>
      </c>
      <c r="G245">
        <v>5.94</v>
      </c>
      <c r="H245" t="s">
        <v>860</v>
      </c>
      <c r="I245" t="s">
        <v>860</v>
      </c>
      <c r="J245" t="s">
        <v>860</v>
      </c>
      <c r="K245" t="s">
        <v>860</v>
      </c>
      <c r="L245" t="s">
        <v>860</v>
      </c>
      <c r="M245" t="s">
        <v>860</v>
      </c>
      <c r="N245" t="s">
        <v>860</v>
      </c>
      <c r="O245" t="s">
        <v>860</v>
      </c>
      <c r="P245" t="s">
        <v>860</v>
      </c>
      <c r="Q245" t="s">
        <v>860</v>
      </c>
      <c r="R245" t="s">
        <v>860</v>
      </c>
      <c r="S245" t="s">
        <v>860</v>
      </c>
      <c r="T245" t="s">
        <v>860</v>
      </c>
      <c r="U245">
        <v>1.69</v>
      </c>
      <c r="V245">
        <v>4.4400000000000004</v>
      </c>
      <c r="W245" t="s">
        <v>860</v>
      </c>
      <c r="X245" t="s">
        <v>860</v>
      </c>
      <c r="Y245" t="s">
        <v>860</v>
      </c>
      <c r="Z245">
        <v>3.96</v>
      </c>
      <c r="AA245">
        <v>7.72</v>
      </c>
      <c r="AB245" t="s">
        <v>860</v>
      </c>
      <c r="AC245" t="s">
        <v>860</v>
      </c>
      <c r="AD245" t="s">
        <v>860</v>
      </c>
      <c r="AE245" t="s">
        <v>860</v>
      </c>
      <c r="AF245" t="s">
        <v>860</v>
      </c>
      <c r="AG245" t="s">
        <v>860</v>
      </c>
      <c r="AH245" s="3">
        <f t="shared" si="7"/>
        <v>5</v>
      </c>
      <c r="AI245" s="2">
        <f t="shared" si="8"/>
        <v>4.75</v>
      </c>
    </row>
    <row r="246" spans="1:35">
      <c r="A246">
        <v>122996.351475</v>
      </c>
      <c r="B246">
        <v>20432.125583000001</v>
      </c>
      <c r="C246" t="s">
        <v>243</v>
      </c>
      <c r="D246" t="s">
        <v>860</v>
      </c>
      <c r="E246" t="s">
        <v>860</v>
      </c>
      <c r="F246" t="s">
        <v>860</v>
      </c>
      <c r="G246" t="s">
        <v>860</v>
      </c>
      <c r="H246" t="s">
        <v>860</v>
      </c>
      <c r="I246" t="s">
        <v>860</v>
      </c>
      <c r="J246" t="s">
        <v>860</v>
      </c>
      <c r="K246" t="s">
        <v>860</v>
      </c>
      <c r="L246" t="s">
        <v>860</v>
      </c>
      <c r="M246" t="s">
        <v>860</v>
      </c>
      <c r="N246" t="s">
        <v>860</v>
      </c>
      <c r="O246" t="s">
        <v>860</v>
      </c>
      <c r="P246" t="s">
        <v>860</v>
      </c>
      <c r="Q246" t="s">
        <v>860</v>
      </c>
      <c r="R246" t="s">
        <v>860</v>
      </c>
      <c r="S246" t="s">
        <v>860</v>
      </c>
      <c r="T246" t="s">
        <v>860</v>
      </c>
      <c r="U246" t="s">
        <v>860</v>
      </c>
      <c r="V246" t="s">
        <v>860</v>
      </c>
      <c r="W246" t="s">
        <v>860</v>
      </c>
      <c r="X246" t="s">
        <v>860</v>
      </c>
      <c r="Y246" t="s">
        <v>860</v>
      </c>
      <c r="Z246" t="s">
        <v>860</v>
      </c>
      <c r="AA246" t="s">
        <v>860</v>
      </c>
      <c r="AB246" t="s">
        <v>860</v>
      </c>
      <c r="AC246" t="s">
        <v>860</v>
      </c>
      <c r="AD246" t="s">
        <v>860</v>
      </c>
      <c r="AE246" t="s">
        <v>860</v>
      </c>
      <c r="AF246" t="s">
        <v>860</v>
      </c>
      <c r="AG246" t="s">
        <v>860</v>
      </c>
      <c r="AH246" s="3">
        <f t="shared" si="7"/>
        <v>0</v>
      </c>
      <c r="AI246" s="2" t="e">
        <f t="shared" si="8"/>
        <v>#DIV/0!</v>
      </c>
    </row>
    <row r="247" spans="1:35">
      <c r="A247">
        <v>83146.086687999996</v>
      </c>
      <c r="B247">
        <v>42068.224745</v>
      </c>
      <c r="C247" t="s">
        <v>244</v>
      </c>
      <c r="D247" t="s">
        <v>860</v>
      </c>
      <c r="E247" t="s">
        <v>860</v>
      </c>
      <c r="F247" t="s">
        <v>860</v>
      </c>
      <c r="G247" t="s">
        <v>860</v>
      </c>
      <c r="H247" t="s">
        <v>860</v>
      </c>
      <c r="I247" t="s">
        <v>860</v>
      </c>
      <c r="J247" t="s">
        <v>860</v>
      </c>
      <c r="K247" t="s">
        <v>860</v>
      </c>
      <c r="L247" t="s">
        <v>860</v>
      </c>
      <c r="M247" t="s">
        <v>860</v>
      </c>
      <c r="N247" t="s">
        <v>860</v>
      </c>
      <c r="O247" t="s">
        <v>860</v>
      </c>
      <c r="P247" t="s">
        <v>860</v>
      </c>
      <c r="Q247" t="s">
        <v>860</v>
      </c>
      <c r="R247" t="s">
        <v>860</v>
      </c>
      <c r="S247" t="s">
        <v>860</v>
      </c>
      <c r="T247" t="s">
        <v>860</v>
      </c>
      <c r="U247">
        <v>6.45</v>
      </c>
      <c r="V247">
        <v>4.8899999999999997</v>
      </c>
      <c r="W247" t="s">
        <v>860</v>
      </c>
      <c r="X247" t="s">
        <v>860</v>
      </c>
      <c r="Y247">
        <v>3.84</v>
      </c>
      <c r="Z247">
        <v>3.83</v>
      </c>
      <c r="AA247">
        <v>8.15</v>
      </c>
      <c r="AB247" t="s">
        <v>860</v>
      </c>
      <c r="AC247" t="s">
        <v>860</v>
      </c>
      <c r="AD247" t="s">
        <v>860</v>
      </c>
      <c r="AE247" t="s">
        <v>860</v>
      </c>
      <c r="AF247" t="s">
        <v>860</v>
      </c>
      <c r="AG247">
        <v>5.69</v>
      </c>
      <c r="AH247" s="3">
        <f t="shared" si="7"/>
        <v>6</v>
      </c>
      <c r="AI247" s="2">
        <f t="shared" si="8"/>
        <v>5.4749999999999988</v>
      </c>
    </row>
    <row r="248" spans="1:35">
      <c r="A248">
        <v>90955.380579000004</v>
      </c>
      <c r="B248">
        <v>38253.061032999998</v>
      </c>
      <c r="C248" t="s">
        <v>245</v>
      </c>
      <c r="D248" t="s">
        <v>860</v>
      </c>
      <c r="E248" t="s">
        <v>860</v>
      </c>
      <c r="F248" t="s">
        <v>860</v>
      </c>
      <c r="G248" t="s">
        <v>860</v>
      </c>
      <c r="H248" t="s">
        <v>860</v>
      </c>
      <c r="I248" t="s">
        <v>860</v>
      </c>
      <c r="J248" t="s">
        <v>860</v>
      </c>
      <c r="K248" t="s">
        <v>860</v>
      </c>
      <c r="L248" t="s">
        <v>860</v>
      </c>
      <c r="M248" t="s">
        <v>860</v>
      </c>
      <c r="N248" t="s">
        <v>860</v>
      </c>
      <c r="O248" t="s">
        <v>860</v>
      </c>
      <c r="P248" t="s">
        <v>860</v>
      </c>
      <c r="Q248" t="s">
        <v>860</v>
      </c>
      <c r="R248" t="s">
        <v>860</v>
      </c>
      <c r="S248" t="s">
        <v>860</v>
      </c>
      <c r="T248" t="s">
        <v>860</v>
      </c>
      <c r="U248">
        <v>2.4300000000000002</v>
      </c>
      <c r="V248" t="s">
        <v>860</v>
      </c>
      <c r="W248" t="s">
        <v>860</v>
      </c>
      <c r="X248" t="s">
        <v>860</v>
      </c>
      <c r="Y248" t="s">
        <v>860</v>
      </c>
      <c r="Z248">
        <v>5.6</v>
      </c>
      <c r="AA248">
        <v>6.27</v>
      </c>
      <c r="AB248" t="s">
        <v>860</v>
      </c>
      <c r="AC248" t="s">
        <v>860</v>
      </c>
      <c r="AD248" t="s">
        <v>860</v>
      </c>
      <c r="AE248" t="s">
        <v>860</v>
      </c>
      <c r="AF248" t="s">
        <v>860</v>
      </c>
      <c r="AG248" t="s">
        <v>860</v>
      </c>
      <c r="AH248" s="3">
        <f t="shared" si="7"/>
        <v>3</v>
      </c>
      <c r="AI248" s="2">
        <f t="shared" si="8"/>
        <v>4.7666666666666666</v>
      </c>
    </row>
    <row r="249" spans="1:35">
      <c r="A249">
        <v>100539.825478</v>
      </c>
      <c r="B249">
        <v>41243.469083000004</v>
      </c>
      <c r="C249" t="s">
        <v>246</v>
      </c>
      <c r="D249" t="s">
        <v>860</v>
      </c>
      <c r="E249" t="s">
        <v>860</v>
      </c>
      <c r="F249" t="s">
        <v>860</v>
      </c>
      <c r="G249">
        <v>4.72</v>
      </c>
      <c r="H249" t="s">
        <v>860</v>
      </c>
      <c r="I249" t="s">
        <v>860</v>
      </c>
      <c r="J249" t="s">
        <v>860</v>
      </c>
      <c r="K249" t="s">
        <v>860</v>
      </c>
      <c r="L249" t="s">
        <v>860</v>
      </c>
      <c r="M249" t="s">
        <v>860</v>
      </c>
      <c r="N249" t="s">
        <v>860</v>
      </c>
      <c r="O249" t="s">
        <v>860</v>
      </c>
      <c r="P249" t="s">
        <v>860</v>
      </c>
      <c r="Q249" t="s">
        <v>860</v>
      </c>
      <c r="R249" t="s">
        <v>860</v>
      </c>
      <c r="S249" t="s">
        <v>860</v>
      </c>
      <c r="T249" t="s">
        <v>860</v>
      </c>
      <c r="U249" t="s">
        <v>860</v>
      </c>
      <c r="V249">
        <v>5.73</v>
      </c>
      <c r="W249" t="s">
        <v>860</v>
      </c>
      <c r="X249" t="s">
        <v>860</v>
      </c>
      <c r="Y249">
        <v>2.99</v>
      </c>
      <c r="Z249">
        <v>3.86</v>
      </c>
      <c r="AA249">
        <v>7.95</v>
      </c>
      <c r="AB249" t="s">
        <v>860</v>
      </c>
      <c r="AC249" t="s">
        <v>860</v>
      </c>
      <c r="AD249" t="s">
        <v>860</v>
      </c>
      <c r="AE249" t="s">
        <v>860</v>
      </c>
      <c r="AF249" t="s">
        <v>860</v>
      </c>
      <c r="AG249" t="s">
        <v>860</v>
      </c>
      <c r="AH249" s="3">
        <f t="shared" si="7"/>
        <v>5</v>
      </c>
      <c r="AI249" s="2">
        <f t="shared" si="8"/>
        <v>5.05</v>
      </c>
    </row>
    <row r="250" spans="1:35">
      <c r="A250">
        <v>106141.126974</v>
      </c>
      <c r="B250">
        <v>56127.825851000001</v>
      </c>
      <c r="C250" t="s">
        <v>247</v>
      </c>
      <c r="D250" t="s">
        <v>860</v>
      </c>
      <c r="E250" t="s">
        <v>860</v>
      </c>
      <c r="F250" t="s">
        <v>860</v>
      </c>
      <c r="G250" t="s">
        <v>860</v>
      </c>
      <c r="H250" t="s">
        <v>860</v>
      </c>
      <c r="I250" t="s">
        <v>860</v>
      </c>
      <c r="J250" t="s">
        <v>860</v>
      </c>
      <c r="K250" t="s">
        <v>860</v>
      </c>
      <c r="L250" t="s">
        <v>860</v>
      </c>
      <c r="M250" t="s">
        <v>860</v>
      </c>
      <c r="N250" t="s">
        <v>860</v>
      </c>
      <c r="O250" t="s">
        <v>860</v>
      </c>
      <c r="P250" t="s">
        <v>860</v>
      </c>
      <c r="Q250" t="s">
        <v>860</v>
      </c>
      <c r="R250" t="s">
        <v>860</v>
      </c>
      <c r="S250" t="s">
        <v>860</v>
      </c>
      <c r="T250" t="s">
        <v>860</v>
      </c>
      <c r="U250" t="s">
        <v>860</v>
      </c>
      <c r="V250" t="s">
        <v>860</v>
      </c>
      <c r="W250" t="s">
        <v>860</v>
      </c>
      <c r="X250" t="s">
        <v>860</v>
      </c>
      <c r="Y250">
        <v>3.66</v>
      </c>
      <c r="Z250">
        <v>3.65</v>
      </c>
      <c r="AA250">
        <v>6.86</v>
      </c>
      <c r="AB250" t="s">
        <v>860</v>
      </c>
      <c r="AC250" t="s">
        <v>860</v>
      </c>
      <c r="AD250" t="s">
        <v>860</v>
      </c>
      <c r="AE250" t="s">
        <v>860</v>
      </c>
      <c r="AF250" t="s">
        <v>860</v>
      </c>
      <c r="AG250" t="s">
        <v>860</v>
      </c>
      <c r="AH250" s="3">
        <f t="shared" si="7"/>
        <v>3</v>
      </c>
      <c r="AI250" s="2">
        <f t="shared" si="8"/>
        <v>4.7233333333333336</v>
      </c>
    </row>
    <row r="251" spans="1:35">
      <c r="A251">
        <v>68233.773316000006</v>
      </c>
      <c r="B251">
        <v>37291.895493000004</v>
      </c>
      <c r="C251" t="s">
        <v>248</v>
      </c>
      <c r="D251" t="s">
        <v>860</v>
      </c>
      <c r="E251" t="s">
        <v>860</v>
      </c>
      <c r="F251" t="s">
        <v>860</v>
      </c>
      <c r="G251" t="s">
        <v>860</v>
      </c>
      <c r="H251" t="s">
        <v>860</v>
      </c>
      <c r="I251" t="s">
        <v>860</v>
      </c>
      <c r="J251" t="s">
        <v>860</v>
      </c>
      <c r="K251" t="s">
        <v>860</v>
      </c>
      <c r="L251" t="s">
        <v>860</v>
      </c>
      <c r="M251" t="s">
        <v>860</v>
      </c>
      <c r="N251" t="s">
        <v>860</v>
      </c>
      <c r="O251" t="s">
        <v>860</v>
      </c>
      <c r="P251" t="s">
        <v>860</v>
      </c>
      <c r="Q251" t="s">
        <v>860</v>
      </c>
      <c r="R251" t="s">
        <v>860</v>
      </c>
      <c r="S251" t="s">
        <v>860</v>
      </c>
      <c r="T251" t="s">
        <v>860</v>
      </c>
      <c r="U251" t="s">
        <v>860</v>
      </c>
      <c r="V251">
        <v>6.77</v>
      </c>
      <c r="W251" t="s">
        <v>860</v>
      </c>
      <c r="X251" t="s">
        <v>860</v>
      </c>
      <c r="Y251" t="s">
        <v>860</v>
      </c>
      <c r="Z251" t="s">
        <v>860</v>
      </c>
      <c r="AA251">
        <v>6.28</v>
      </c>
      <c r="AB251" t="s">
        <v>860</v>
      </c>
      <c r="AC251" t="s">
        <v>860</v>
      </c>
      <c r="AD251" t="s">
        <v>860</v>
      </c>
      <c r="AE251" t="s">
        <v>860</v>
      </c>
      <c r="AF251" t="s">
        <v>860</v>
      </c>
      <c r="AG251" t="s">
        <v>860</v>
      </c>
      <c r="AH251" s="3">
        <f t="shared" si="7"/>
        <v>2</v>
      </c>
      <c r="AI251" s="2">
        <f t="shared" si="8"/>
        <v>6.5250000000000004</v>
      </c>
    </row>
    <row r="252" spans="1:35">
      <c r="A252">
        <v>84281.217447000003</v>
      </c>
      <c r="B252">
        <v>38673.411274999999</v>
      </c>
      <c r="C252" t="s">
        <v>249</v>
      </c>
      <c r="D252" t="s">
        <v>860</v>
      </c>
      <c r="E252" t="s">
        <v>860</v>
      </c>
      <c r="F252" t="s">
        <v>860</v>
      </c>
      <c r="G252" t="s">
        <v>860</v>
      </c>
      <c r="H252" t="s">
        <v>860</v>
      </c>
      <c r="I252" t="s">
        <v>860</v>
      </c>
      <c r="J252" t="s">
        <v>860</v>
      </c>
      <c r="K252" t="s">
        <v>860</v>
      </c>
      <c r="L252" t="s">
        <v>860</v>
      </c>
      <c r="M252" t="s">
        <v>860</v>
      </c>
      <c r="N252" t="s">
        <v>860</v>
      </c>
      <c r="O252" t="s">
        <v>860</v>
      </c>
      <c r="P252" t="s">
        <v>860</v>
      </c>
      <c r="Q252" t="s">
        <v>860</v>
      </c>
      <c r="R252" t="s">
        <v>860</v>
      </c>
      <c r="S252" t="s">
        <v>860</v>
      </c>
      <c r="T252" t="s">
        <v>860</v>
      </c>
      <c r="U252">
        <v>3.01</v>
      </c>
      <c r="V252">
        <v>4.54</v>
      </c>
      <c r="W252" t="s">
        <v>860</v>
      </c>
      <c r="X252" t="s">
        <v>860</v>
      </c>
      <c r="Y252">
        <v>3.14</v>
      </c>
      <c r="Z252">
        <v>4.45</v>
      </c>
      <c r="AA252">
        <v>7.31</v>
      </c>
      <c r="AB252" t="s">
        <v>860</v>
      </c>
      <c r="AC252" t="s">
        <v>860</v>
      </c>
      <c r="AD252" t="s">
        <v>860</v>
      </c>
      <c r="AE252" t="s">
        <v>860</v>
      </c>
      <c r="AF252" t="s">
        <v>860</v>
      </c>
      <c r="AG252" t="s">
        <v>860</v>
      </c>
      <c r="AH252" s="3">
        <f t="shared" si="7"/>
        <v>5</v>
      </c>
      <c r="AI252" s="2">
        <f t="shared" si="8"/>
        <v>4.49</v>
      </c>
    </row>
    <row r="253" spans="1:35">
      <c r="A253">
        <v>89821.069453000004</v>
      </c>
      <c r="B253">
        <v>77603.126715999999</v>
      </c>
      <c r="C253" t="s">
        <v>250</v>
      </c>
      <c r="D253" t="s">
        <v>860</v>
      </c>
      <c r="E253" t="s">
        <v>860</v>
      </c>
      <c r="F253" t="s">
        <v>860</v>
      </c>
      <c r="G253" t="s">
        <v>860</v>
      </c>
      <c r="H253" t="s">
        <v>860</v>
      </c>
      <c r="I253" t="s">
        <v>860</v>
      </c>
      <c r="J253" t="s">
        <v>860</v>
      </c>
      <c r="K253" t="s">
        <v>860</v>
      </c>
      <c r="L253" t="s">
        <v>860</v>
      </c>
      <c r="M253" t="s">
        <v>860</v>
      </c>
      <c r="N253" t="s">
        <v>860</v>
      </c>
      <c r="O253" t="s">
        <v>860</v>
      </c>
      <c r="P253" t="s">
        <v>860</v>
      </c>
      <c r="Q253" t="s">
        <v>860</v>
      </c>
      <c r="R253" t="s">
        <v>860</v>
      </c>
      <c r="S253" t="s">
        <v>860</v>
      </c>
      <c r="T253" t="s">
        <v>860</v>
      </c>
      <c r="U253" t="s">
        <v>860</v>
      </c>
      <c r="V253" t="s">
        <v>860</v>
      </c>
      <c r="W253" t="s">
        <v>860</v>
      </c>
      <c r="X253" t="s">
        <v>860</v>
      </c>
      <c r="Y253" t="s">
        <v>860</v>
      </c>
      <c r="Z253">
        <v>7.34</v>
      </c>
      <c r="AA253">
        <v>4.51</v>
      </c>
      <c r="AB253" t="s">
        <v>860</v>
      </c>
      <c r="AC253" t="s">
        <v>860</v>
      </c>
      <c r="AD253" t="s">
        <v>860</v>
      </c>
      <c r="AE253" t="s">
        <v>860</v>
      </c>
      <c r="AF253" t="s">
        <v>860</v>
      </c>
      <c r="AG253" t="s">
        <v>860</v>
      </c>
      <c r="AH253" s="3">
        <f t="shared" si="7"/>
        <v>2</v>
      </c>
      <c r="AI253" s="2">
        <f t="shared" si="8"/>
        <v>5.9249999999999998</v>
      </c>
    </row>
    <row r="254" spans="1:35">
      <c r="A254">
        <v>107117.407958</v>
      </c>
      <c r="B254">
        <v>88736.631280999994</v>
      </c>
      <c r="C254" t="s">
        <v>251</v>
      </c>
      <c r="D254" t="s">
        <v>860</v>
      </c>
      <c r="E254" t="s">
        <v>860</v>
      </c>
      <c r="F254" t="s">
        <v>860</v>
      </c>
      <c r="G254">
        <v>5.37</v>
      </c>
      <c r="H254" t="s">
        <v>860</v>
      </c>
      <c r="I254" t="s">
        <v>860</v>
      </c>
      <c r="J254" t="s">
        <v>860</v>
      </c>
      <c r="K254">
        <v>4.29</v>
      </c>
      <c r="L254" t="s">
        <v>860</v>
      </c>
      <c r="M254" t="s">
        <v>860</v>
      </c>
      <c r="N254" t="s">
        <v>860</v>
      </c>
      <c r="O254" t="s">
        <v>860</v>
      </c>
      <c r="P254" t="s">
        <v>860</v>
      </c>
      <c r="Q254" t="s">
        <v>860</v>
      </c>
      <c r="R254" t="s">
        <v>860</v>
      </c>
      <c r="S254" t="s">
        <v>860</v>
      </c>
      <c r="T254" t="s">
        <v>860</v>
      </c>
      <c r="U254" t="s">
        <v>860</v>
      </c>
      <c r="V254" t="s">
        <v>860</v>
      </c>
      <c r="W254" t="s">
        <v>860</v>
      </c>
      <c r="X254" t="s">
        <v>860</v>
      </c>
      <c r="Y254">
        <v>3.95</v>
      </c>
      <c r="Z254">
        <v>6.09</v>
      </c>
      <c r="AA254">
        <v>7.62</v>
      </c>
      <c r="AB254" t="s">
        <v>860</v>
      </c>
      <c r="AC254" t="s">
        <v>860</v>
      </c>
      <c r="AD254" t="s">
        <v>860</v>
      </c>
      <c r="AE254" t="s">
        <v>860</v>
      </c>
      <c r="AF254" t="s">
        <v>860</v>
      </c>
      <c r="AG254" t="s">
        <v>860</v>
      </c>
      <c r="AH254" s="3">
        <f t="shared" si="7"/>
        <v>5</v>
      </c>
      <c r="AI254" s="2">
        <f t="shared" si="8"/>
        <v>5.4640000000000004</v>
      </c>
    </row>
    <row r="255" spans="1:35">
      <c r="A255">
        <v>103152.595114</v>
      </c>
      <c r="B255">
        <v>76782.386840000006</v>
      </c>
      <c r="C255" t="s">
        <v>252</v>
      </c>
      <c r="D255" t="s">
        <v>860</v>
      </c>
      <c r="E255" t="s">
        <v>860</v>
      </c>
      <c r="F255" t="s">
        <v>860</v>
      </c>
      <c r="G255">
        <v>5.61</v>
      </c>
      <c r="H255" t="s">
        <v>860</v>
      </c>
      <c r="I255" t="s">
        <v>860</v>
      </c>
      <c r="J255" t="s">
        <v>860</v>
      </c>
      <c r="K255">
        <v>3.65</v>
      </c>
      <c r="L255" t="s">
        <v>860</v>
      </c>
      <c r="M255" t="s">
        <v>860</v>
      </c>
      <c r="N255" t="s">
        <v>860</v>
      </c>
      <c r="O255" t="s">
        <v>860</v>
      </c>
      <c r="P255" t="s">
        <v>860</v>
      </c>
      <c r="Q255" t="s">
        <v>860</v>
      </c>
      <c r="R255" t="s">
        <v>860</v>
      </c>
      <c r="S255" t="s">
        <v>860</v>
      </c>
      <c r="T255" t="s">
        <v>860</v>
      </c>
      <c r="U255" t="s">
        <v>860</v>
      </c>
      <c r="V255" t="s">
        <v>860</v>
      </c>
      <c r="W255" t="s">
        <v>860</v>
      </c>
      <c r="X255" t="s">
        <v>860</v>
      </c>
      <c r="Y255">
        <v>4.2300000000000004</v>
      </c>
      <c r="Z255">
        <v>5.58</v>
      </c>
      <c r="AA255">
        <v>4.2699999999999996</v>
      </c>
      <c r="AB255" t="s">
        <v>860</v>
      </c>
      <c r="AC255">
        <v>6.29</v>
      </c>
      <c r="AD255" t="s">
        <v>860</v>
      </c>
      <c r="AE255">
        <v>3.76</v>
      </c>
      <c r="AF255" t="s">
        <v>860</v>
      </c>
      <c r="AG255" t="s">
        <v>860</v>
      </c>
      <c r="AH255" s="3">
        <f t="shared" si="7"/>
        <v>7</v>
      </c>
      <c r="AI255" s="2">
        <f t="shared" si="8"/>
        <v>4.7700000000000005</v>
      </c>
    </row>
    <row r="256" spans="1:35">
      <c r="A256">
        <v>103366.54150199999</v>
      </c>
      <c r="B256">
        <v>73779.950116000007</v>
      </c>
      <c r="C256" t="s">
        <v>253</v>
      </c>
      <c r="D256" t="s">
        <v>860</v>
      </c>
      <c r="E256" t="s">
        <v>860</v>
      </c>
      <c r="F256" t="s">
        <v>860</v>
      </c>
      <c r="G256" t="s">
        <v>860</v>
      </c>
      <c r="H256" t="s">
        <v>860</v>
      </c>
      <c r="I256" t="s">
        <v>860</v>
      </c>
      <c r="J256" t="s">
        <v>860</v>
      </c>
      <c r="K256" t="s">
        <v>860</v>
      </c>
      <c r="L256" t="s">
        <v>860</v>
      </c>
      <c r="M256" t="s">
        <v>860</v>
      </c>
      <c r="N256" t="s">
        <v>860</v>
      </c>
      <c r="O256" t="s">
        <v>860</v>
      </c>
      <c r="P256" t="s">
        <v>860</v>
      </c>
      <c r="Q256" t="s">
        <v>860</v>
      </c>
      <c r="R256" t="s">
        <v>860</v>
      </c>
      <c r="S256" t="s">
        <v>860</v>
      </c>
      <c r="T256" t="s">
        <v>860</v>
      </c>
      <c r="U256" t="s">
        <v>860</v>
      </c>
      <c r="V256" t="s">
        <v>860</v>
      </c>
      <c r="W256" t="s">
        <v>860</v>
      </c>
      <c r="X256" t="s">
        <v>860</v>
      </c>
      <c r="Y256">
        <v>4.71</v>
      </c>
      <c r="Z256">
        <v>6.92</v>
      </c>
      <c r="AA256">
        <v>6.33</v>
      </c>
      <c r="AB256" t="s">
        <v>860</v>
      </c>
      <c r="AC256" t="s">
        <v>860</v>
      </c>
      <c r="AD256" t="s">
        <v>860</v>
      </c>
      <c r="AE256" t="s">
        <v>860</v>
      </c>
      <c r="AF256" t="s">
        <v>860</v>
      </c>
      <c r="AG256" t="s">
        <v>860</v>
      </c>
      <c r="AH256" s="3">
        <f t="shared" si="7"/>
        <v>3</v>
      </c>
      <c r="AI256" s="2">
        <f t="shared" si="8"/>
        <v>5.9866666666666672</v>
      </c>
    </row>
    <row r="257" spans="1:35">
      <c r="A257">
        <v>71833.009258999999</v>
      </c>
      <c r="B257">
        <v>114093.202343</v>
      </c>
      <c r="C257" t="s">
        <v>254</v>
      </c>
      <c r="D257" t="s">
        <v>860</v>
      </c>
      <c r="E257" t="s">
        <v>860</v>
      </c>
      <c r="F257" t="s">
        <v>860</v>
      </c>
      <c r="G257" t="s">
        <v>860</v>
      </c>
      <c r="H257" t="s">
        <v>860</v>
      </c>
      <c r="I257" t="s">
        <v>860</v>
      </c>
      <c r="J257" t="s">
        <v>860</v>
      </c>
      <c r="K257" t="s">
        <v>860</v>
      </c>
      <c r="L257" t="s">
        <v>860</v>
      </c>
      <c r="M257" t="s">
        <v>860</v>
      </c>
      <c r="N257" t="s">
        <v>860</v>
      </c>
      <c r="O257" t="s">
        <v>860</v>
      </c>
      <c r="P257" t="s">
        <v>860</v>
      </c>
      <c r="Q257" t="s">
        <v>860</v>
      </c>
      <c r="R257" t="s">
        <v>860</v>
      </c>
      <c r="S257" t="s">
        <v>860</v>
      </c>
      <c r="T257" t="s">
        <v>860</v>
      </c>
      <c r="U257" t="s">
        <v>860</v>
      </c>
      <c r="V257" t="s">
        <v>860</v>
      </c>
      <c r="W257" t="s">
        <v>860</v>
      </c>
      <c r="X257" t="s">
        <v>860</v>
      </c>
      <c r="Y257" t="s">
        <v>860</v>
      </c>
      <c r="Z257" t="s">
        <v>860</v>
      </c>
      <c r="AA257">
        <v>3.87</v>
      </c>
      <c r="AB257" t="s">
        <v>860</v>
      </c>
      <c r="AC257" t="s">
        <v>860</v>
      </c>
      <c r="AD257" t="s">
        <v>860</v>
      </c>
      <c r="AE257" t="s">
        <v>860</v>
      </c>
      <c r="AF257" t="s">
        <v>860</v>
      </c>
      <c r="AG257" t="s">
        <v>860</v>
      </c>
      <c r="AH257" s="3">
        <f t="shared" si="7"/>
        <v>1</v>
      </c>
      <c r="AI257" s="2">
        <f t="shared" si="8"/>
        <v>3.87</v>
      </c>
    </row>
    <row r="258" spans="1:35">
      <c r="A258">
        <v>100584.36818</v>
      </c>
      <c r="B258">
        <v>126242.09531600001</v>
      </c>
      <c r="C258" t="s">
        <v>255</v>
      </c>
      <c r="D258" t="s">
        <v>860</v>
      </c>
      <c r="E258" t="s">
        <v>860</v>
      </c>
      <c r="F258" t="s">
        <v>860</v>
      </c>
      <c r="G258">
        <v>1.78</v>
      </c>
      <c r="H258" t="s">
        <v>860</v>
      </c>
      <c r="I258" t="s">
        <v>860</v>
      </c>
      <c r="J258" t="s">
        <v>860</v>
      </c>
      <c r="K258" t="s">
        <v>860</v>
      </c>
      <c r="L258" t="s">
        <v>860</v>
      </c>
      <c r="M258" t="s">
        <v>860</v>
      </c>
      <c r="N258" t="s">
        <v>860</v>
      </c>
      <c r="O258" t="s">
        <v>860</v>
      </c>
      <c r="P258" t="s">
        <v>860</v>
      </c>
      <c r="Q258" t="s">
        <v>860</v>
      </c>
      <c r="R258" t="s">
        <v>860</v>
      </c>
      <c r="S258" t="s">
        <v>860</v>
      </c>
      <c r="T258" t="s">
        <v>860</v>
      </c>
      <c r="U258" t="s">
        <v>860</v>
      </c>
      <c r="V258" t="s">
        <v>860</v>
      </c>
      <c r="W258" t="s">
        <v>860</v>
      </c>
      <c r="X258" t="s">
        <v>860</v>
      </c>
      <c r="Y258" t="s">
        <v>860</v>
      </c>
      <c r="Z258" t="s">
        <v>860</v>
      </c>
      <c r="AA258" t="s">
        <v>860</v>
      </c>
      <c r="AB258" t="s">
        <v>860</v>
      </c>
      <c r="AC258" t="s">
        <v>860</v>
      </c>
      <c r="AD258" t="s">
        <v>860</v>
      </c>
      <c r="AE258" t="s">
        <v>860</v>
      </c>
      <c r="AF258" t="s">
        <v>860</v>
      </c>
      <c r="AG258" t="s">
        <v>860</v>
      </c>
      <c r="AH258" s="3">
        <f t="shared" si="7"/>
        <v>1</v>
      </c>
      <c r="AI258" s="2">
        <f t="shared" si="8"/>
        <v>1.78</v>
      </c>
    </row>
    <row r="259" spans="1:35">
      <c r="A259">
        <v>165223.73664399999</v>
      </c>
      <c r="B259">
        <v>125588.500291</v>
      </c>
      <c r="C259" t="s">
        <v>256</v>
      </c>
      <c r="D259" t="s">
        <v>860</v>
      </c>
      <c r="E259" t="s">
        <v>860</v>
      </c>
      <c r="F259" t="s">
        <v>860</v>
      </c>
      <c r="G259" t="s">
        <v>860</v>
      </c>
      <c r="H259" t="s">
        <v>860</v>
      </c>
      <c r="I259" t="s">
        <v>860</v>
      </c>
      <c r="J259" t="s">
        <v>860</v>
      </c>
      <c r="K259">
        <v>4.45</v>
      </c>
      <c r="L259" t="s">
        <v>860</v>
      </c>
      <c r="M259">
        <v>3.75</v>
      </c>
      <c r="N259" t="s">
        <v>860</v>
      </c>
      <c r="O259">
        <v>1.7</v>
      </c>
      <c r="P259" t="s">
        <v>860</v>
      </c>
      <c r="Q259" t="s">
        <v>860</v>
      </c>
      <c r="R259" t="s">
        <v>860</v>
      </c>
      <c r="S259" t="s">
        <v>860</v>
      </c>
      <c r="T259" t="s">
        <v>860</v>
      </c>
      <c r="U259" t="s">
        <v>860</v>
      </c>
      <c r="V259" t="s">
        <v>860</v>
      </c>
      <c r="W259" t="s">
        <v>860</v>
      </c>
      <c r="X259" t="s">
        <v>860</v>
      </c>
      <c r="Y259" t="s">
        <v>860</v>
      </c>
      <c r="Z259">
        <v>6.96</v>
      </c>
      <c r="AA259">
        <v>4.4000000000000004</v>
      </c>
      <c r="AB259" t="s">
        <v>860</v>
      </c>
      <c r="AC259" t="s">
        <v>860</v>
      </c>
      <c r="AD259" t="s">
        <v>860</v>
      </c>
      <c r="AE259" t="s">
        <v>860</v>
      </c>
      <c r="AF259" t="s">
        <v>860</v>
      </c>
      <c r="AG259" t="s">
        <v>860</v>
      </c>
      <c r="AH259" s="3">
        <f t="shared" si="7"/>
        <v>5</v>
      </c>
      <c r="AI259" s="2">
        <f t="shared" si="8"/>
        <v>4.2519999999999998</v>
      </c>
    </row>
    <row r="260" spans="1:35">
      <c r="A260">
        <v>117538.490489</v>
      </c>
      <c r="B260">
        <v>87537.777621999994</v>
      </c>
      <c r="C260" t="s">
        <v>257</v>
      </c>
      <c r="D260" t="s">
        <v>860</v>
      </c>
      <c r="E260" t="s">
        <v>860</v>
      </c>
      <c r="F260" t="s">
        <v>860</v>
      </c>
      <c r="G260">
        <v>2.77</v>
      </c>
      <c r="H260" t="s">
        <v>860</v>
      </c>
      <c r="I260" t="s">
        <v>860</v>
      </c>
      <c r="J260" t="s">
        <v>860</v>
      </c>
      <c r="K260">
        <v>2.8</v>
      </c>
      <c r="L260" t="s">
        <v>860</v>
      </c>
      <c r="M260" t="s">
        <v>860</v>
      </c>
      <c r="N260" t="s">
        <v>860</v>
      </c>
      <c r="O260" t="s">
        <v>860</v>
      </c>
      <c r="P260" t="s">
        <v>860</v>
      </c>
      <c r="Q260" t="s">
        <v>860</v>
      </c>
      <c r="R260" t="s">
        <v>860</v>
      </c>
      <c r="S260" t="s">
        <v>860</v>
      </c>
      <c r="T260" t="s">
        <v>860</v>
      </c>
      <c r="U260" t="s">
        <v>860</v>
      </c>
      <c r="V260" t="s">
        <v>860</v>
      </c>
      <c r="W260" t="s">
        <v>860</v>
      </c>
      <c r="X260" t="s">
        <v>860</v>
      </c>
      <c r="Y260" t="s">
        <v>860</v>
      </c>
      <c r="Z260">
        <v>6.03</v>
      </c>
      <c r="AA260">
        <v>4.34</v>
      </c>
      <c r="AB260" t="s">
        <v>860</v>
      </c>
      <c r="AC260" t="s">
        <v>860</v>
      </c>
      <c r="AD260" t="s">
        <v>860</v>
      </c>
      <c r="AE260">
        <v>5.73</v>
      </c>
      <c r="AF260" t="s">
        <v>860</v>
      </c>
      <c r="AG260" t="s">
        <v>860</v>
      </c>
      <c r="AH260" s="3">
        <f t="shared" ref="AH260:AH323" si="9">COUNT(D260:AG260)</f>
        <v>5</v>
      </c>
      <c r="AI260" s="2">
        <f t="shared" si="8"/>
        <v>4.3340000000000005</v>
      </c>
    </row>
    <row r="261" spans="1:35">
      <c r="A261">
        <v>146564.674165</v>
      </c>
      <c r="B261">
        <v>108162.57220900001</v>
      </c>
      <c r="C261" t="s">
        <v>258</v>
      </c>
      <c r="D261" t="s">
        <v>860</v>
      </c>
      <c r="E261" t="s">
        <v>860</v>
      </c>
      <c r="F261" t="s">
        <v>860</v>
      </c>
      <c r="G261" t="s">
        <v>860</v>
      </c>
      <c r="H261" t="s">
        <v>860</v>
      </c>
      <c r="I261" t="s">
        <v>860</v>
      </c>
      <c r="J261" t="s">
        <v>860</v>
      </c>
      <c r="K261">
        <v>3.98</v>
      </c>
      <c r="L261" t="s">
        <v>860</v>
      </c>
      <c r="M261">
        <v>4.3899999999999997</v>
      </c>
      <c r="N261" t="s">
        <v>860</v>
      </c>
      <c r="O261" t="s">
        <v>860</v>
      </c>
      <c r="P261" t="s">
        <v>860</v>
      </c>
      <c r="Q261" t="s">
        <v>860</v>
      </c>
      <c r="R261" t="s">
        <v>860</v>
      </c>
      <c r="S261" t="s">
        <v>860</v>
      </c>
      <c r="T261" t="s">
        <v>860</v>
      </c>
      <c r="U261" t="s">
        <v>860</v>
      </c>
      <c r="V261">
        <v>5.0599999999999996</v>
      </c>
      <c r="W261" t="s">
        <v>860</v>
      </c>
      <c r="X261" t="s">
        <v>860</v>
      </c>
      <c r="Y261" t="s">
        <v>860</v>
      </c>
      <c r="Z261">
        <v>6.25</v>
      </c>
      <c r="AA261">
        <v>6.09</v>
      </c>
      <c r="AB261" t="s">
        <v>860</v>
      </c>
      <c r="AC261" t="s">
        <v>860</v>
      </c>
      <c r="AD261" t="s">
        <v>860</v>
      </c>
      <c r="AE261">
        <v>2.84</v>
      </c>
      <c r="AF261" t="s">
        <v>860</v>
      </c>
      <c r="AG261" t="s">
        <v>860</v>
      </c>
      <c r="AH261" s="3">
        <f t="shared" si="9"/>
        <v>6</v>
      </c>
      <c r="AI261" s="2">
        <f t="shared" si="8"/>
        <v>4.7683333333333335</v>
      </c>
    </row>
    <row r="262" spans="1:35">
      <c r="A262">
        <v>114769.363559</v>
      </c>
      <c r="B262">
        <v>93342.410497999997</v>
      </c>
      <c r="C262" t="s">
        <v>259</v>
      </c>
      <c r="D262" t="s">
        <v>860</v>
      </c>
      <c r="E262" t="s">
        <v>860</v>
      </c>
      <c r="F262" t="s">
        <v>860</v>
      </c>
      <c r="G262">
        <v>5</v>
      </c>
      <c r="H262" t="s">
        <v>860</v>
      </c>
      <c r="I262" t="s">
        <v>860</v>
      </c>
      <c r="J262" t="s">
        <v>860</v>
      </c>
      <c r="K262">
        <v>3.51</v>
      </c>
      <c r="L262" t="s">
        <v>860</v>
      </c>
      <c r="M262" t="s">
        <v>860</v>
      </c>
      <c r="N262" t="s">
        <v>860</v>
      </c>
      <c r="O262" t="s">
        <v>860</v>
      </c>
      <c r="P262" t="s">
        <v>860</v>
      </c>
      <c r="Q262" t="s">
        <v>860</v>
      </c>
      <c r="R262" t="s">
        <v>860</v>
      </c>
      <c r="S262" t="s">
        <v>860</v>
      </c>
      <c r="T262" t="s">
        <v>860</v>
      </c>
      <c r="U262" t="s">
        <v>860</v>
      </c>
      <c r="V262" t="s">
        <v>860</v>
      </c>
      <c r="W262" t="s">
        <v>860</v>
      </c>
      <c r="X262" t="s">
        <v>860</v>
      </c>
      <c r="Y262">
        <v>4.91</v>
      </c>
      <c r="Z262">
        <v>6.52</v>
      </c>
      <c r="AA262">
        <v>6.92</v>
      </c>
      <c r="AB262" t="s">
        <v>860</v>
      </c>
      <c r="AC262" t="s">
        <v>860</v>
      </c>
      <c r="AD262" t="s">
        <v>860</v>
      </c>
      <c r="AE262">
        <v>4.49</v>
      </c>
      <c r="AF262" t="s">
        <v>860</v>
      </c>
      <c r="AG262" t="s">
        <v>860</v>
      </c>
      <c r="AH262" s="3">
        <f t="shared" si="9"/>
        <v>6</v>
      </c>
      <c r="AI262" s="2">
        <f t="shared" si="8"/>
        <v>5.2250000000000005</v>
      </c>
    </row>
    <row r="263" spans="1:35">
      <c r="A263">
        <v>119157.383036</v>
      </c>
      <c r="B263">
        <v>100019.36161399999</v>
      </c>
      <c r="C263" t="s">
        <v>260</v>
      </c>
      <c r="D263" t="s">
        <v>860</v>
      </c>
      <c r="E263" t="s">
        <v>860</v>
      </c>
      <c r="F263" t="s">
        <v>860</v>
      </c>
      <c r="G263" t="s">
        <v>860</v>
      </c>
      <c r="H263" t="s">
        <v>860</v>
      </c>
      <c r="I263" t="s">
        <v>860</v>
      </c>
      <c r="J263" t="s">
        <v>860</v>
      </c>
      <c r="K263">
        <v>3.39</v>
      </c>
      <c r="L263" t="s">
        <v>860</v>
      </c>
      <c r="M263" t="s">
        <v>860</v>
      </c>
      <c r="N263" t="s">
        <v>860</v>
      </c>
      <c r="O263" t="s">
        <v>860</v>
      </c>
      <c r="P263" t="s">
        <v>860</v>
      </c>
      <c r="Q263" t="s">
        <v>860</v>
      </c>
      <c r="R263" t="s">
        <v>860</v>
      </c>
      <c r="S263" t="s">
        <v>860</v>
      </c>
      <c r="T263" t="s">
        <v>860</v>
      </c>
      <c r="U263" t="s">
        <v>860</v>
      </c>
      <c r="V263" t="s">
        <v>860</v>
      </c>
      <c r="W263" t="s">
        <v>860</v>
      </c>
      <c r="X263" t="s">
        <v>860</v>
      </c>
      <c r="Y263">
        <v>4.12</v>
      </c>
      <c r="Z263">
        <v>6.41</v>
      </c>
      <c r="AA263">
        <v>7.76</v>
      </c>
      <c r="AB263" t="s">
        <v>860</v>
      </c>
      <c r="AC263" t="s">
        <v>860</v>
      </c>
      <c r="AD263" t="s">
        <v>860</v>
      </c>
      <c r="AE263" t="s">
        <v>860</v>
      </c>
      <c r="AF263" t="s">
        <v>860</v>
      </c>
      <c r="AG263" t="s">
        <v>860</v>
      </c>
      <c r="AH263" s="3">
        <f t="shared" si="9"/>
        <v>4</v>
      </c>
      <c r="AI263" s="2">
        <f t="shared" si="8"/>
        <v>5.42</v>
      </c>
    </row>
    <row r="264" spans="1:35">
      <c r="A264">
        <v>133832.34319399999</v>
      </c>
      <c r="B264">
        <v>94829.710709000006</v>
      </c>
      <c r="C264" t="s">
        <v>261</v>
      </c>
      <c r="D264" t="s">
        <v>860</v>
      </c>
      <c r="E264" t="s">
        <v>860</v>
      </c>
      <c r="F264" t="s">
        <v>860</v>
      </c>
      <c r="G264">
        <v>4.03</v>
      </c>
      <c r="H264" t="s">
        <v>860</v>
      </c>
      <c r="I264" t="s">
        <v>860</v>
      </c>
      <c r="J264">
        <v>2.15</v>
      </c>
      <c r="K264">
        <v>3.85</v>
      </c>
      <c r="L264" t="s">
        <v>860</v>
      </c>
      <c r="M264">
        <v>3.41</v>
      </c>
      <c r="N264" t="s">
        <v>860</v>
      </c>
      <c r="O264" t="s">
        <v>860</v>
      </c>
      <c r="P264" t="s">
        <v>860</v>
      </c>
      <c r="Q264" t="s">
        <v>860</v>
      </c>
      <c r="R264" t="s">
        <v>860</v>
      </c>
      <c r="S264" t="s">
        <v>860</v>
      </c>
      <c r="T264" t="s">
        <v>860</v>
      </c>
      <c r="U264" t="s">
        <v>860</v>
      </c>
      <c r="V264" t="s">
        <v>860</v>
      </c>
      <c r="W264" t="s">
        <v>860</v>
      </c>
      <c r="X264" t="s">
        <v>860</v>
      </c>
      <c r="Y264" t="s">
        <v>860</v>
      </c>
      <c r="Z264">
        <v>7.3</v>
      </c>
      <c r="AA264">
        <v>6.55</v>
      </c>
      <c r="AB264" t="s">
        <v>860</v>
      </c>
      <c r="AC264" t="s">
        <v>860</v>
      </c>
      <c r="AD264" t="s">
        <v>860</v>
      </c>
      <c r="AE264">
        <v>4.01</v>
      </c>
      <c r="AF264" t="s">
        <v>860</v>
      </c>
      <c r="AG264" t="s">
        <v>860</v>
      </c>
      <c r="AH264" s="3">
        <f t="shared" si="9"/>
        <v>7</v>
      </c>
      <c r="AI264" s="2">
        <f t="shared" si="8"/>
        <v>4.4714285714285706</v>
      </c>
    </row>
    <row r="265" spans="1:35">
      <c r="A265">
        <v>122984.951405</v>
      </c>
      <c r="B265">
        <v>98854.701147</v>
      </c>
      <c r="C265" t="s">
        <v>262</v>
      </c>
      <c r="D265" t="s">
        <v>860</v>
      </c>
      <c r="E265" t="s">
        <v>860</v>
      </c>
      <c r="F265" t="s">
        <v>860</v>
      </c>
      <c r="G265" t="s">
        <v>860</v>
      </c>
      <c r="H265" t="s">
        <v>860</v>
      </c>
      <c r="I265" t="s">
        <v>860</v>
      </c>
      <c r="J265" t="s">
        <v>860</v>
      </c>
      <c r="K265">
        <v>3.86</v>
      </c>
      <c r="L265" t="s">
        <v>860</v>
      </c>
      <c r="M265" t="s">
        <v>860</v>
      </c>
      <c r="N265" t="s">
        <v>860</v>
      </c>
      <c r="O265" t="s">
        <v>860</v>
      </c>
      <c r="P265" t="s">
        <v>860</v>
      </c>
      <c r="Q265" t="s">
        <v>860</v>
      </c>
      <c r="R265" t="s">
        <v>860</v>
      </c>
      <c r="S265" t="s">
        <v>860</v>
      </c>
      <c r="T265" t="s">
        <v>860</v>
      </c>
      <c r="U265" t="s">
        <v>860</v>
      </c>
      <c r="V265">
        <v>2.27</v>
      </c>
      <c r="W265" t="s">
        <v>860</v>
      </c>
      <c r="X265" t="s">
        <v>860</v>
      </c>
      <c r="Y265" t="s">
        <v>860</v>
      </c>
      <c r="Z265" t="s">
        <v>860</v>
      </c>
      <c r="AA265">
        <v>6.34</v>
      </c>
      <c r="AB265" t="s">
        <v>860</v>
      </c>
      <c r="AC265" t="s">
        <v>860</v>
      </c>
      <c r="AD265" t="s">
        <v>860</v>
      </c>
      <c r="AE265" t="s">
        <v>860</v>
      </c>
      <c r="AF265" t="s">
        <v>860</v>
      </c>
      <c r="AG265" t="s">
        <v>860</v>
      </c>
      <c r="AH265" s="3">
        <f t="shared" si="9"/>
        <v>3</v>
      </c>
      <c r="AI265" s="2">
        <f t="shared" si="8"/>
        <v>4.1566666666666663</v>
      </c>
    </row>
    <row r="266" spans="1:35">
      <c r="A266">
        <v>132158.622794</v>
      </c>
      <c r="B266">
        <v>127178.04644400001</v>
      </c>
      <c r="C266" t="s">
        <v>263</v>
      </c>
      <c r="D266" t="s">
        <v>860</v>
      </c>
      <c r="E266" t="s">
        <v>860</v>
      </c>
      <c r="F266" t="s">
        <v>860</v>
      </c>
      <c r="G266">
        <v>5.23</v>
      </c>
      <c r="H266" t="s">
        <v>860</v>
      </c>
      <c r="I266" t="s">
        <v>860</v>
      </c>
      <c r="J266" t="s">
        <v>860</v>
      </c>
      <c r="K266">
        <v>5.27</v>
      </c>
      <c r="L266" t="s">
        <v>860</v>
      </c>
      <c r="M266" t="s">
        <v>860</v>
      </c>
      <c r="N266" t="s">
        <v>860</v>
      </c>
      <c r="O266" t="s">
        <v>860</v>
      </c>
      <c r="P266" t="s">
        <v>860</v>
      </c>
      <c r="Q266" t="s">
        <v>860</v>
      </c>
      <c r="R266" t="s">
        <v>860</v>
      </c>
      <c r="S266" t="s">
        <v>860</v>
      </c>
      <c r="T266" t="s">
        <v>860</v>
      </c>
      <c r="U266" t="s">
        <v>860</v>
      </c>
      <c r="V266" t="s">
        <v>860</v>
      </c>
      <c r="W266" t="s">
        <v>860</v>
      </c>
      <c r="X266" t="s">
        <v>860</v>
      </c>
      <c r="Y266" t="s">
        <v>860</v>
      </c>
      <c r="Z266" t="s">
        <v>860</v>
      </c>
      <c r="AA266">
        <v>6.55</v>
      </c>
      <c r="AB266" t="s">
        <v>860</v>
      </c>
      <c r="AC266" t="s">
        <v>860</v>
      </c>
      <c r="AD266" t="s">
        <v>860</v>
      </c>
      <c r="AE266" t="s">
        <v>860</v>
      </c>
      <c r="AF266" t="s">
        <v>860</v>
      </c>
      <c r="AG266" t="s">
        <v>860</v>
      </c>
      <c r="AH266" s="3">
        <f t="shared" si="9"/>
        <v>3</v>
      </c>
      <c r="AI266" s="2">
        <f t="shared" si="8"/>
        <v>5.6833333333333336</v>
      </c>
    </row>
    <row r="267" spans="1:35">
      <c r="A267">
        <v>137528.89848900001</v>
      </c>
      <c r="B267">
        <v>133821.735694</v>
      </c>
      <c r="C267" t="s">
        <v>264</v>
      </c>
      <c r="D267" t="s">
        <v>860</v>
      </c>
      <c r="E267" t="s">
        <v>860</v>
      </c>
      <c r="F267" t="s">
        <v>860</v>
      </c>
      <c r="G267">
        <v>3.23</v>
      </c>
      <c r="H267" t="s">
        <v>860</v>
      </c>
      <c r="I267" t="s">
        <v>860</v>
      </c>
      <c r="J267" t="s">
        <v>860</v>
      </c>
      <c r="K267" t="s">
        <v>860</v>
      </c>
      <c r="L267" t="s">
        <v>860</v>
      </c>
      <c r="M267" t="s">
        <v>860</v>
      </c>
      <c r="N267" t="s">
        <v>860</v>
      </c>
      <c r="O267" t="s">
        <v>860</v>
      </c>
      <c r="P267" t="s">
        <v>860</v>
      </c>
      <c r="Q267" t="s">
        <v>860</v>
      </c>
      <c r="R267" t="s">
        <v>860</v>
      </c>
      <c r="S267" t="s">
        <v>860</v>
      </c>
      <c r="T267" t="s">
        <v>860</v>
      </c>
      <c r="U267" t="s">
        <v>860</v>
      </c>
      <c r="V267" t="s">
        <v>860</v>
      </c>
      <c r="W267" t="s">
        <v>860</v>
      </c>
      <c r="X267" t="s">
        <v>860</v>
      </c>
      <c r="Y267" t="s">
        <v>860</v>
      </c>
      <c r="Z267" t="s">
        <v>860</v>
      </c>
      <c r="AA267" t="s">
        <v>860</v>
      </c>
      <c r="AB267" t="s">
        <v>860</v>
      </c>
      <c r="AC267" t="s">
        <v>860</v>
      </c>
      <c r="AD267" t="s">
        <v>860</v>
      </c>
      <c r="AE267" t="s">
        <v>860</v>
      </c>
      <c r="AF267" t="s">
        <v>860</v>
      </c>
      <c r="AG267" t="s">
        <v>860</v>
      </c>
      <c r="AH267" s="3">
        <f t="shared" si="9"/>
        <v>1</v>
      </c>
      <c r="AI267" s="2">
        <f t="shared" si="8"/>
        <v>3.23</v>
      </c>
    </row>
    <row r="268" spans="1:35">
      <c r="A268">
        <v>147152.677784</v>
      </c>
      <c r="B268">
        <v>135031.046936</v>
      </c>
      <c r="C268" t="s">
        <v>265</v>
      </c>
      <c r="D268" t="s">
        <v>860</v>
      </c>
      <c r="E268" t="s">
        <v>860</v>
      </c>
      <c r="F268" t="s">
        <v>860</v>
      </c>
      <c r="G268" t="s">
        <v>860</v>
      </c>
      <c r="H268" t="s">
        <v>860</v>
      </c>
      <c r="I268" t="s">
        <v>860</v>
      </c>
      <c r="J268" t="s">
        <v>860</v>
      </c>
      <c r="K268" t="s">
        <v>860</v>
      </c>
      <c r="L268" t="s">
        <v>860</v>
      </c>
      <c r="M268" t="s">
        <v>860</v>
      </c>
      <c r="N268" t="s">
        <v>860</v>
      </c>
      <c r="O268" t="s">
        <v>860</v>
      </c>
      <c r="P268" t="s">
        <v>860</v>
      </c>
      <c r="Q268" t="s">
        <v>860</v>
      </c>
      <c r="R268" t="s">
        <v>860</v>
      </c>
      <c r="S268" t="s">
        <v>860</v>
      </c>
      <c r="T268" t="s">
        <v>860</v>
      </c>
      <c r="U268" t="s">
        <v>860</v>
      </c>
      <c r="V268" t="s">
        <v>860</v>
      </c>
      <c r="W268" t="s">
        <v>860</v>
      </c>
      <c r="X268" t="s">
        <v>860</v>
      </c>
      <c r="Y268" t="s">
        <v>860</v>
      </c>
      <c r="Z268" t="s">
        <v>860</v>
      </c>
      <c r="AA268" t="s">
        <v>860</v>
      </c>
      <c r="AB268" t="s">
        <v>860</v>
      </c>
      <c r="AC268" t="s">
        <v>860</v>
      </c>
      <c r="AD268" t="s">
        <v>860</v>
      </c>
      <c r="AE268" t="s">
        <v>860</v>
      </c>
      <c r="AF268" t="s">
        <v>860</v>
      </c>
      <c r="AG268" t="s">
        <v>860</v>
      </c>
      <c r="AH268" s="3">
        <f t="shared" si="9"/>
        <v>0</v>
      </c>
      <c r="AI268" s="2" t="e">
        <f t="shared" si="8"/>
        <v>#DIV/0!</v>
      </c>
    </row>
    <row r="269" spans="1:35">
      <c r="A269">
        <v>129988.861955</v>
      </c>
      <c r="B269">
        <v>107709.88071899999</v>
      </c>
      <c r="C269" t="s">
        <v>266</v>
      </c>
      <c r="D269" t="s">
        <v>860</v>
      </c>
      <c r="E269" t="s">
        <v>860</v>
      </c>
      <c r="F269" t="s">
        <v>860</v>
      </c>
      <c r="G269">
        <v>5.03</v>
      </c>
      <c r="H269" t="s">
        <v>860</v>
      </c>
      <c r="I269" t="s">
        <v>860</v>
      </c>
      <c r="J269" t="s">
        <v>860</v>
      </c>
      <c r="K269">
        <v>5.05</v>
      </c>
      <c r="L269" t="s">
        <v>860</v>
      </c>
      <c r="M269" t="s">
        <v>860</v>
      </c>
      <c r="N269" t="s">
        <v>860</v>
      </c>
      <c r="O269" t="s">
        <v>860</v>
      </c>
      <c r="P269" t="s">
        <v>860</v>
      </c>
      <c r="Q269" t="s">
        <v>860</v>
      </c>
      <c r="R269" t="s">
        <v>860</v>
      </c>
      <c r="S269" t="s">
        <v>860</v>
      </c>
      <c r="T269" t="s">
        <v>860</v>
      </c>
      <c r="U269" t="s">
        <v>860</v>
      </c>
      <c r="V269">
        <v>5.43</v>
      </c>
      <c r="W269" t="s">
        <v>860</v>
      </c>
      <c r="X269" t="s">
        <v>860</v>
      </c>
      <c r="Y269" t="s">
        <v>860</v>
      </c>
      <c r="Z269">
        <v>6.53</v>
      </c>
      <c r="AA269">
        <v>6.21</v>
      </c>
      <c r="AB269" t="s">
        <v>860</v>
      </c>
      <c r="AC269" t="s">
        <v>860</v>
      </c>
      <c r="AD269" t="s">
        <v>860</v>
      </c>
      <c r="AE269" t="s">
        <v>860</v>
      </c>
      <c r="AF269" t="s">
        <v>860</v>
      </c>
      <c r="AG269" t="s">
        <v>860</v>
      </c>
      <c r="AH269" s="3">
        <f t="shared" si="9"/>
        <v>5</v>
      </c>
      <c r="AI269" s="2">
        <f t="shared" si="8"/>
        <v>5.65</v>
      </c>
    </row>
    <row r="270" spans="1:35">
      <c r="A270">
        <v>124043.935069</v>
      </c>
      <c r="B270">
        <v>102483.211748</v>
      </c>
      <c r="C270" t="s">
        <v>267</v>
      </c>
      <c r="D270" t="s">
        <v>860</v>
      </c>
      <c r="E270" t="s">
        <v>860</v>
      </c>
      <c r="F270" t="s">
        <v>860</v>
      </c>
      <c r="G270" t="s">
        <v>860</v>
      </c>
      <c r="H270" t="s">
        <v>860</v>
      </c>
      <c r="I270" t="s">
        <v>860</v>
      </c>
      <c r="J270" t="s">
        <v>860</v>
      </c>
      <c r="K270">
        <v>3.47</v>
      </c>
      <c r="L270" t="s">
        <v>860</v>
      </c>
      <c r="M270" t="s">
        <v>860</v>
      </c>
      <c r="N270" t="s">
        <v>860</v>
      </c>
      <c r="O270" t="s">
        <v>860</v>
      </c>
      <c r="P270" t="s">
        <v>860</v>
      </c>
      <c r="Q270" t="s">
        <v>860</v>
      </c>
      <c r="R270" t="s">
        <v>860</v>
      </c>
      <c r="S270" t="s">
        <v>860</v>
      </c>
      <c r="T270" t="s">
        <v>860</v>
      </c>
      <c r="U270" t="s">
        <v>860</v>
      </c>
      <c r="V270">
        <v>5.26</v>
      </c>
      <c r="W270" t="s">
        <v>860</v>
      </c>
      <c r="X270" t="s">
        <v>860</v>
      </c>
      <c r="Y270" t="s">
        <v>860</v>
      </c>
      <c r="Z270">
        <v>6.44</v>
      </c>
      <c r="AA270">
        <v>5.83</v>
      </c>
      <c r="AB270" t="s">
        <v>860</v>
      </c>
      <c r="AC270" t="s">
        <v>860</v>
      </c>
      <c r="AD270" t="s">
        <v>860</v>
      </c>
      <c r="AE270">
        <v>4.53</v>
      </c>
      <c r="AF270" t="s">
        <v>860</v>
      </c>
      <c r="AG270" t="s">
        <v>860</v>
      </c>
      <c r="AH270" s="3">
        <f t="shared" si="9"/>
        <v>5</v>
      </c>
      <c r="AI270" s="2">
        <f t="shared" si="8"/>
        <v>5.1059999999999999</v>
      </c>
    </row>
    <row r="271" spans="1:35">
      <c r="A271">
        <v>158163.25039900001</v>
      </c>
      <c r="B271">
        <v>116802.07155399999</v>
      </c>
      <c r="C271" t="s">
        <v>268</v>
      </c>
      <c r="D271" t="s">
        <v>860</v>
      </c>
      <c r="E271" t="s">
        <v>860</v>
      </c>
      <c r="F271" t="s">
        <v>860</v>
      </c>
      <c r="G271" t="s">
        <v>860</v>
      </c>
      <c r="H271" t="s">
        <v>860</v>
      </c>
      <c r="I271" t="s">
        <v>860</v>
      </c>
      <c r="J271" t="s">
        <v>860</v>
      </c>
      <c r="K271" t="s">
        <v>860</v>
      </c>
      <c r="L271" t="s">
        <v>860</v>
      </c>
      <c r="M271" t="s">
        <v>860</v>
      </c>
      <c r="N271" t="s">
        <v>860</v>
      </c>
      <c r="O271" t="s">
        <v>860</v>
      </c>
      <c r="P271" t="s">
        <v>860</v>
      </c>
      <c r="Q271" t="s">
        <v>860</v>
      </c>
      <c r="R271" t="s">
        <v>860</v>
      </c>
      <c r="S271" t="s">
        <v>860</v>
      </c>
      <c r="T271" t="s">
        <v>860</v>
      </c>
      <c r="U271" t="s">
        <v>860</v>
      </c>
      <c r="V271" t="s">
        <v>860</v>
      </c>
      <c r="W271" t="s">
        <v>860</v>
      </c>
      <c r="X271" t="s">
        <v>860</v>
      </c>
      <c r="Y271" t="s">
        <v>860</v>
      </c>
      <c r="Z271" t="s">
        <v>860</v>
      </c>
      <c r="AA271" t="s">
        <v>860</v>
      </c>
      <c r="AB271" t="s">
        <v>860</v>
      </c>
      <c r="AC271" t="s">
        <v>860</v>
      </c>
      <c r="AD271" t="s">
        <v>860</v>
      </c>
      <c r="AE271" t="s">
        <v>860</v>
      </c>
      <c r="AF271" t="s">
        <v>860</v>
      </c>
      <c r="AG271" t="s">
        <v>860</v>
      </c>
      <c r="AH271" s="3">
        <f t="shared" si="9"/>
        <v>0</v>
      </c>
      <c r="AI271" s="2" t="e">
        <f t="shared" si="8"/>
        <v>#DIV/0!</v>
      </c>
    </row>
    <row r="272" spans="1:35">
      <c r="A272">
        <v>152775.97769599999</v>
      </c>
      <c r="B272">
        <v>119275.934645</v>
      </c>
      <c r="C272" t="s">
        <v>269</v>
      </c>
      <c r="D272" t="s">
        <v>860</v>
      </c>
      <c r="E272" t="s">
        <v>860</v>
      </c>
      <c r="F272" t="s">
        <v>860</v>
      </c>
      <c r="G272">
        <v>5.54</v>
      </c>
      <c r="H272" t="s">
        <v>860</v>
      </c>
      <c r="I272" t="s">
        <v>860</v>
      </c>
      <c r="J272" t="s">
        <v>860</v>
      </c>
      <c r="K272">
        <v>3.71</v>
      </c>
      <c r="L272" t="s">
        <v>860</v>
      </c>
      <c r="M272">
        <v>3.77</v>
      </c>
      <c r="N272" t="s">
        <v>860</v>
      </c>
      <c r="O272" t="s">
        <v>860</v>
      </c>
      <c r="P272" t="s">
        <v>860</v>
      </c>
      <c r="Q272" t="s">
        <v>860</v>
      </c>
      <c r="R272" t="s">
        <v>860</v>
      </c>
      <c r="S272" t="s">
        <v>860</v>
      </c>
      <c r="T272" t="s">
        <v>860</v>
      </c>
      <c r="U272" t="s">
        <v>860</v>
      </c>
      <c r="V272" t="s">
        <v>860</v>
      </c>
      <c r="W272" t="s">
        <v>860</v>
      </c>
      <c r="X272" t="s">
        <v>860</v>
      </c>
      <c r="Y272" t="s">
        <v>860</v>
      </c>
      <c r="Z272" t="s">
        <v>860</v>
      </c>
      <c r="AA272">
        <v>4.79</v>
      </c>
      <c r="AB272" t="s">
        <v>860</v>
      </c>
      <c r="AC272" t="s">
        <v>860</v>
      </c>
      <c r="AD272" t="s">
        <v>860</v>
      </c>
      <c r="AE272" t="s">
        <v>860</v>
      </c>
      <c r="AF272" t="s">
        <v>860</v>
      </c>
      <c r="AG272" t="s">
        <v>860</v>
      </c>
      <c r="AH272" s="3">
        <f t="shared" si="9"/>
        <v>4</v>
      </c>
      <c r="AI272" s="2">
        <f t="shared" si="8"/>
        <v>4.4524999999999997</v>
      </c>
    </row>
    <row r="273" spans="1:35">
      <c r="A273">
        <v>113222.74225900001</v>
      </c>
      <c r="B273">
        <v>76008.145000000004</v>
      </c>
      <c r="C273" t="s">
        <v>270</v>
      </c>
      <c r="D273" t="s">
        <v>860</v>
      </c>
      <c r="E273" t="s">
        <v>860</v>
      </c>
      <c r="F273" t="s">
        <v>860</v>
      </c>
      <c r="G273">
        <v>6.05</v>
      </c>
      <c r="H273" t="s">
        <v>860</v>
      </c>
      <c r="I273" t="s">
        <v>860</v>
      </c>
      <c r="J273" t="s">
        <v>860</v>
      </c>
      <c r="K273">
        <v>5.13</v>
      </c>
      <c r="L273" t="s">
        <v>860</v>
      </c>
      <c r="M273" t="s">
        <v>860</v>
      </c>
      <c r="N273" t="s">
        <v>860</v>
      </c>
      <c r="O273" t="s">
        <v>860</v>
      </c>
      <c r="P273" t="s">
        <v>860</v>
      </c>
      <c r="Q273" t="s">
        <v>860</v>
      </c>
      <c r="R273" t="s">
        <v>860</v>
      </c>
      <c r="S273" t="s">
        <v>860</v>
      </c>
      <c r="T273" t="s">
        <v>860</v>
      </c>
      <c r="U273" t="s">
        <v>860</v>
      </c>
      <c r="V273" t="s">
        <v>860</v>
      </c>
      <c r="W273" t="s">
        <v>860</v>
      </c>
      <c r="X273" t="s">
        <v>860</v>
      </c>
      <c r="Y273" t="s">
        <v>860</v>
      </c>
      <c r="Z273">
        <v>7.52</v>
      </c>
      <c r="AA273" t="s">
        <v>860</v>
      </c>
      <c r="AB273" t="s">
        <v>860</v>
      </c>
      <c r="AC273">
        <v>5.85</v>
      </c>
      <c r="AD273" t="s">
        <v>860</v>
      </c>
      <c r="AE273" t="s">
        <v>860</v>
      </c>
      <c r="AF273" t="s">
        <v>860</v>
      </c>
      <c r="AG273" t="s">
        <v>860</v>
      </c>
      <c r="AH273" s="3">
        <f t="shared" si="9"/>
        <v>4</v>
      </c>
      <c r="AI273" s="2">
        <f t="shared" si="8"/>
        <v>6.1374999999999993</v>
      </c>
    </row>
    <row r="274" spans="1:35">
      <c r="A274">
        <v>92515.612871999998</v>
      </c>
      <c r="B274">
        <v>78964.362748</v>
      </c>
      <c r="C274" t="s">
        <v>271</v>
      </c>
      <c r="D274" t="s">
        <v>860</v>
      </c>
      <c r="E274" t="s">
        <v>860</v>
      </c>
      <c r="F274" t="s">
        <v>860</v>
      </c>
      <c r="G274" t="s">
        <v>860</v>
      </c>
      <c r="H274" t="s">
        <v>860</v>
      </c>
      <c r="I274" t="s">
        <v>860</v>
      </c>
      <c r="J274" t="s">
        <v>860</v>
      </c>
      <c r="K274" t="s">
        <v>860</v>
      </c>
      <c r="L274" t="s">
        <v>860</v>
      </c>
      <c r="M274" t="s">
        <v>860</v>
      </c>
      <c r="N274" t="s">
        <v>860</v>
      </c>
      <c r="O274" t="s">
        <v>860</v>
      </c>
      <c r="P274" t="s">
        <v>860</v>
      </c>
      <c r="Q274" t="s">
        <v>860</v>
      </c>
      <c r="R274" t="s">
        <v>860</v>
      </c>
      <c r="S274" t="s">
        <v>860</v>
      </c>
      <c r="T274" t="s">
        <v>860</v>
      </c>
      <c r="U274" t="s">
        <v>860</v>
      </c>
      <c r="V274" t="s">
        <v>860</v>
      </c>
      <c r="W274" t="s">
        <v>860</v>
      </c>
      <c r="X274" t="s">
        <v>860</v>
      </c>
      <c r="Y274" t="s">
        <v>860</v>
      </c>
      <c r="Z274">
        <v>7.05</v>
      </c>
      <c r="AA274">
        <v>5.57</v>
      </c>
      <c r="AB274" t="s">
        <v>860</v>
      </c>
      <c r="AC274" t="s">
        <v>860</v>
      </c>
      <c r="AD274" t="s">
        <v>860</v>
      </c>
      <c r="AE274" t="s">
        <v>860</v>
      </c>
      <c r="AF274" t="s">
        <v>860</v>
      </c>
      <c r="AG274" t="s">
        <v>860</v>
      </c>
      <c r="AH274" s="3">
        <f t="shared" si="9"/>
        <v>2</v>
      </c>
      <c r="AI274" s="2">
        <f t="shared" si="8"/>
        <v>6.3100000000000005</v>
      </c>
    </row>
    <row r="275" spans="1:35">
      <c r="A275">
        <v>97124.103717000005</v>
      </c>
      <c r="B275">
        <v>81475.904769999994</v>
      </c>
      <c r="C275" t="s">
        <v>272</v>
      </c>
      <c r="D275" t="s">
        <v>860</v>
      </c>
      <c r="E275" t="s">
        <v>860</v>
      </c>
      <c r="F275" t="s">
        <v>860</v>
      </c>
      <c r="G275" t="s">
        <v>860</v>
      </c>
      <c r="H275" t="s">
        <v>860</v>
      </c>
      <c r="I275" t="s">
        <v>860</v>
      </c>
      <c r="J275" t="s">
        <v>860</v>
      </c>
      <c r="K275" t="s">
        <v>860</v>
      </c>
      <c r="L275" t="s">
        <v>860</v>
      </c>
      <c r="M275" t="s">
        <v>860</v>
      </c>
      <c r="N275" t="s">
        <v>860</v>
      </c>
      <c r="O275" t="s">
        <v>860</v>
      </c>
      <c r="P275" t="s">
        <v>860</v>
      </c>
      <c r="Q275" t="s">
        <v>860</v>
      </c>
      <c r="R275" t="s">
        <v>860</v>
      </c>
      <c r="S275" t="s">
        <v>860</v>
      </c>
      <c r="T275" t="s">
        <v>860</v>
      </c>
      <c r="U275" t="s">
        <v>860</v>
      </c>
      <c r="V275" t="s">
        <v>860</v>
      </c>
      <c r="W275" t="s">
        <v>860</v>
      </c>
      <c r="X275" t="s">
        <v>860</v>
      </c>
      <c r="Y275">
        <v>5.0599999999999996</v>
      </c>
      <c r="Z275">
        <v>7.16</v>
      </c>
      <c r="AA275">
        <v>5.49</v>
      </c>
      <c r="AB275" t="s">
        <v>860</v>
      </c>
      <c r="AC275" t="s">
        <v>860</v>
      </c>
      <c r="AD275" t="s">
        <v>860</v>
      </c>
      <c r="AE275" t="s">
        <v>860</v>
      </c>
      <c r="AF275" t="s">
        <v>860</v>
      </c>
      <c r="AG275" t="s">
        <v>860</v>
      </c>
      <c r="AH275" s="3">
        <f t="shared" si="9"/>
        <v>3</v>
      </c>
      <c r="AI275" s="2">
        <f t="shared" si="8"/>
        <v>5.9033333333333333</v>
      </c>
    </row>
    <row r="276" spans="1:35">
      <c r="A276">
        <v>100031.886952</v>
      </c>
      <c r="B276">
        <v>78680.323434000005</v>
      </c>
      <c r="C276" t="s">
        <v>273</v>
      </c>
      <c r="D276" t="s">
        <v>860</v>
      </c>
      <c r="E276" t="s">
        <v>860</v>
      </c>
      <c r="F276" t="s">
        <v>860</v>
      </c>
      <c r="G276">
        <v>4.92</v>
      </c>
      <c r="H276" t="s">
        <v>860</v>
      </c>
      <c r="I276" t="s">
        <v>860</v>
      </c>
      <c r="J276" t="s">
        <v>860</v>
      </c>
      <c r="K276">
        <v>2.44</v>
      </c>
      <c r="L276" t="s">
        <v>860</v>
      </c>
      <c r="M276" t="s">
        <v>860</v>
      </c>
      <c r="N276" t="s">
        <v>860</v>
      </c>
      <c r="O276" t="s">
        <v>860</v>
      </c>
      <c r="P276" t="s">
        <v>860</v>
      </c>
      <c r="Q276" t="s">
        <v>860</v>
      </c>
      <c r="R276" t="s">
        <v>860</v>
      </c>
      <c r="S276" t="s">
        <v>860</v>
      </c>
      <c r="T276" t="s">
        <v>860</v>
      </c>
      <c r="U276" t="s">
        <v>860</v>
      </c>
      <c r="V276" t="s">
        <v>860</v>
      </c>
      <c r="W276" t="s">
        <v>860</v>
      </c>
      <c r="X276" t="s">
        <v>860</v>
      </c>
      <c r="Y276">
        <v>4.95</v>
      </c>
      <c r="Z276">
        <v>4.17</v>
      </c>
      <c r="AA276">
        <v>4.76</v>
      </c>
      <c r="AB276" t="s">
        <v>860</v>
      </c>
      <c r="AC276" t="s">
        <v>860</v>
      </c>
      <c r="AD276" t="s">
        <v>860</v>
      </c>
      <c r="AE276" t="s">
        <v>860</v>
      </c>
      <c r="AF276" t="s">
        <v>860</v>
      </c>
      <c r="AG276" t="s">
        <v>860</v>
      </c>
      <c r="AH276" s="3">
        <f t="shared" si="9"/>
        <v>5</v>
      </c>
      <c r="AI276" s="2">
        <f t="shared" si="8"/>
        <v>4.2479999999999993</v>
      </c>
    </row>
    <row r="277" spans="1:35">
      <c r="A277">
        <v>135142.04345100001</v>
      </c>
      <c r="B277">
        <v>120247.79685499999</v>
      </c>
      <c r="C277" t="s">
        <v>274</v>
      </c>
      <c r="D277" t="s">
        <v>860</v>
      </c>
      <c r="E277" t="s">
        <v>860</v>
      </c>
      <c r="F277" t="s">
        <v>860</v>
      </c>
      <c r="G277" t="s">
        <v>860</v>
      </c>
      <c r="H277" t="s">
        <v>860</v>
      </c>
      <c r="I277" t="s">
        <v>860</v>
      </c>
      <c r="J277" t="s">
        <v>860</v>
      </c>
      <c r="K277" t="s">
        <v>860</v>
      </c>
      <c r="L277" t="s">
        <v>860</v>
      </c>
      <c r="M277" t="s">
        <v>860</v>
      </c>
      <c r="N277" t="s">
        <v>860</v>
      </c>
      <c r="O277" t="s">
        <v>860</v>
      </c>
      <c r="P277" t="s">
        <v>860</v>
      </c>
      <c r="Q277" t="s">
        <v>860</v>
      </c>
      <c r="R277" t="s">
        <v>860</v>
      </c>
      <c r="S277" t="s">
        <v>860</v>
      </c>
      <c r="T277" t="s">
        <v>860</v>
      </c>
      <c r="U277" t="s">
        <v>860</v>
      </c>
      <c r="V277" t="s">
        <v>860</v>
      </c>
      <c r="W277" t="s">
        <v>860</v>
      </c>
      <c r="X277" t="s">
        <v>860</v>
      </c>
      <c r="Y277" t="s">
        <v>860</v>
      </c>
      <c r="Z277" t="s">
        <v>860</v>
      </c>
      <c r="AA277" t="s">
        <v>860</v>
      </c>
      <c r="AB277" t="s">
        <v>860</v>
      </c>
      <c r="AC277" t="s">
        <v>860</v>
      </c>
      <c r="AD277" t="s">
        <v>860</v>
      </c>
      <c r="AE277" t="s">
        <v>860</v>
      </c>
      <c r="AF277" t="s">
        <v>860</v>
      </c>
      <c r="AG277" t="s">
        <v>860</v>
      </c>
      <c r="AH277" s="3">
        <f t="shared" si="9"/>
        <v>0</v>
      </c>
      <c r="AI277" s="2" t="e">
        <f t="shared" si="8"/>
        <v>#DIV/0!</v>
      </c>
    </row>
    <row r="278" spans="1:35">
      <c r="A278">
        <v>146485.24002999999</v>
      </c>
      <c r="B278">
        <v>112879.361349</v>
      </c>
      <c r="C278" t="s">
        <v>275</v>
      </c>
      <c r="D278" t="s">
        <v>860</v>
      </c>
      <c r="E278" t="s">
        <v>860</v>
      </c>
      <c r="F278" t="s">
        <v>860</v>
      </c>
      <c r="G278" t="s">
        <v>860</v>
      </c>
      <c r="H278" t="s">
        <v>860</v>
      </c>
      <c r="I278" t="s">
        <v>860</v>
      </c>
      <c r="J278" t="s">
        <v>860</v>
      </c>
      <c r="K278" t="s">
        <v>860</v>
      </c>
      <c r="L278" t="s">
        <v>860</v>
      </c>
      <c r="M278" t="s">
        <v>860</v>
      </c>
      <c r="N278" t="s">
        <v>860</v>
      </c>
      <c r="O278" t="s">
        <v>860</v>
      </c>
      <c r="P278" t="s">
        <v>860</v>
      </c>
      <c r="Q278" t="s">
        <v>860</v>
      </c>
      <c r="R278" t="s">
        <v>860</v>
      </c>
      <c r="S278" t="s">
        <v>860</v>
      </c>
      <c r="T278" t="s">
        <v>860</v>
      </c>
      <c r="U278" t="s">
        <v>860</v>
      </c>
      <c r="V278" t="s">
        <v>860</v>
      </c>
      <c r="W278" t="s">
        <v>860</v>
      </c>
      <c r="X278" t="s">
        <v>860</v>
      </c>
      <c r="Y278" t="s">
        <v>860</v>
      </c>
      <c r="Z278" t="s">
        <v>860</v>
      </c>
      <c r="AA278" t="s">
        <v>860</v>
      </c>
      <c r="AB278" t="s">
        <v>860</v>
      </c>
      <c r="AC278" t="s">
        <v>860</v>
      </c>
      <c r="AD278" t="s">
        <v>860</v>
      </c>
      <c r="AE278" t="s">
        <v>860</v>
      </c>
      <c r="AF278" t="s">
        <v>860</v>
      </c>
      <c r="AG278" t="s">
        <v>860</v>
      </c>
      <c r="AH278" s="3">
        <f t="shared" si="9"/>
        <v>0</v>
      </c>
      <c r="AI278" s="2" t="e">
        <f t="shared" si="8"/>
        <v>#DIV/0!</v>
      </c>
    </row>
    <row r="279" spans="1:35">
      <c r="A279">
        <v>102282.77086</v>
      </c>
      <c r="B279">
        <v>128230.699312</v>
      </c>
      <c r="C279" t="s">
        <v>276</v>
      </c>
      <c r="D279" t="s">
        <v>860</v>
      </c>
      <c r="E279" t="s">
        <v>860</v>
      </c>
      <c r="F279" t="s">
        <v>860</v>
      </c>
      <c r="G279" t="s">
        <v>860</v>
      </c>
      <c r="H279" t="s">
        <v>860</v>
      </c>
      <c r="I279" t="s">
        <v>860</v>
      </c>
      <c r="J279" t="s">
        <v>860</v>
      </c>
      <c r="K279">
        <v>1.96</v>
      </c>
      <c r="L279" t="s">
        <v>860</v>
      </c>
      <c r="M279" t="s">
        <v>860</v>
      </c>
      <c r="N279" t="s">
        <v>860</v>
      </c>
      <c r="O279" t="s">
        <v>860</v>
      </c>
      <c r="P279" t="s">
        <v>860</v>
      </c>
      <c r="Q279" t="s">
        <v>860</v>
      </c>
      <c r="R279" t="s">
        <v>860</v>
      </c>
      <c r="S279" t="s">
        <v>860</v>
      </c>
      <c r="T279" t="s">
        <v>860</v>
      </c>
      <c r="U279" t="s">
        <v>860</v>
      </c>
      <c r="V279" t="s">
        <v>860</v>
      </c>
      <c r="W279" t="s">
        <v>860</v>
      </c>
      <c r="X279" t="s">
        <v>860</v>
      </c>
      <c r="Y279" t="s">
        <v>860</v>
      </c>
      <c r="Z279">
        <v>4.41</v>
      </c>
      <c r="AA279">
        <v>2.02</v>
      </c>
      <c r="AB279" t="s">
        <v>860</v>
      </c>
      <c r="AC279" t="s">
        <v>860</v>
      </c>
      <c r="AD279" t="s">
        <v>860</v>
      </c>
      <c r="AE279" t="s">
        <v>860</v>
      </c>
      <c r="AF279" t="s">
        <v>860</v>
      </c>
      <c r="AG279" t="s">
        <v>860</v>
      </c>
      <c r="AH279" s="3">
        <f t="shared" si="9"/>
        <v>3</v>
      </c>
      <c r="AI279" s="2">
        <f t="shared" si="8"/>
        <v>2.7966666666666669</v>
      </c>
    </row>
    <row r="280" spans="1:35">
      <c r="A280">
        <v>107119.916558</v>
      </c>
      <c r="B280">
        <v>83968.367876000004</v>
      </c>
      <c r="C280" t="s">
        <v>277</v>
      </c>
      <c r="D280" t="s">
        <v>860</v>
      </c>
      <c r="E280" t="s">
        <v>860</v>
      </c>
      <c r="F280" t="s">
        <v>860</v>
      </c>
      <c r="G280" t="s">
        <v>860</v>
      </c>
      <c r="H280" t="s">
        <v>860</v>
      </c>
      <c r="I280" t="s">
        <v>860</v>
      </c>
      <c r="J280" t="s">
        <v>860</v>
      </c>
      <c r="K280" t="s">
        <v>860</v>
      </c>
      <c r="L280" t="s">
        <v>860</v>
      </c>
      <c r="M280" t="s">
        <v>860</v>
      </c>
      <c r="N280" t="s">
        <v>860</v>
      </c>
      <c r="O280" t="s">
        <v>860</v>
      </c>
      <c r="P280" t="s">
        <v>860</v>
      </c>
      <c r="Q280" t="s">
        <v>860</v>
      </c>
      <c r="R280" t="s">
        <v>860</v>
      </c>
      <c r="S280" t="s">
        <v>860</v>
      </c>
      <c r="T280" t="s">
        <v>860</v>
      </c>
      <c r="U280" t="s">
        <v>860</v>
      </c>
      <c r="V280" t="s">
        <v>860</v>
      </c>
      <c r="W280" t="s">
        <v>860</v>
      </c>
      <c r="X280" t="s">
        <v>860</v>
      </c>
      <c r="Y280" t="s">
        <v>860</v>
      </c>
      <c r="Z280">
        <v>5.38</v>
      </c>
      <c r="AA280" t="s">
        <v>860</v>
      </c>
      <c r="AB280" t="s">
        <v>860</v>
      </c>
      <c r="AC280" t="s">
        <v>860</v>
      </c>
      <c r="AD280" t="s">
        <v>860</v>
      </c>
      <c r="AE280" t="s">
        <v>860</v>
      </c>
      <c r="AF280" t="s">
        <v>860</v>
      </c>
      <c r="AG280" t="s">
        <v>860</v>
      </c>
      <c r="AH280" s="3">
        <f t="shared" si="9"/>
        <v>1</v>
      </c>
      <c r="AI280" s="2">
        <f t="shared" si="8"/>
        <v>5.38</v>
      </c>
    </row>
    <row r="281" spans="1:35">
      <c r="A281">
        <v>107261.722502</v>
      </c>
      <c r="B281">
        <v>83941.224570000006</v>
      </c>
      <c r="C281" t="s">
        <v>278</v>
      </c>
      <c r="D281" t="s">
        <v>860</v>
      </c>
      <c r="E281" t="s">
        <v>860</v>
      </c>
      <c r="F281" t="s">
        <v>860</v>
      </c>
      <c r="G281" t="s">
        <v>860</v>
      </c>
      <c r="H281" t="s">
        <v>860</v>
      </c>
      <c r="I281" t="s">
        <v>860</v>
      </c>
      <c r="J281" t="s">
        <v>860</v>
      </c>
      <c r="K281" t="s">
        <v>860</v>
      </c>
      <c r="L281" t="s">
        <v>860</v>
      </c>
      <c r="M281" t="s">
        <v>860</v>
      </c>
      <c r="N281" t="s">
        <v>860</v>
      </c>
      <c r="O281" t="s">
        <v>860</v>
      </c>
      <c r="P281" t="s">
        <v>860</v>
      </c>
      <c r="Q281" t="s">
        <v>860</v>
      </c>
      <c r="R281" t="s">
        <v>860</v>
      </c>
      <c r="S281" t="s">
        <v>860</v>
      </c>
      <c r="T281" t="s">
        <v>860</v>
      </c>
      <c r="U281" t="s">
        <v>860</v>
      </c>
      <c r="V281" t="s">
        <v>860</v>
      </c>
      <c r="W281" t="s">
        <v>860</v>
      </c>
      <c r="X281" t="s">
        <v>860</v>
      </c>
      <c r="Y281" t="s">
        <v>860</v>
      </c>
      <c r="Z281" t="s">
        <v>860</v>
      </c>
      <c r="AA281" t="s">
        <v>860</v>
      </c>
      <c r="AB281" t="s">
        <v>860</v>
      </c>
      <c r="AC281" t="s">
        <v>860</v>
      </c>
      <c r="AD281" t="s">
        <v>860</v>
      </c>
      <c r="AE281" t="s">
        <v>860</v>
      </c>
      <c r="AF281" t="s">
        <v>860</v>
      </c>
      <c r="AG281" t="s">
        <v>860</v>
      </c>
      <c r="AH281" s="3">
        <f t="shared" si="9"/>
        <v>0</v>
      </c>
      <c r="AI281" s="2" t="e">
        <f t="shared" si="8"/>
        <v>#DIV/0!</v>
      </c>
    </row>
    <row r="282" spans="1:35">
      <c r="A282">
        <v>125686.972804</v>
      </c>
      <c r="B282">
        <v>90676.486743999994</v>
      </c>
      <c r="C282" t="s">
        <v>279</v>
      </c>
      <c r="D282" t="s">
        <v>860</v>
      </c>
      <c r="E282" t="s">
        <v>860</v>
      </c>
      <c r="F282" t="s">
        <v>860</v>
      </c>
      <c r="G282" t="s">
        <v>860</v>
      </c>
      <c r="H282" t="s">
        <v>860</v>
      </c>
      <c r="I282" t="s">
        <v>860</v>
      </c>
      <c r="J282" t="s">
        <v>860</v>
      </c>
      <c r="K282" t="s">
        <v>860</v>
      </c>
      <c r="L282" t="s">
        <v>860</v>
      </c>
      <c r="M282" t="s">
        <v>860</v>
      </c>
      <c r="N282" t="s">
        <v>860</v>
      </c>
      <c r="O282" t="s">
        <v>860</v>
      </c>
      <c r="P282" t="s">
        <v>860</v>
      </c>
      <c r="Q282" t="s">
        <v>860</v>
      </c>
      <c r="R282" t="s">
        <v>860</v>
      </c>
      <c r="S282" t="s">
        <v>860</v>
      </c>
      <c r="T282" t="s">
        <v>860</v>
      </c>
      <c r="U282" t="s">
        <v>860</v>
      </c>
      <c r="V282" t="s">
        <v>860</v>
      </c>
      <c r="W282" t="s">
        <v>860</v>
      </c>
      <c r="X282" t="s">
        <v>860</v>
      </c>
      <c r="Y282" t="s">
        <v>860</v>
      </c>
      <c r="Z282" t="s">
        <v>860</v>
      </c>
      <c r="AA282" t="s">
        <v>860</v>
      </c>
      <c r="AB282" t="s">
        <v>860</v>
      </c>
      <c r="AC282" t="s">
        <v>860</v>
      </c>
      <c r="AD282" t="s">
        <v>860</v>
      </c>
      <c r="AE282" t="s">
        <v>860</v>
      </c>
      <c r="AF282" t="s">
        <v>860</v>
      </c>
      <c r="AG282" t="s">
        <v>860</v>
      </c>
      <c r="AH282" s="3">
        <f t="shared" si="9"/>
        <v>0</v>
      </c>
      <c r="AI282" s="2" t="e">
        <f t="shared" si="8"/>
        <v>#DIV/0!</v>
      </c>
    </row>
    <row r="283" spans="1:35">
      <c r="A283">
        <v>125686.808269</v>
      </c>
      <c r="B283">
        <v>90821.084740999999</v>
      </c>
      <c r="C283" t="s">
        <v>280</v>
      </c>
      <c r="D283" t="s">
        <v>860</v>
      </c>
      <c r="E283" t="s">
        <v>860</v>
      </c>
      <c r="F283" t="s">
        <v>860</v>
      </c>
      <c r="G283" t="s">
        <v>860</v>
      </c>
      <c r="H283" t="s">
        <v>860</v>
      </c>
      <c r="I283" t="s">
        <v>860</v>
      </c>
      <c r="J283" t="s">
        <v>860</v>
      </c>
      <c r="K283" t="s">
        <v>860</v>
      </c>
      <c r="L283" t="s">
        <v>860</v>
      </c>
      <c r="M283" t="s">
        <v>860</v>
      </c>
      <c r="N283" t="s">
        <v>860</v>
      </c>
      <c r="O283" t="s">
        <v>860</v>
      </c>
      <c r="P283" t="s">
        <v>860</v>
      </c>
      <c r="Q283" t="s">
        <v>860</v>
      </c>
      <c r="R283" t="s">
        <v>860</v>
      </c>
      <c r="S283" t="s">
        <v>860</v>
      </c>
      <c r="T283" t="s">
        <v>860</v>
      </c>
      <c r="U283" t="s">
        <v>860</v>
      </c>
      <c r="V283" t="s">
        <v>860</v>
      </c>
      <c r="W283" t="s">
        <v>860</v>
      </c>
      <c r="X283" t="s">
        <v>860</v>
      </c>
      <c r="Y283" t="s">
        <v>860</v>
      </c>
      <c r="Z283">
        <v>6.12</v>
      </c>
      <c r="AA283" t="s">
        <v>860</v>
      </c>
      <c r="AB283" t="s">
        <v>860</v>
      </c>
      <c r="AC283" t="s">
        <v>860</v>
      </c>
      <c r="AD283" t="s">
        <v>860</v>
      </c>
      <c r="AE283" t="s">
        <v>860</v>
      </c>
      <c r="AF283" t="s">
        <v>860</v>
      </c>
      <c r="AG283" t="s">
        <v>860</v>
      </c>
      <c r="AH283" s="3">
        <f t="shared" si="9"/>
        <v>1</v>
      </c>
      <c r="AI283" s="2">
        <f t="shared" si="8"/>
        <v>6.12</v>
      </c>
    </row>
    <row r="284" spans="1:35">
      <c r="A284">
        <v>154336.59703</v>
      </c>
      <c r="B284">
        <v>117965.64491800001</v>
      </c>
      <c r="C284" t="s">
        <v>281</v>
      </c>
      <c r="D284" t="s">
        <v>860</v>
      </c>
      <c r="E284" t="s">
        <v>860</v>
      </c>
      <c r="F284" t="s">
        <v>860</v>
      </c>
      <c r="G284" t="s">
        <v>860</v>
      </c>
      <c r="H284" t="s">
        <v>860</v>
      </c>
      <c r="I284" t="s">
        <v>860</v>
      </c>
      <c r="J284" t="s">
        <v>860</v>
      </c>
      <c r="K284" t="s">
        <v>860</v>
      </c>
      <c r="L284" t="s">
        <v>860</v>
      </c>
      <c r="M284" t="s">
        <v>860</v>
      </c>
      <c r="N284" t="s">
        <v>860</v>
      </c>
      <c r="O284" t="s">
        <v>860</v>
      </c>
      <c r="P284" t="s">
        <v>860</v>
      </c>
      <c r="Q284" t="s">
        <v>860</v>
      </c>
      <c r="R284" t="s">
        <v>860</v>
      </c>
      <c r="S284" t="s">
        <v>860</v>
      </c>
      <c r="T284" t="s">
        <v>860</v>
      </c>
      <c r="U284" t="s">
        <v>860</v>
      </c>
      <c r="V284" t="s">
        <v>860</v>
      </c>
      <c r="W284" t="s">
        <v>860</v>
      </c>
      <c r="X284" t="s">
        <v>860</v>
      </c>
      <c r="Y284" t="s">
        <v>860</v>
      </c>
      <c r="Z284" t="s">
        <v>860</v>
      </c>
      <c r="AA284" t="s">
        <v>860</v>
      </c>
      <c r="AB284" t="s">
        <v>860</v>
      </c>
      <c r="AC284" t="s">
        <v>860</v>
      </c>
      <c r="AD284" t="s">
        <v>860</v>
      </c>
      <c r="AE284" t="s">
        <v>860</v>
      </c>
      <c r="AF284" t="s">
        <v>860</v>
      </c>
      <c r="AG284" t="s">
        <v>860</v>
      </c>
      <c r="AH284" s="3">
        <f t="shared" si="9"/>
        <v>0</v>
      </c>
      <c r="AI284" s="2" t="e">
        <f t="shared" si="8"/>
        <v>#DIV/0!</v>
      </c>
    </row>
    <row r="285" spans="1:35">
      <c r="A285">
        <v>151081.52900499999</v>
      </c>
      <c r="B285">
        <v>116705.022902</v>
      </c>
      <c r="C285" t="s">
        <v>282</v>
      </c>
      <c r="D285" t="s">
        <v>860</v>
      </c>
      <c r="E285" t="s">
        <v>860</v>
      </c>
      <c r="F285" t="s">
        <v>860</v>
      </c>
      <c r="G285" t="s">
        <v>860</v>
      </c>
      <c r="H285" t="s">
        <v>860</v>
      </c>
      <c r="I285" t="s">
        <v>860</v>
      </c>
      <c r="J285" t="s">
        <v>860</v>
      </c>
      <c r="K285" t="s">
        <v>860</v>
      </c>
      <c r="L285" t="s">
        <v>860</v>
      </c>
      <c r="M285" t="s">
        <v>860</v>
      </c>
      <c r="N285" t="s">
        <v>860</v>
      </c>
      <c r="O285" t="s">
        <v>860</v>
      </c>
      <c r="P285" t="s">
        <v>860</v>
      </c>
      <c r="Q285" t="s">
        <v>860</v>
      </c>
      <c r="R285" t="s">
        <v>860</v>
      </c>
      <c r="S285" t="s">
        <v>860</v>
      </c>
      <c r="T285" t="s">
        <v>860</v>
      </c>
      <c r="U285" t="s">
        <v>860</v>
      </c>
      <c r="V285" t="s">
        <v>860</v>
      </c>
      <c r="W285" t="s">
        <v>860</v>
      </c>
      <c r="X285" t="s">
        <v>860</v>
      </c>
      <c r="Y285" t="s">
        <v>860</v>
      </c>
      <c r="Z285" t="s">
        <v>860</v>
      </c>
      <c r="AA285" t="s">
        <v>860</v>
      </c>
      <c r="AB285" t="s">
        <v>860</v>
      </c>
      <c r="AC285" t="s">
        <v>860</v>
      </c>
      <c r="AD285" t="s">
        <v>860</v>
      </c>
      <c r="AE285" t="s">
        <v>860</v>
      </c>
      <c r="AF285" t="s">
        <v>860</v>
      </c>
      <c r="AG285" t="s">
        <v>860</v>
      </c>
      <c r="AH285" s="3">
        <f t="shared" si="9"/>
        <v>0</v>
      </c>
      <c r="AI285" s="2" t="e">
        <f t="shared" si="8"/>
        <v>#DIV/0!</v>
      </c>
    </row>
    <row r="286" spans="1:35">
      <c r="A286">
        <v>122984.951405</v>
      </c>
      <c r="B286">
        <v>98854.701147</v>
      </c>
      <c r="C286" t="s">
        <v>283</v>
      </c>
      <c r="D286" t="s">
        <v>860</v>
      </c>
      <c r="E286" t="s">
        <v>860</v>
      </c>
      <c r="F286" t="s">
        <v>860</v>
      </c>
      <c r="G286" t="s">
        <v>860</v>
      </c>
      <c r="H286" t="s">
        <v>860</v>
      </c>
      <c r="I286" t="s">
        <v>860</v>
      </c>
      <c r="J286" t="s">
        <v>860</v>
      </c>
      <c r="K286" t="s">
        <v>860</v>
      </c>
      <c r="L286" t="s">
        <v>860</v>
      </c>
      <c r="M286" t="s">
        <v>860</v>
      </c>
      <c r="N286" t="s">
        <v>860</v>
      </c>
      <c r="O286" t="s">
        <v>860</v>
      </c>
      <c r="P286" t="s">
        <v>860</v>
      </c>
      <c r="Q286" t="s">
        <v>860</v>
      </c>
      <c r="R286" t="s">
        <v>860</v>
      </c>
      <c r="S286" t="s">
        <v>860</v>
      </c>
      <c r="T286" t="s">
        <v>860</v>
      </c>
      <c r="U286" t="s">
        <v>860</v>
      </c>
      <c r="V286" t="s">
        <v>860</v>
      </c>
      <c r="W286" t="s">
        <v>860</v>
      </c>
      <c r="X286" t="s">
        <v>860</v>
      </c>
      <c r="Y286" t="s">
        <v>860</v>
      </c>
      <c r="Z286" t="s">
        <v>860</v>
      </c>
      <c r="AA286" t="s">
        <v>860</v>
      </c>
      <c r="AB286" t="s">
        <v>860</v>
      </c>
      <c r="AC286" t="s">
        <v>860</v>
      </c>
      <c r="AD286" t="s">
        <v>860</v>
      </c>
      <c r="AE286" t="s">
        <v>860</v>
      </c>
      <c r="AF286" t="s">
        <v>860</v>
      </c>
      <c r="AG286" t="s">
        <v>860</v>
      </c>
      <c r="AH286" s="3">
        <f t="shared" si="9"/>
        <v>0</v>
      </c>
      <c r="AI286" s="2" t="e">
        <f t="shared" si="8"/>
        <v>#DIV/0!</v>
      </c>
    </row>
    <row r="287" spans="1:35">
      <c r="A287">
        <v>113925.58663400001</v>
      </c>
      <c r="B287">
        <v>84399.525538999995</v>
      </c>
      <c r="C287" t="s">
        <v>284</v>
      </c>
      <c r="D287" t="s">
        <v>860</v>
      </c>
      <c r="E287" t="s">
        <v>860</v>
      </c>
      <c r="F287" t="s">
        <v>860</v>
      </c>
      <c r="G287" t="s">
        <v>860</v>
      </c>
      <c r="H287" t="s">
        <v>860</v>
      </c>
      <c r="I287" t="s">
        <v>860</v>
      </c>
      <c r="J287" t="s">
        <v>860</v>
      </c>
      <c r="K287" t="s">
        <v>860</v>
      </c>
      <c r="L287" t="s">
        <v>860</v>
      </c>
      <c r="M287" t="s">
        <v>860</v>
      </c>
      <c r="N287" t="s">
        <v>860</v>
      </c>
      <c r="O287" t="s">
        <v>860</v>
      </c>
      <c r="P287" t="s">
        <v>860</v>
      </c>
      <c r="Q287" t="s">
        <v>860</v>
      </c>
      <c r="R287" t="s">
        <v>860</v>
      </c>
      <c r="S287" t="s">
        <v>860</v>
      </c>
      <c r="T287" t="s">
        <v>860</v>
      </c>
      <c r="U287" t="s">
        <v>860</v>
      </c>
      <c r="V287" t="s">
        <v>860</v>
      </c>
      <c r="W287" t="s">
        <v>860</v>
      </c>
      <c r="X287" t="s">
        <v>860</v>
      </c>
      <c r="Y287" t="s">
        <v>860</v>
      </c>
      <c r="Z287" t="s">
        <v>860</v>
      </c>
      <c r="AA287" t="s">
        <v>860</v>
      </c>
      <c r="AB287" t="s">
        <v>860</v>
      </c>
      <c r="AC287" t="s">
        <v>860</v>
      </c>
      <c r="AD287" t="s">
        <v>860</v>
      </c>
      <c r="AE287" t="s">
        <v>860</v>
      </c>
      <c r="AF287" t="s">
        <v>860</v>
      </c>
      <c r="AG287" t="s">
        <v>860</v>
      </c>
      <c r="AH287" s="3">
        <f t="shared" si="9"/>
        <v>0</v>
      </c>
      <c r="AI287" s="2" t="e">
        <f t="shared" si="8"/>
        <v>#DIV/0!</v>
      </c>
    </row>
    <row r="288" spans="1:35">
      <c r="A288">
        <v>145848.99994400001</v>
      </c>
      <c r="B288">
        <v>112205.050877</v>
      </c>
      <c r="C288" t="s">
        <v>285</v>
      </c>
      <c r="D288" t="s">
        <v>860</v>
      </c>
      <c r="E288" t="s">
        <v>860</v>
      </c>
      <c r="F288" t="s">
        <v>860</v>
      </c>
      <c r="G288" t="s">
        <v>860</v>
      </c>
      <c r="H288" t="s">
        <v>860</v>
      </c>
      <c r="I288" t="s">
        <v>860</v>
      </c>
      <c r="J288" t="s">
        <v>860</v>
      </c>
      <c r="K288" t="s">
        <v>860</v>
      </c>
      <c r="L288" t="s">
        <v>860</v>
      </c>
      <c r="M288" t="s">
        <v>860</v>
      </c>
      <c r="N288" t="s">
        <v>860</v>
      </c>
      <c r="O288" t="s">
        <v>860</v>
      </c>
      <c r="P288" t="s">
        <v>860</v>
      </c>
      <c r="Q288" t="s">
        <v>860</v>
      </c>
      <c r="R288" t="s">
        <v>860</v>
      </c>
      <c r="S288" t="s">
        <v>860</v>
      </c>
      <c r="T288" t="s">
        <v>860</v>
      </c>
      <c r="U288" t="s">
        <v>860</v>
      </c>
      <c r="V288" t="s">
        <v>860</v>
      </c>
      <c r="W288" t="s">
        <v>860</v>
      </c>
      <c r="X288" t="s">
        <v>860</v>
      </c>
      <c r="Y288" t="s">
        <v>860</v>
      </c>
      <c r="Z288" t="s">
        <v>860</v>
      </c>
      <c r="AA288" t="s">
        <v>860</v>
      </c>
      <c r="AB288" t="s">
        <v>860</v>
      </c>
      <c r="AC288" t="s">
        <v>860</v>
      </c>
      <c r="AD288" t="s">
        <v>860</v>
      </c>
      <c r="AE288" t="s">
        <v>860</v>
      </c>
      <c r="AF288" t="s">
        <v>860</v>
      </c>
      <c r="AG288" t="s">
        <v>860</v>
      </c>
      <c r="AH288" s="3">
        <f t="shared" si="9"/>
        <v>0</v>
      </c>
      <c r="AI288" s="2" t="e">
        <f t="shared" si="8"/>
        <v>#DIV/0!</v>
      </c>
    </row>
    <row r="289" spans="1:35">
      <c r="A289">
        <v>113996.437209</v>
      </c>
      <c r="B289">
        <v>84458.217395</v>
      </c>
      <c r="C289" t="s">
        <v>286</v>
      </c>
      <c r="D289" t="s">
        <v>860</v>
      </c>
      <c r="E289" t="s">
        <v>860</v>
      </c>
      <c r="F289" t="s">
        <v>860</v>
      </c>
      <c r="G289">
        <v>6.12</v>
      </c>
      <c r="H289" t="s">
        <v>860</v>
      </c>
      <c r="I289" t="s">
        <v>860</v>
      </c>
      <c r="J289" t="s">
        <v>860</v>
      </c>
      <c r="K289">
        <v>3.86</v>
      </c>
      <c r="L289" t="s">
        <v>860</v>
      </c>
      <c r="M289" t="s">
        <v>860</v>
      </c>
      <c r="N289" t="s">
        <v>860</v>
      </c>
      <c r="O289" t="s">
        <v>860</v>
      </c>
      <c r="P289" t="s">
        <v>860</v>
      </c>
      <c r="Q289" t="s">
        <v>860</v>
      </c>
      <c r="R289" t="s">
        <v>860</v>
      </c>
      <c r="S289" t="s">
        <v>860</v>
      </c>
      <c r="T289" t="s">
        <v>860</v>
      </c>
      <c r="U289" t="s">
        <v>860</v>
      </c>
      <c r="V289" t="s">
        <v>860</v>
      </c>
      <c r="W289" t="s">
        <v>860</v>
      </c>
      <c r="X289" t="s">
        <v>860</v>
      </c>
      <c r="Y289">
        <v>4.1500000000000004</v>
      </c>
      <c r="Z289">
        <v>6.99</v>
      </c>
      <c r="AA289">
        <v>7.01</v>
      </c>
      <c r="AB289" t="s">
        <v>860</v>
      </c>
      <c r="AC289" t="s">
        <v>860</v>
      </c>
      <c r="AD289" t="s">
        <v>860</v>
      </c>
      <c r="AE289">
        <v>5.16</v>
      </c>
      <c r="AF289" t="s">
        <v>860</v>
      </c>
      <c r="AG289" t="s">
        <v>860</v>
      </c>
      <c r="AH289" s="3">
        <f t="shared" si="9"/>
        <v>6</v>
      </c>
      <c r="AI289" s="2">
        <f t="shared" si="8"/>
        <v>5.5483333333333347</v>
      </c>
    </row>
    <row r="290" spans="1:35">
      <c r="A290">
        <v>145707.55164699999</v>
      </c>
      <c r="B290">
        <v>112087.366754</v>
      </c>
      <c r="C290" t="s">
        <v>287</v>
      </c>
      <c r="D290" t="s">
        <v>860</v>
      </c>
      <c r="E290" t="s">
        <v>860</v>
      </c>
      <c r="F290" t="s">
        <v>860</v>
      </c>
      <c r="G290">
        <v>4.67</v>
      </c>
      <c r="H290" t="s">
        <v>860</v>
      </c>
      <c r="I290" t="s">
        <v>860</v>
      </c>
      <c r="J290" t="s">
        <v>860</v>
      </c>
      <c r="K290">
        <v>4.38</v>
      </c>
      <c r="L290" t="s">
        <v>860</v>
      </c>
      <c r="M290" t="s">
        <v>860</v>
      </c>
      <c r="N290" t="s">
        <v>860</v>
      </c>
      <c r="O290" t="s">
        <v>860</v>
      </c>
      <c r="P290" t="s">
        <v>860</v>
      </c>
      <c r="Q290" t="s">
        <v>860</v>
      </c>
      <c r="R290" t="s">
        <v>860</v>
      </c>
      <c r="S290" t="s">
        <v>860</v>
      </c>
      <c r="T290" t="s">
        <v>860</v>
      </c>
      <c r="U290" t="s">
        <v>860</v>
      </c>
      <c r="V290">
        <v>3.95</v>
      </c>
      <c r="W290" t="s">
        <v>860</v>
      </c>
      <c r="X290" t="s">
        <v>860</v>
      </c>
      <c r="Y290" t="s">
        <v>860</v>
      </c>
      <c r="Z290">
        <v>7.31</v>
      </c>
      <c r="AA290">
        <v>6.75</v>
      </c>
      <c r="AB290" t="s">
        <v>860</v>
      </c>
      <c r="AC290" t="s">
        <v>860</v>
      </c>
      <c r="AD290" t="s">
        <v>860</v>
      </c>
      <c r="AE290" t="s">
        <v>860</v>
      </c>
      <c r="AF290" t="s">
        <v>860</v>
      </c>
      <c r="AG290" t="s">
        <v>860</v>
      </c>
      <c r="AH290" s="3">
        <f t="shared" si="9"/>
        <v>5</v>
      </c>
      <c r="AI290" s="2">
        <f t="shared" si="8"/>
        <v>5.4119999999999999</v>
      </c>
    </row>
    <row r="291" spans="1:35">
      <c r="A291">
        <v>113571.11608199999</v>
      </c>
      <c r="B291">
        <v>84395.129904999994</v>
      </c>
      <c r="C291" t="s">
        <v>288</v>
      </c>
      <c r="D291" t="s">
        <v>860</v>
      </c>
      <c r="E291" t="s">
        <v>860</v>
      </c>
      <c r="F291" t="s">
        <v>860</v>
      </c>
      <c r="G291" t="s">
        <v>860</v>
      </c>
      <c r="H291" t="s">
        <v>860</v>
      </c>
      <c r="I291" t="s">
        <v>860</v>
      </c>
      <c r="J291" t="s">
        <v>860</v>
      </c>
      <c r="K291" t="s">
        <v>860</v>
      </c>
      <c r="L291" t="s">
        <v>860</v>
      </c>
      <c r="M291" t="s">
        <v>860</v>
      </c>
      <c r="N291" t="s">
        <v>860</v>
      </c>
      <c r="O291" t="s">
        <v>860</v>
      </c>
      <c r="P291" t="s">
        <v>860</v>
      </c>
      <c r="Q291" t="s">
        <v>860</v>
      </c>
      <c r="R291" t="s">
        <v>860</v>
      </c>
      <c r="S291" t="s">
        <v>860</v>
      </c>
      <c r="T291" t="s">
        <v>860</v>
      </c>
      <c r="U291" t="s">
        <v>860</v>
      </c>
      <c r="V291" t="s">
        <v>860</v>
      </c>
      <c r="W291" t="s">
        <v>860</v>
      </c>
      <c r="X291" t="s">
        <v>860</v>
      </c>
      <c r="Y291" t="s">
        <v>860</v>
      </c>
      <c r="Z291" t="s">
        <v>860</v>
      </c>
      <c r="AA291" t="s">
        <v>860</v>
      </c>
      <c r="AB291" t="s">
        <v>860</v>
      </c>
      <c r="AC291" t="s">
        <v>860</v>
      </c>
      <c r="AD291" t="s">
        <v>860</v>
      </c>
      <c r="AE291" t="s">
        <v>860</v>
      </c>
      <c r="AF291" t="s">
        <v>860</v>
      </c>
      <c r="AG291" t="s">
        <v>860</v>
      </c>
      <c r="AH291" s="3">
        <f t="shared" si="9"/>
        <v>0</v>
      </c>
      <c r="AI291" s="2" t="e">
        <f t="shared" si="8"/>
        <v>#DIV/0!</v>
      </c>
    </row>
    <row r="292" spans="1:35">
      <c r="A292">
        <v>153706.00440500001</v>
      </c>
      <c r="B292">
        <v>114685.379508</v>
      </c>
      <c r="C292" t="s">
        <v>289</v>
      </c>
      <c r="D292" t="s">
        <v>860</v>
      </c>
      <c r="E292" t="s">
        <v>860</v>
      </c>
      <c r="F292" t="s">
        <v>860</v>
      </c>
      <c r="G292" t="s">
        <v>860</v>
      </c>
      <c r="H292" t="s">
        <v>860</v>
      </c>
      <c r="I292" t="s">
        <v>860</v>
      </c>
      <c r="J292" t="s">
        <v>860</v>
      </c>
      <c r="K292" t="s">
        <v>860</v>
      </c>
      <c r="L292" t="s">
        <v>860</v>
      </c>
      <c r="M292" t="s">
        <v>860</v>
      </c>
      <c r="N292" t="s">
        <v>860</v>
      </c>
      <c r="O292" t="s">
        <v>860</v>
      </c>
      <c r="P292" t="s">
        <v>860</v>
      </c>
      <c r="Q292" t="s">
        <v>860</v>
      </c>
      <c r="R292" t="s">
        <v>860</v>
      </c>
      <c r="S292" t="s">
        <v>860</v>
      </c>
      <c r="T292" t="s">
        <v>860</v>
      </c>
      <c r="U292" t="s">
        <v>860</v>
      </c>
      <c r="V292" t="s">
        <v>860</v>
      </c>
      <c r="W292" t="s">
        <v>860</v>
      </c>
      <c r="X292" t="s">
        <v>860</v>
      </c>
      <c r="Y292" t="s">
        <v>860</v>
      </c>
      <c r="Z292" t="s">
        <v>860</v>
      </c>
      <c r="AA292" t="s">
        <v>860</v>
      </c>
      <c r="AB292" t="s">
        <v>860</v>
      </c>
      <c r="AC292" t="s">
        <v>860</v>
      </c>
      <c r="AD292" t="s">
        <v>860</v>
      </c>
      <c r="AE292" t="s">
        <v>860</v>
      </c>
      <c r="AF292" t="s">
        <v>860</v>
      </c>
      <c r="AG292" t="s">
        <v>860</v>
      </c>
      <c r="AH292" s="3">
        <f t="shared" si="9"/>
        <v>0</v>
      </c>
      <c r="AI292" s="2" t="e">
        <f t="shared" si="8"/>
        <v>#DIV/0!</v>
      </c>
    </row>
    <row r="293" spans="1:35">
      <c r="A293">
        <v>145424.651755</v>
      </c>
      <c r="B293">
        <v>111852.002423</v>
      </c>
      <c r="C293" t="s">
        <v>290</v>
      </c>
      <c r="D293" t="s">
        <v>860</v>
      </c>
      <c r="E293" t="s">
        <v>860</v>
      </c>
      <c r="F293" t="s">
        <v>860</v>
      </c>
      <c r="G293" t="s">
        <v>860</v>
      </c>
      <c r="H293" t="s">
        <v>860</v>
      </c>
      <c r="I293" t="s">
        <v>860</v>
      </c>
      <c r="J293" t="s">
        <v>860</v>
      </c>
      <c r="K293" t="s">
        <v>860</v>
      </c>
      <c r="L293" t="s">
        <v>860</v>
      </c>
      <c r="M293" t="s">
        <v>860</v>
      </c>
      <c r="N293" t="s">
        <v>860</v>
      </c>
      <c r="O293" t="s">
        <v>860</v>
      </c>
      <c r="P293" t="s">
        <v>860</v>
      </c>
      <c r="Q293" t="s">
        <v>860</v>
      </c>
      <c r="R293" t="s">
        <v>860</v>
      </c>
      <c r="S293" t="s">
        <v>860</v>
      </c>
      <c r="T293" t="s">
        <v>860</v>
      </c>
      <c r="U293" t="s">
        <v>860</v>
      </c>
      <c r="V293" t="s">
        <v>860</v>
      </c>
      <c r="W293" t="s">
        <v>860</v>
      </c>
      <c r="X293" t="s">
        <v>860</v>
      </c>
      <c r="Y293" t="s">
        <v>860</v>
      </c>
      <c r="Z293" t="s">
        <v>860</v>
      </c>
      <c r="AA293" t="s">
        <v>860</v>
      </c>
      <c r="AB293" t="s">
        <v>860</v>
      </c>
      <c r="AC293" t="s">
        <v>860</v>
      </c>
      <c r="AD293" t="s">
        <v>860</v>
      </c>
      <c r="AE293" t="s">
        <v>860</v>
      </c>
      <c r="AF293" t="s">
        <v>860</v>
      </c>
      <c r="AG293" t="s">
        <v>860</v>
      </c>
      <c r="AH293" s="3">
        <f t="shared" si="9"/>
        <v>0</v>
      </c>
      <c r="AI293" s="2" t="e">
        <f t="shared" si="8"/>
        <v>#DIV/0!</v>
      </c>
    </row>
    <row r="294" spans="1:35">
      <c r="A294">
        <v>138830.77060700001</v>
      </c>
      <c r="B294">
        <v>116074.304537</v>
      </c>
      <c r="C294" t="s">
        <v>291</v>
      </c>
      <c r="D294" t="s">
        <v>860</v>
      </c>
      <c r="E294" t="s">
        <v>860</v>
      </c>
      <c r="F294" t="s">
        <v>860</v>
      </c>
      <c r="G294" t="s">
        <v>860</v>
      </c>
      <c r="H294" t="s">
        <v>860</v>
      </c>
      <c r="I294" t="s">
        <v>860</v>
      </c>
      <c r="J294" t="s">
        <v>860</v>
      </c>
      <c r="K294" t="s">
        <v>860</v>
      </c>
      <c r="L294" t="s">
        <v>860</v>
      </c>
      <c r="M294" t="s">
        <v>860</v>
      </c>
      <c r="N294" t="s">
        <v>860</v>
      </c>
      <c r="O294" t="s">
        <v>860</v>
      </c>
      <c r="P294" t="s">
        <v>860</v>
      </c>
      <c r="Q294" t="s">
        <v>860</v>
      </c>
      <c r="R294" t="s">
        <v>860</v>
      </c>
      <c r="S294" t="s">
        <v>860</v>
      </c>
      <c r="T294" t="s">
        <v>860</v>
      </c>
      <c r="U294" t="s">
        <v>860</v>
      </c>
      <c r="V294" t="s">
        <v>860</v>
      </c>
      <c r="W294" t="s">
        <v>860</v>
      </c>
      <c r="X294" t="s">
        <v>860</v>
      </c>
      <c r="Y294" t="s">
        <v>860</v>
      </c>
      <c r="Z294" t="s">
        <v>860</v>
      </c>
      <c r="AA294" t="s">
        <v>860</v>
      </c>
      <c r="AB294" t="s">
        <v>860</v>
      </c>
      <c r="AC294" t="s">
        <v>860</v>
      </c>
      <c r="AD294" t="s">
        <v>860</v>
      </c>
      <c r="AE294" t="s">
        <v>860</v>
      </c>
      <c r="AF294" t="s">
        <v>860</v>
      </c>
      <c r="AG294" t="s">
        <v>860</v>
      </c>
      <c r="AH294" s="3">
        <f t="shared" si="9"/>
        <v>0</v>
      </c>
      <c r="AI294" s="2" t="e">
        <f t="shared" si="8"/>
        <v>#DIV/0!</v>
      </c>
    </row>
    <row r="295" spans="1:35">
      <c r="A295" s="1">
        <v>135853.33280900001</v>
      </c>
      <c r="B295" s="1">
        <v>118087.760478</v>
      </c>
      <c r="C295" t="s">
        <v>292</v>
      </c>
      <c r="D295" t="s">
        <v>860</v>
      </c>
      <c r="E295" t="s">
        <v>860</v>
      </c>
      <c r="F295" t="s">
        <v>860</v>
      </c>
      <c r="G295" t="s">
        <v>860</v>
      </c>
      <c r="H295" t="s">
        <v>860</v>
      </c>
      <c r="I295" t="s">
        <v>860</v>
      </c>
      <c r="J295" t="s">
        <v>860</v>
      </c>
      <c r="K295" t="s">
        <v>860</v>
      </c>
      <c r="L295" t="s">
        <v>860</v>
      </c>
      <c r="M295" t="s">
        <v>860</v>
      </c>
      <c r="N295" t="s">
        <v>860</v>
      </c>
      <c r="O295" t="s">
        <v>860</v>
      </c>
      <c r="P295" t="s">
        <v>860</v>
      </c>
      <c r="Q295" t="s">
        <v>860</v>
      </c>
      <c r="R295" t="s">
        <v>860</v>
      </c>
      <c r="S295" t="s">
        <v>860</v>
      </c>
      <c r="T295" t="s">
        <v>860</v>
      </c>
      <c r="U295" t="s">
        <v>860</v>
      </c>
      <c r="V295" t="s">
        <v>860</v>
      </c>
      <c r="W295" t="s">
        <v>860</v>
      </c>
      <c r="X295" t="s">
        <v>860</v>
      </c>
      <c r="Y295" t="s">
        <v>860</v>
      </c>
      <c r="Z295" t="s">
        <v>860</v>
      </c>
      <c r="AA295" t="s">
        <v>860</v>
      </c>
      <c r="AB295" t="s">
        <v>860</v>
      </c>
      <c r="AC295" t="s">
        <v>860</v>
      </c>
      <c r="AD295" t="s">
        <v>860</v>
      </c>
      <c r="AE295" t="s">
        <v>860</v>
      </c>
      <c r="AF295" t="s">
        <v>860</v>
      </c>
      <c r="AG295" t="s">
        <v>860</v>
      </c>
      <c r="AH295" s="3">
        <f t="shared" si="9"/>
        <v>0</v>
      </c>
      <c r="AI295" s="2" t="e">
        <f t="shared" ref="AI295:AI358" si="10">SUM(D295:AG295)/AH295</f>
        <v>#DIV/0!</v>
      </c>
    </row>
    <row r="296" spans="1:35">
      <c r="A296">
        <v>131668.04298599999</v>
      </c>
      <c r="B296">
        <v>123439.560579</v>
      </c>
      <c r="C296" s="1" t="s">
        <v>293</v>
      </c>
      <c r="D296" t="s">
        <v>860</v>
      </c>
      <c r="E296" t="s">
        <v>860</v>
      </c>
      <c r="F296" t="s">
        <v>860</v>
      </c>
      <c r="G296" t="s">
        <v>860</v>
      </c>
      <c r="H296" t="s">
        <v>860</v>
      </c>
      <c r="I296" t="s">
        <v>860</v>
      </c>
      <c r="J296" t="s">
        <v>860</v>
      </c>
      <c r="K296" t="s">
        <v>860</v>
      </c>
      <c r="L296" t="s">
        <v>860</v>
      </c>
      <c r="M296" t="s">
        <v>860</v>
      </c>
      <c r="N296" t="s">
        <v>860</v>
      </c>
      <c r="O296" t="s">
        <v>860</v>
      </c>
      <c r="P296" t="s">
        <v>860</v>
      </c>
      <c r="Q296" t="s">
        <v>860</v>
      </c>
      <c r="R296" t="s">
        <v>860</v>
      </c>
      <c r="S296" t="s">
        <v>860</v>
      </c>
      <c r="T296" t="s">
        <v>860</v>
      </c>
      <c r="U296" t="s">
        <v>860</v>
      </c>
      <c r="V296" t="s">
        <v>860</v>
      </c>
      <c r="W296" t="s">
        <v>860</v>
      </c>
      <c r="X296" t="s">
        <v>860</v>
      </c>
      <c r="Y296" t="s">
        <v>860</v>
      </c>
      <c r="Z296" t="s">
        <v>860</v>
      </c>
      <c r="AA296" t="s">
        <v>860</v>
      </c>
      <c r="AB296" t="s">
        <v>860</v>
      </c>
      <c r="AC296" t="s">
        <v>860</v>
      </c>
      <c r="AD296" t="s">
        <v>860</v>
      </c>
      <c r="AE296" t="s">
        <v>860</v>
      </c>
      <c r="AF296" t="s">
        <v>860</v>
      </c>
      <c r="AG296" t="s">
        <v>860</v>
      </c>
      <c r="AH296" s="3">
        <f t="shared" si="9"/>
        <v>0</v>
      </c>
      <c r="AI296" s="2" t="e">
        <f t="shared" si="10"/>
        <v>#DIV/0!</v>
      </c>
    </row>
    <row r="297" spans="1:35">
      <c r="A297">
        <v>96487.732325999998</v>
      </c>
      <c r="B297">
        <v>71559.989398000005</v>
      </c>
      <c r="C297" t="s">
        <v>294</v>
      </c>
      <c r="D297" t="s">
        <v>860</v>
      </c>
      <c r="E297" t="s">
        <v>860</v>
      </c>
      <c r="F297" t="s">
        <v>860</v>
      </c>
      <c r="G297">
        <v>6.36</v>
      </c>
      <c r="H297" t="s">
        <v>860</v>
      </c>
      <c r="I297" t="s">
        <v>860</v>
      </c>
      <c r="J297" t="s">
        <v>860</v>
      </c>
      <c r="K297" t="s">
        <v>860</v>
      </c>
      <c r="L297" t="s">
        <v>860</v>
      </c>
      <c r="M297" t="s">
        <v>860</v>
      </c>
      <c r="N297" t="s">
        <v>860</v>
      </c>
      <c r="O297" t="s">
        <v>860</v>
      </c>
      <c r="P297" t="s">
        <v>860</v>
      </c>
      <c r="Q297" t="s">
        <v>860</v>
      </c>
      <c r="R297" t="s">
        <v>860</v>
      </c>
      <c r="S297" t="s">
        <v>860</v>
      </c>
      <c r="T297" t="s">
        <v>860</v>
      </c>
      <c r="U297" t="s">
        <v>860</v>
      </c>
      <c r="V297" t="s">
        <v>860</v>
      </c>
      <c r="W297" t="s">
        <v>860</v>
      </c>
      <c r="X297" t="s">
        <v>860</v>
      </c>
      <c r="Y297">
        <v>2.5</v>
      </c>
      <c r="Z297">
        <v>6.51</v>
      </c>
      <c r="AA297">
        <v>8.02</v>
      </c>
      <c r="AB297" t="s">
        <v>860</v>
      </c>
      <c r="AC297" t="s">
        <v>860</v>
      </c>
      <c r="AD297" t="s">
        <v>860</v>
      </c>
      <c r="AE297" t="s">
        <v>860</v>
      </c>
      <c r="AF297" t="s">
        <v>860</v>
      </c>
      <c r="AG297" t="s">
        <v>860</v>
      </c>
      <c r="AH297" s="3">
        <f t="shared" si="9"/>
        <v>4</v>
      </c>
      <c r="AI297" s="2">
        <f t="shared" si="10"/>
        <v>5.8475000000000001</v>
      </c>
    </row>
    <row r="298" spans="1:35">
      <c r="A298">
        <v>99323.858242000002</v>
      </c>
      <c r="B298">
        <v>74771.580281000002</v>
      </c>
      <c r="C298" t="s">
        <v>295</v>
      </c>
      <c r="D298" t="s">
        <v>860</v>
      </c>
      <c r="E298" t="s">
        <v>860</v>
      </c>
      <c r="F298" t="s">
        <v>860</v>
      </c>
      <c r="G298">
        <v>5.17</v>
      </c>
      <c r="H298" t="s">
        <v>860</v>
      </c>
      <c r="I298" t="s">
        <v>860</v>
      </c>
      <c r="J298" t="s">
        <v>860</v>
      </c>
      <c r="K298">
        <v>3.85</v>
      </c>
      <c r="L298" t="s">
        <v>860</v>
      </c>
      <c r="M298" t="s">
        <v>860</v>
      </c>
      <c r="N298" t="s">
        <v>860</v>
      </c>
      <c r="O298" t="s">
        <v>860</v>
      </c>
      <c r="P298" t="s">
        <v>860</v>
      </c>
      <c r="Q298" t="s">
        <v>860</v>
      </c>
      <c r="R298" t="s">
        <v>860</v>
      </c>
      <c r="S298" t="s">
        <v>860</v>
      </c>
      <c r="T298" t="s">
        <v>860</v>
      </c>
      <c r="U298" t="s">
        <v>860</v>
      </c>
      <c r="V298" t="s">
        <v>860</v>
      </c>
      <c r="W298" t="s">
        <v>860</v>
      </c>
      <c r="X298" t="s">
        <v>860</v>
      </c>
      <c r="Y298">
        <v>3.53</v>
      </c>
      <c r="Z298">
        <v>5.91</v>
      </c>
      <c r="AA298" t="s">
        <v>860</v>
      </c>
      <c r="AB298" t="s">
        <v>860</v>
      </c>
      <c r="AC298" t="s">
        <v>860</v>
      </c>
      <c r="AD298" t="s">
        <v>860</v>
      </c>
      <c r="AE298" t="s">
        <v>860</v>
      </c>
      <c r="AF298" t="s">
        <v>860</v>
      </c>
      <c r="AG298" t="s">
        <v>860</v>
      </c>
      <c r="AH298" s="3">
        <f t="shared" si="9"/>
        <v>4</v>
      </c>
      <c r="AI298" s="2">
        <f t="shared" si="10"/>
        <v>4.6150000000000002</v>
      </c>
    </row>
    <row r="299" spans="1:35">
      <c r="A299">
        <v>143860.83829499999</v>
      </c>
      <c r="B299">
        <v>115043.319737</v>
      </c>
      <c r="C299" t="s">
        <v>296</v>
      </c>
      <c r="D299" t="s">
        <v>860</v>
      </c>
      <c r="E299" t="s">
        <v>860</v>
      </c>
      <c r="F299" t="s">
        <v>860</v>
      </c>
      <c r="G299">
        <v>5.71</v>
      </c>
      <c r="H299" t="s">
        <v>860</v>
      </c>
      <c r="I299" t="s">
        <v>860</v>
      </c>
      <c r="J299">
        <v>4.42</v>
      </c>
      <c r="K299">
        <v>5</v>
      </c>
      <c r="L299" t="s">
        <v>860</v>
      </c>
      <c r="M299">
        <v>4.91</v>
      </c>
      <c r="N299" t="s">
        <v>860</v>
      </c>
      <c r="O299" t="s">
        <v>860</v>
      </c>
      <c r="P299" t="s">
        <v>860</v>
      </c>
      <c r="Q299" t="s">
        <v>860</v>
      </c>
      <c r="R299" t="s">
        <v>860</v>
      </c>
      <c r="S299" t="s">
        <v>860</v>
      </c>
      <c r="T299" t="s">
        <v>860</v>
      </c>
      <c r="U299" t="s">
        <v>860</v>
      </c>
      <c r="V299" t="s">
        <v>860</v>
      </c>
      <c r="W299" t="s">
        <v>860</v>
      </c>
      <c r="X299" t="s">
        <v>860</v>
      </c>
      <c r="Y299" t="s">
        <v>860</v>
      </c>
      <c r="Z299">
        <v>7.19</v>
      </c>
      <c r="AA299">
        <v>7.09</v>
      </c>
      <c r="AB299" t="s">
        <v>860</v>
      </c>
      <c r="AC299" t="s">
        <v>860</v>
      </c>
      <c r="AD299" t="s">
        <v>860</v>
      </c>
      <c r="AE299">
        <v>3.9</v>
      </c>
      <c r="AF299" t="s">
        <v>860</v>
      </c>
      <c r="AG299" t="s">
        <v>860</v>
      </c>
      <c r="AH299" s="3">
        <f t="shared" si="9"/>
        <v>7</v>
      </c>
      <c r="AI299" s="2">
        <f t="shared" si="10"/>
        <v>5.46</v>
      </c>
    </row>
    <row r="300" spans="1:35">
      <c r="A300">
        <v>140895.52281299999</v>
      </c>
      <c r="B300">
        <v>109389.040043</v>
      </c>
      <c r="C300" t="s">
        <v>297</v>
      </c>
      <c r="D300" t="s">
        <v>860</v>
      </c>
      <c r="E300" t="s">
        <v>860</v>
      </c>
      <c r="F300" t="s">
        <v>860</v>
      </c>
      <c r="G300" t="s">
        <v>860</v>
      </c>
      <c r="H300" t="s">
        <v>860</v>
      </c>
      <c r="I300" t="s">
        <v>860</v>
      </c>
      <c r="J300" t="s">
        <v>860</v>
      </c>
      <c r="K300" t="s">
        <v>860</v>
      </c>
      <c r="L300" t="s">
        <v>860</v>
      </c>
      <c r="M300" t="s">
        <v>860</v>
      </c>
      <c r="N300" t="s">
        <v>860</v>
      </c>
      <c r="O300" t="s">
        <v>860</v>
      </c>
      <c r="P300" t="s">
        <v>860</v>
      </c>
      <c r="Q300" t="s">
        <v>860</v>
      </c>
      <c r="R300" t="s">
        <v>860</v>
      </c>
      <c r="S300" t="s">
        <v>860</v>
      </c>
      <c r="T300" t="s">
        <v>860</v>
      </c>
      <c r="U300" t="s">
        <v>860</v>
      </c>
      <c r="V300" t="s">
        <v>860</v>
      </c>
      <c r="W300" t="s">
        <v>860</v>
      </c>
      <c r="X300" t="s">
        <v>860</v>
      </c>
      <c r="Y300" t="s">
        <v>860</v>
      </c>
      <c r="Z300" t="s">
        <v>860</v>
      </c>
      <c r="AA300" t="s">
        <v>860</v>
      </c>
      <c r="AB300" t="s">
        <v>860</v>
      </c>
      <c r="AC300" t="s">
        <v>860</v>
      </c>
      <c r="AD300" t="s">
        <v>860</v>
      </c>
      <c r="AE300" t="s">
        <v>860</v>
      </c>
      <c r="AF300" t="s">
        <v>860</v>
      </c>
      <c r="AG300" t="s">
        <v>860</v>
      </c>
      <c r="AH300" s="3">
        <f t="shared" si="9"/>
        <v>0</v>
      </c>
      <c r="AI300" s="2" t="e">
        <f t="shared" si="10"/>
        <v>#DIV/0!</v>
      </c>
    </row>
    <row r="301" spans="1:35">
      <c r="A301">
        <v>145354.184362</v>
      </c>
      <c r="B301">
        <v>111648.45279900001</v>
      </c>
      <c r="C301" t="s">
        <v>298</v>
      </c>
      <c r="D301" t="s">
        <v>860</v>
      </c>
      <c r="E301" t="s">
        <v>860</v>
      </c>
      <c r="F301" t="s">
        <v>860</v>
      </c>
      <c r="G301" t="s">
        <v>860</v>
      </c>
      <c r="H301" t="s">
        <v>860</v>
      </c>
      <c r="I301" t="s">
        <v>860</v>
      </c>
      <c r="J301" t="s">
        <v>860</v>
      </c>
      <c r="K301" t="s">
        <v>860</v>
      </c>
      <c r="L301" t="s">
        <v>860</v>
      </c>
      <c r="M301" t="s">
        <v>860</v>
      </c>
      <c r="N301" t="s">
        <v>860</v>
      </c>
      <c r="O301" t="s">
        <v>860</v>
      </c>
      <c r="P301" t="s">
        <v>860</v>
      </c>
      <c r="Q301" t="s">
        <v>860</v>
      </c>
      <c r="R301" t="s">
        <v>860</v>
      </c>
      <c r="S301" t="s">
        <v>860</v>
      </c>
      <c r="T301" t="s">
        <v>860</v>
      </c>
      <c r="U301" t="s">
        <v>860</v>
      </c>
      <c r="V301" t="s">
        <v>860</v>
      </c>
      <c r="W301" t="s">
        <v>860</v>
      </c>
      <c r="X301" t="s">
        <v>860</v>
      </c>
      <c r="Y301" t="s">
        <v>860</v>
      </c>
      <c r="Z301" t="s">
        <v>860</v>
      </c>
      <c r="AA301" t="s">
        <v>860</v>
      </c>
      <c r="AB301" t="s">
        <v>860</v>
      </c>
      <c r="AC301" t="s">
        <v>860</v>
      </c>
      <c r="AD301" t="s">
        <v>860</v>
      </c>
      <c r="AE301" t="s">
        <v>860</v>
      </c>
      <c r="AF301" t="s">
        <v>860</v>
      </c>
      <c r="AG301" t="s">
        <v>860</v>
      </c>
      <c r="AH301" s="3">
        <f t="shared" si="9"/>
        <v>0</v>
      </c>
      <c r="AI301" s="2" t="e">
        <f t="shared" si="10"/>
        <v>#DIV/0!</v>
      </c>
    </row>
    <row r="302" spans="1:35">
      <c r="A302">
        <v>102653.679374</v>
      </c>
      <c r="B302">
        <v>83450.785818000004</v>
      </c>
      <c r="C302" t="s">
        <v>299</v>
      </c>
      <c r="D302" t="s">
        <v>860</v>
      </c>
      <c r="E302" t="s">
        <v>860</v>
      </c>
      <c r="F302" t="s">
        <v>860</v>
      </c>
      <c r="G302">
        <v>3.42</v>
      </c>
      <c r="H302" t="s">
        <v>860</v>
      </c>
      <c r="I302" t="s">
        <v>860</v>
      </c>
      <c r="J302" t="s">
        <v>860</v>
      </c>
      <c r="K302" t="s">
        <v>860</v>
      </c>
      <c r="L302" t="s">
        <v>860</v>
      </c>
      <c r="M302" t="s">
        <v>860</v>
      </c>
      <c r="N302" t="s">
        <v>860</v>
      </c>
      <c r="O302" t="s">
        <v>860</v>
      </c>
      <c r="P302" t="s">
        <v>860</v>
      </c>
      <c r="Q302" t="s">
        <v>860</v>
      </c>
      <c r="R302" t="s">
        <v>860</v>
      </c>
      <c r="S302" t="s">
        <v>860</v>
      </c>
      <c r="T302" t="s">
        <v>860</v>
      </c>
      <c r="U302" t="s">
        <v>860</v>
      </c>
      <c r="V302" t="s">
        <v>860</v>
      </c>
      <c r="W302" t="s">
        <v>860</v>
      </c>
      <c r="X302" t="s">
        <v>860</v>
      </c>
      <c r="Y302">
        <v>3</v>
      </c>
      <c r="Z302">
        <v>5.85</v>
      </c>
      <c r="AA302">
        <v>6.1</v>
      </c>
      <c r="AB302" t="s">
        <v>860</v>
      </c>
      <c r="AC302" t="s">
        <v>860</v>
      </c>
      <c r="AD302" t="s">
        <v>860</v>
      </c>
      <c r="AE302" t="s">
        <v>860</v>
      </c>
      <c r="AF302" t="s">
        <v>860</v>
      </c>
      <c r="AG302" t="s">
        <v>860</v>
      </c>
      <c r="AH302" s="3">
        <f t="shared" si="9"/>
        <v>4</v>
      </c>
      <c r="AI302" s="2">
        <f t="shared" si="10"/>
        <v>4.5924999999999994</v>
      </c>
    </row>
    <row r="303" spans="1:35">
      <c r="A303">
        <v>110948.954734</v>
      </c>
      <c r="B303">
        <v>82946.363662000003</v>
      </c>
      <c r="C303" t="s">
        <v>300</v>
      </c>
      <c r="D303" t="s">
        <v>860</v>
      </c>
      <c r="E303" t="s">
        <v>860</v>
      </c>
      <c r="F303" t="s">
        <v>860</v>
      </c>
      <c r="G303">
        <v>3.87</v>
      </c>
      <c r="H303" t="s">
        <v>860</v>
      </c>
      <c r="I303" t="s">
        <v>860</v>
      </c>
      <c r="J303" t="s">
        <v>860</v>
      </c>
      <c r="K303" t="s">
        <v>860</v>
      </c>
      <c r="L303" t="s">
        <v>860</v>
      </c>
      <c r="M303" t="s">
        <v>860</v>
      </c>
      <c r="N303" t="s">
        <v>860</v>
      </c>
      <c r="O303" t="s">
        <v>860</v>
      </c>
      <c r="P303" t="s">
        <v>860</v>
      </c>
      <c r="Q303" t="s">
        <v>860</v>
      </c>
      <c r="R303" t="s">
        <v>860</v>
      </c>
      <c r="S303" t="s">
        <v>860</v>
      </c>
      <c r="T303" t="s">
        <v>860</v>
      </c>
      <c r="U303" t="s">
        <v>860</v>
      </c>
      <c r="V303" t="s">
        <v>860</v>
      </c>
      <c r="W303" t="s">
        <v>860</v>
      </c>
      <c r="X303" t="s">
        <v>860</v>
      </c>
      <c r="Y303" t="s">
        <v>860</v>
      </c>
      <c r="Z303" t="s">
        <v>860</v>
      </c>
      <c r="AA303">
        <v>8.06</v>
      </c>
      <c r="AB303" t="s">
        <v>860</v>
      </c>
      <c r="AC303" t="s">
        <v>860</v>
      </c>
      <c r="AD303" t="s">
        <v>860</v>
      </c>
      <c r="AE303">
        <v>3.25</v>
      </c>
      <c r="AF303" t="s">
        <v>860</v>
      </c>
      <c r="AG303" t="s">
        <v>860</v>
      </c>
      <c r="AH303" s="3">
        <f t="shared" si="9"/>
        <v>3</v>
      </c>
      <c r="AI303" s="2">
        <f t="shared" si="10"/>
        <v>5.0599999999999996</v>
      </c>
    </row>
    <row r="304" spans="1:35">
      <c r="A304">
        <v>104787.198297</v>
      </c>
      <c r="B304">
        <v>68740.148199999996</v>
      </c>
      <c r="C304" t="s">
        <v>301</v>
      </c>
      <c r="D304" t="s">
        <v>860</v>
      </c>
      <c r="E304" t="s">
        <v>860</v>
      </c>
      <c r="F304" t="s">
        <v>860</v>
      </c>
      <c r="G304">
        <v>4.8499999999999996</v>
      </c>
      <c r="H304" t="s">
        <v>860</v>
      </c>
      <c r="I304" t="s">
        <v>860</v>
      </c>
      <c r="J304" t="s">
        <v>860</v>
      </c>
      <c r="K304">
        <v>3.51</v>
      </c>
      <c r="L304" t="s">
        <v>860</v>
      </c>
      <c r="M304" t="s">
        <v>860</v>
      </c>
      <c r="N304" t="s">
        <v>860</v>
      </c>
      <c r="O304" t="s">
        <v>860</v>
      </c>
      <c r="P304" t="s">
        <v>860</v>
      </c>
      <c r="Q304" t="s">
        <v>860</v>
      </c>
      <c r="R304" t="s">
        <v>860</v>
      </c>
      <c r="S304" t="s">
        <v>860</v>
      </c>
      <c r="T304" t="s">
        <v>860</v>
      </c>
      <c r="U304" t="s">
        <v>860</v>
      </c>
      <c r="V304" t="s">
        <v>860</v>
      </c>
      <c r="W304" t="s">
        <v>860</v>
      </c>
      <c r="X304" t="s">
        <v>860</v>
      </c>
      <c r="Y304">
        <v>3.45</v>
      </c>
      <c r="Z304">
        <v>6.37</v>
      </c>
      <c r="AA304">
        <v>5.07</v>
      </c>
      <c r="AB304" t="s">
        <v>860</v>
      </c>
      <c r="AC304" t="s">
        <v>860</v>
      </c>
      <c r="AD304" t="s">
        <v>860</v>
      </c>
      <c r="AE304" t="s">
        <v>860</v>
      </c>
      <c r="AF304" t="s">
        <v>860</v>
      </c>
      <c r="AG304" t="s">
        <v>860</v>
      </c>
      <c r="AH304" s="3">
        <f t="shared" si="9"/>
        <v>5</v>
      </c>
      <c r="AI304" s="2">
        <f t="shared" si="10"/>
        <v>4.6500000000000004</v>
      </c>
    </row>
    <row r="305" spans="1:35">
      <c r="A305">
        <v>101168.968413</v>
      </c>
      <c r="B305">
        <v>70951.116934000005</v>
      </c>
      <c r="C305" t="s">
        <v>302</v>
      </c>
      <c r="D305" t="s">
        <v>860</v>
      </c>
      <c r="E305" t="s">
        <v>860</v>
      </c>
      <c r="F305" t="s">
        <v>860</v>
      </c>
      <c r="G305" t="s">
        <v>860</v>
      </c>
      <c r="H305" t="s">
        <v>860</v>
      </c>
      <c r="I305" t="s">
        <v>860</v>
      </c>
      <c r="J305" t="s">
        <v>860</v>
      </c>
      <c r="K305" t="s">
        <v>860</v>
      </c>
      <c r="L305" t="s">
        <v>860</v>
      </c>
      <c r="M305" t="s">
        <v>860</v>
      </c>
      <c r="N305" t="s">
        <v>860</v>
      </c>
      <c r="O305" t="s">
        <v>860</v>
      </c>
      <c r="P305" t="s">
        <v>860</v>
      </c>
      <c r="Q305" t="s">
        <v>860</v>
      </c>
      <c r="R305" t="s">
        <v>860</v>
      </c>
      <c r="S305" t="s">
        <v>860</v>
      </c>
      <c r="T305" t="s">
        <v>860</v>
      </c>
      <c r="U305" t="s">
        <v>860</v>
      </c>
      <c r="V305" t="s">
        <v>860</v>
      </c>
      <c r="W305" t="s">
        <v>860</v>
      </c>
      <c r="X305" t="s">
        <v>860</v>
      </c>
      <c r="Y305" t="s">
        <v>860</v>
      </c>
      <c r="Z305">
        <v>6.75</v>
      </c>
      <c r="AA305" t="s">
        <v>860</v>
      </c>
      <c r="AB305">
        <v>3.54</v>
      </c>
      <c r="AC305" t="s">
        <v>860</v>
      </c>
      <c r="AD305" t="s">
        <v>860</v>
      </c>
      <c r="AE305" t="s">
        <v>860</v>
      </c>
      <c r="AF305" t="s">
        <v>860</v>
      </c>
      <c r="AG305" t="s">
        <v>860</v>
      </c>
      <c r="AH305" s="3">
        <f t="shared" si="9"/>
        <v>2</v>
      </c>
      <c r="AI305" s="2">
        <f t="shared" si="10"/>
        <v>5.1449999999999996</v>
      </c>
    </row>
    <row r="306" spans="1:35">
      <c r="A306">
        <v>118102.73368799999</v>
      </c>
      <c r="B306">
        <v>90754.003410999998</v>
      </c>
      <c r="C306" t="s">
        <v>303</v>
      </c>
      <c r="D306" t="s">
        <v>860</v>
      </c>
      <c r="E306" t="s">
        <v>860</v>
      </c>
      <c r="F306" t="s">
        <v>860</v>
      </c>
      <c r="G306">
        <v>4.4800000000000004</v>
      </c>
      <c r="H306" t="s">
        <v>860</v>
      </c>
      <c r="I306" t="s">
        <v>860</v>
      </c>
      <c r="J306" t="s">
        <v>860</v>
      </c>
      <c r="K306">
        <v>3.22</v>
      </c>
      <c r="L306" t="s">
        <v>860</v>
      </c>
      <c r="M306" t="s">
        <v>860</v>
      </c>
      <c r="N306" t="s">
        <v>860</v>
      </c>
      <c r="O306" t="s">
        <v>860</v>
      </c>
      <c r="P306" t="s">
        <v>860</v>
      </c>
      <c r="Q306" t="s">
        <v>860</v>
      </c>
      <c r="R306" t="s">
        <v>860</v>
      </c>
      <c r="S306" t="s">
        <v>860</v>
      </c>
      <c r="T306" t="s">
        <v>860</v>
      </c>
      <c r="U306" t="s">
        <v>860</v>
      </c>
      <c r="V306" t="s">
        <v>860</v>
      </c>
      <c r="W306" t="s">
        <v>860</v>
      </c>
      <c r="X306" t="s">
        <v>860</v>
      </c>
      <c r="Y306" t="s">
        <v>860</v>
      </c>
      <c r="Z306">
        <v>5.84</v>
      </c>
      <c r="AA306">
        <v>5.89</v>
      </c>
      <c r="AB306" t="s">
        <v>860</v>
      </c>
      <c r="AC306" t="s">
        <v>860</v>
      </c>
      <c r="AD306" t="s">
        <v>860</v>
      </c>
      <c r="AE306" t="s">
        <v>860</v>
      </c>
      <c r="AF306" t="s">
        <v>860</v>
      </c>
      <c r="AG306" t="s">
        <v>860</v>
      </c>
      <c r="AH306" s="3">
        <f t="shared" si="9"/>
        <v>4</v>
      </c>
      <c r="AI306" s="2">
        <f t="shared" si="10"/>
        <v>4.8574999999999999</v>
      </c>
    </row>
    <row r="307" spans="1:35">
      <c r="A307">
        <v>121502.006197</v>
      </c>
      <c r="B307">
        <v>93717.462610999995</v>
      </c>
      <c r="C307" t="s">
        <v>304</v>
      </c>
      <c r="D307" t="s">
        <v>860</v>
      </c>
      <c r="E307" t="s">
        <v>860</v>
      </c>
      <c r="F307" t="s">
        <v>860</v>
      </c>
      <c r="G307">
        <v>4.91</v>
      </c>
      <c r="H307" t="s">
        <v>860</v>
      </c>
      <c r="I307" t="s">
        <v>860</v>
      </c>
      <c r="J307" t="s">
        <v>860</v>
      </c>
      <c r="K307">
        <v>3.47</v>
      </c>
      <c r="L307" t="s">
        <v>860</v>
      </c>
      <c r="M307" t="s">
        <v>860</v>
      </c>
      <c r="N307" t="s">
        <v>860</v>
      </c>
      <c r="O307" t="s">
        <v>860</v>
      </c>
      <c r="P307" t="s">
        <v>860</v>
      </c>
      <c r="Q307" t="s">
        <v>860</v>
      </c>
      <c r="R307" t="s">
        <v>860</v>
      </c>
      <c r="S307" t="s">
        <v>860</v>
      </c>
      <c r="T307" t="s">
        <v>860</v>
      </c>
      <c r="U307" t="s">
        <v>860</v>
      </c>
      <c r="V307" t="s">
        <v>860</v>
      </c>
      <c r="W307" t="s">
        <v>860</v>
      </c>
      <c r="X307" t="s">
        <v>860</v>
      </c>
      <c r="Y307" t="s">
        <v>860</v>
      </c>
      <c r="Z307" t="s">
        <v>860</v>
      </c>
      <c r="AA307">
        <v>6.7</v>
      </c>
      <c r="AB307" t="s">
        <v>860</v>
      </c>
      <c r="AC307" t="s">
        <v>860</v>
      </c>
      <c r="AD307" t="s">
        <v>860</v>
      </c>
      <c r="AE307" t="s">
        <v>860</v>
      </c>
      <c r="AF307" t="s">
        <v>860</v>
      </c>
      <c r="AG307" t="s">
        <v>860</v>
      </c>
      <c r="AH307" s="3">
        <f t="shared" si="9"/>
        <v>3</v>
      </c>
      <c r="AI307" s="2">
        <f t="shared" si="10"/>
        <v>5.0266666666666673</v>
      </c>
    </row>
    <row r="308" spans="1:35">
      <c r="A308">
        <v>143639.421779</v>
      </c>
      <c r="B308">
        <v>120220.669349</v>
      </c>
      <c r="C308" t="s">
        <v>305</v>
      </c>
      <c r="D308" t="s">
        <v>860</v>
      </c>
      <c r="E308" t="s">
        <v>860</v>
      </c>
      <c r="F308" t="s">
        <v>860</v>
      </c>
      <c r="G308" t="s">
        <v>860</v>
      </c>
      <c r="H308" t="s">
        <v>860</v>
      </c>
      <c r="I308" t="s">
        <v>860</v>
      </c>
      <c r="J308" t="s">
        <v>860</v>
      </c>
      <c r="K308" t="s">
        <v>860</v>
      </c>
      <c r="L308" t="s">
        <v>860</v>
      </c>
      <c r="M308">
        <v>4.96</v>
      </c>
      <c r="N308" t="s">
        <v>860</v>
      </c>
      <c r="O308" t="s">
        <v>860</v>
      </c>
      <c r="P308" t="s">
        <v>860</v>
      </c>
      <c r="Q308" t="s">
        <v>860</v>
      </c>
      <c r="R308" t="s">
        <v>860</v>
      </c>
      <c r="S308" t="s">
        <v>860</v>
      </c>
      <c r="T308" t="s">
        <v>860</v>
      </c>
      <c r="U308" t="s">
        <v>860</v>
      </c>
      <c r="V308" t="s">
        <v>860</v>
      </c>
      <c r="W308" t="s">
        <v>860</v>
      </c>
      <c r="X308" t="s">
        <v>860</v>
      </c>
      <c r="Y308" t="s">
        <v>860</v>
      </c>
      <c r="Z308">
        <v>6.08</v>
      </c>
      <c r="AA308">
        <v>5.2</v>
      </c>
      <c r="AB308" t="s">
        <v>860</v>
      </c>
      <c r="AC308" t="s">
        <v>860</v>
      </c>
      <c r="AD308" t="s">
        <v>860</v>
      </c>
      <c r="AE308" t="s">
        <v>860</v>
      </c>
      <c r="AF308" t="s">
        <v>860</v>
      </c>
      <c r="AG308" t="s">
        <v>860</v>
      </c>
      <c r="AH308" s="3">
        <f t="shared" si="9"/>
        <v>3</v>
      </c>
      <c r="AI308" s="2">
        <f t="shared" si="10"/>
        <v>5.4133333333333331</v>
      </c>
    </row>
    <row r="309" spans="1:35">
      <c r="A309">
        <v>138617.90573299999</v>
      </c>
      <c r="B309">
        <v>116331.808559</v>
      </c>
      <c r="C309" t="s">
        <v>306</v>
      </c>
      <c r="D309" t="s">
        <v>860</v>
      </c>
      <c r="E309" t="s">
        <v>860</v>
      </c>
      <c r="F309" t="s">
        <v>860</v>
      </c>
      <c r="G309">
        <v>5.74</v>
      </c>
      <c r="H309" t="s">
        <v>860</v>
      </c>
      <c r="I309" t="s">
        <v>860</v>
      </c>
      <c r="J309">
        <v>5.71</v>
      </c>
      <c r="K309">
        <v>3.05</v>
      </c>
      <c r="L309" t="s">
        <v>860</v>
      </c>
      <c r="M309">
        <v>4.2</v>
      </c>
      <c r="N309" t="s">
        <v>860</v>
      </c>
      <c r="O309" t="s">
        <v>860</v>
      </c>
      <c r="P309" t="s">
        <v>860</v>
      </c>
      <c r="Q309" t="s">
        <v>860</v>
      </c>
      <c r="R309" t="s">
        <v>860</v>
      </c>
      <c r="S309" t="s">
        <v>860</v>
      </c>
      <c r="T309" t="s">
        <v>860</v>
      </c>
      <c r="U309" t="s">
        <v>860</v>
      </c>
      <c r="V309" t="s">
        <v>860</v>
      </c>
      <c r="W309" t="s">
        <v>860</v>
      </c>
      <c r="X309" t="s">
        <v>860</v>
      </c>
      <c r="Y309" t="s">
        <v>860</v>
      </c>
      <c r="Z309">
        <v>6.44</v>
      </c>
      <c r="AA309">
        <v>5.76</v>
      </c>
      <c r="AB309" t="s">
        <v>860</v>
      </c>
      <c r="AC309" t="s">
        <v>860</v>
      </c>
      <c r="AD309" t="s">
        <v>860</v>
      </c>
      <c r="AE309" t="s">
        <v>860</v>
      </c>
      <c r="AF309" t="s">
        <v>860</v>
      </c>
      <c r="AG309" t="s">
        <v>860</v>
      </c>
      <c r="AH309" s="3">
        <f t="shared" si="9"/>
        <v>6</v>
      </c>
      <c r="AI309" s="2">
        <f t="shared" si="10"/>
        <v>5.1499999999999995</v>
      </c>
    </row>
    <row r="310" spans="1:35">
      <c r="A310">
        <v>137925.31215899999</v>
      </c>
      <c r="B310">
        <v>106195.418989</v>
      </c>
      <c r="C310" t="s">
        <v>307</v>
      </c>
      <c r="D310" t="s">
        <v>860</v>
      </c>
      <c r="E310" t="s">
        <v>860</v>
      </c>
      <c r="F310" t="s">
        <v>860</v>
      </c>
      <c r="G310">
        <v>3.9</v>
      </c>
      <c r="H310" t="s">
        <v>860</v>
      </c>
      <c r="I310" t="s">
        <v>860</v>
      </c>
      <c r="J310" t="s">
        <v>860</v>
      </c>
      <c r="K310">
        <v>2.4</v>
      </c>
      <c r="L310" t="s">
        <v>860</v>
      </c>
      <c r="M310" t="s">
        <v>860</v>
      </c>
      <c r="N310" t="s">
        <v>860</v>
      </c>
      <c r="O310" t="s">
        <v>860</v>
      </c>
      <c r="P310" t="s">
        <v>860</v>
      </c>
      <c r="Q310" t="s">
        <v>860</v>
      </c>
      <c r="R310" t="s">
        <v>860</v>
      </c>
      <c r="S310" t="s">
        <v>860</v>
      </c>
      <c r="T310" t="s">
        <v>860</v>
      </c>
      <c r="U310" t="s">
        <v>860</v>
      </c>
      <c r="V310" t="s">
        <v>860</v>
      </c>
      <c r="W310" t="s">
        <v>860</v>
      </c>
      <c r="X310" t="s">
        <v>860</v>
      </c>
      <c r="Y310" t="s">
        <v>860</v>
      </c>
      <c r="Z310">
        <v>6.76</v>
      </c>
      <c r="AA310">
        <v>5.94</v>
      </c>
      <c r="AB310" t="s">
        <v>860</v>
      </c>
      <c r="AC310" t="s">
        <v>860</v>
      </c>
      <c r="AD310" t="s">
        <v>860</v>
      </c>
      <c r="AE310">
        <v>2.85</v>
      </c>
      <c r="AF310" t="s">
        <v>860</v>
      </c>
      <c r="AG310" t="s">
        <v>860</v>
      </c>
      <c r="AH310" s="3">
        <f t="shared" si="9"/>
        <v>5</v>
      </c>
      <c r="AI310" s="2">
        <f t="shared" si="10"/>
        <v>4.37</v>
      </c>
    </row>
    <row r="311" spans="1:35">
      <c r="A311">
        <v>133178.01941899999</v>
      </c>
      <c r="B311">
        <v>106739.90399200001</v>
      </c>
      <c r="C311" t="s">
        <v>308</v>
      </c>
      <c r="D311" t="s">
        <v>860</v>
      </c>
      <c r="E311" t="s">
        <v>860</v>
      </c>
      <c r="F311" t="s">
        <v>860</v>
      </c>
      <c r="G311">
        <v>3.52</v>
      </c>
      <c r="H311" t="s">
        <v>860</v>
      </c>
      <c r="I311" t="s">
        <v>860</v>
      </c>
      <c r="J311">
        <v>3.54</v>
      </c>
      <c r="K311">
        <v>6.59</v>
      </c>
      <c r="L311" t="s">
        <v>860</v>
      </c>
      <c r="M311" t="s">
        <v>860</v>
      </c>
      <c r="N311" t="s">
        <v>860</v>
      </c>
      <c r="O311" t="s">
        <v>860</v>
      </c>
      <c r="P311" t="s">
        <v>860</v>
      </c>
      <c r="Q311" t="s">
        <v>860</v>
      </c>
      <c r="R311" t="s">
        <v>860</v>
      </c>
      <c r="S311" t="s">
        <v>860</v>
      </c>
      <c r="T311" t="s">
        <v>860</v>
      </c>
      <c r="U311" t="s">
        <v>860</v>
      </c>
      <c r="V311" t="s">
        <v>860</v>
      </c>
      <c r="W311" t="s">
        <v>860</v>
      </c>
      <c r="X311" t="s">
        <v>860</v>
      </c>
      <c r="Y311" t="s">
        <v>860</v>
      </c>
      <c r="Z311" t="s">
        <v>860</v>
      </c>
      <c r="AA311">
        <v>6.72</v>
      </c>
      <c r="AB311" t="s">
        <v>860</v>
      </c>
      <c r="AC311" t="s">
        <v>860</v>
      </c>
      <c r="AD311" t="s">
        <v>860</v>
      </c>
      <c r="AE311">
        <v>3.89</v>
      </c>
      <c r="AF311" t="s">
        <v>860</v>
      </c>
      <c r="AG311" t="s">
        <v>860</v>
      </c>
      <c r="AH311" s="3">
        <f t="shared" si="9"/>
        <v>5</v>
      </c>
      <c r="AI311" s="2">
        <f t="shared" si="10"/>
        <v>4.8520000000000003</v>
      </c>
    </row>
    <row r="312" spans="1:35">
      <c r="A312">
        <v>166510.568493</v>
      </c>
      <c r="B312">
        <v>120566.35954799999</v>
      </c>
      <c r="C312" t="s">
        <v>309</v>
      </c>
      <c r="D312" t="s">
        <v>860</v>
      </c>
      <c r="E312" t="s">
        <v>860</v>
      </c>
      <c r="F312" t="s">
        <v>860</v>
      </c>
      <c r="G312">
        <v>5.43</v>
      </c>
      <c r="H312" t="s">
        <v>860</v>
      </c>
      <c r="I312" t="s">
        <v>860</v>
      </c>
      <c r="J312" t="s">
        <v>860</v>
      </c>
      <c r="K312">
        <v>4.28</v>
      </c>
      <c r="L312" t="s">
        <v>860</v>
      </c>
      <c r="M312">
        <v>4.33</v>
      </c>
      <c r="N312" t="s">
        <v>860</v>
      </c>
      <c r="O312">
        <v>1.93</v>
      </c>
      <c r="P312" t="s">
        <v>860</v>
      </c>
      <c r="Q312" t="s">
        <v>860</v>
      </c>
      <c r="R312" t="s">
        <v>860</v>
      </c>
      <c r="S312" t="s">
        <v>860</v>
      </c>
      <c r="T312" t="s">
        <v>860</v>
      </c>
      <c r="U312" t="s">
        <v>860</v>
      </c>
      <c r="V312" t="s">
        <v>860</v>
      </c>
      <c r="W312" t="s">
        <v>860</v>
      </c>
      <c r="X312" t="s">
        <v>860</v>
      </c>
      <c r="Y312" t="s">
        <v>860</v>
      </c>
      <c r="Z312" t="s">
        <v>860</v>
      </c>
      <c r="AA312">
        <v>5.93</v>
      </c>
      <c r="AB312" t="s">
        <v>860</v>
      </c>
      <c r="AC312" t="s">
        <v>860</v>
      </c>
      <c r="AD312" t="s">
        <v>860</v>
      </c>
      <c r="AE312" t="s">
        <v>860</v>
      </c>
      <c r="AF312" t="s">
        <v>860</v>
      </c>
      <c r="AG312" t="s">
        <v>860</v>
      </c>
      <c r="AH312" s="3">
        <f t="shared" si="9"/>
        <v>5</v>
      </c>
      <c r="AI312" s="2">
        <f t="shared" si="10"/>
        <v>4.38</v>
      </c>
    </row>
    <row r="313" spans="1:35">
      <c r="A313">
        <v>108188.618676</v>
      </c>
      <c r="B313">
        <v>74589.105821999998</v>
      </c>
      <c r="C313" t="s">
        <v>310</v>
      </c>
      <c r="D313" t="s">
        <v>860</v>
      </c>
      <c r="E313" t="s">
        <v>860</v>
      </c>
      <c r="F313" t="s">
        <v>860</v>
      </c>
      <c r="G313">
        <v>5.53</v>
      </c>
      <c r="H313" t="s">
        <v>860</v>
      </c>
      <c r="I313" t="s">
        <v>860</v>
      </c>
      <c r="J313" t="s">
        <v>860</v>
      </c>
      <c r="K313">
        <v>3.51</v>
      </c>
      <c r="L313" t="s">
        <v>860</v>
      </c>
      <c r="M313" t="s">
        <v>860</v>
      </c>
      <c r="N313" t="s">
        <v>860</v>
      </c>
      <c r="O313" t="s">
        <v>860</v>
      </c>
      <c r="P313" t="s">
        <v>860</v>
      </c>
      <c r="Q313" t="s">
        <v>860</v>
      </c>
      <c r="R313" t="s">
        <v>860</v>
      </c>
      <c r="S313" t="s">
        <v>860</v>
      </c>
      <c r="T313" t="s">
        <v>860</v>
      </c>
      <c r="U313" t="s">
        <v>860</v>
      </c>
      <c r="V313">
        <v>3.42</v>
      </c>
      <c r="W313" t="s">
        <v>860</v>
      </c>
      <c r="X313" t="s">
        <v>860</v>
      </c>
      <c r="Y313">
        <v>3.88</v>
      </c>
      <c r="Z313">
        <v>6.89</v>
      </c>
      <c r="AA313">
        <v>5.13</v>
      </c>
      <c r="AB313" t="s">
        <v>860</v>
      </c>
      <c r="AC313">
        <v>4.4800000000000004</v>
      </c>
      <c r="AD313" t="s">
        <v>860</v>
      </c>
      <c r="AE313">
        <v>3.8</v>
      </c>
      <c r="AF313" t="s">
        <v>860</v>
      </c>
      <c r="AG313" t="s">
        <v>860</v>
      </c>
      <c r="AH313" s="3">
        <f t="shared" si="9"/>
        <v>8</v>
      </c>
      <c r="AI313" s="2">
        <f t="shared" si="10"/>
        <v>4.58</v>
      </c>
    </row>
    <row r="314" spans="1:35">
      <c r="A314">
        <v>110164.227994</v>
      </c>
      <c r="B314">
        <v>90682.479590999996</v>
      </c>
      <c r="C314" t="s">
        <v>311</v>
      </c>
      <c r="D314" t="s">
        <v>860</v>
      </c>
      <c r="E314" t="s">
        <v>860</v>
      </c>
      <c r="F314" t="s">
        <v>860</v>
      </c>
      <c r="G314">
        <v>4.05</v>
      </c>
      <c r="H314" t="s">
        <v>860</v>
      </c>
      <c r="I314" t="s">
        <v>860</v>
      </c>
      <c r="J314" t="s">
        <v>860</v>
      </c>
      <c r="K314">
        <v>3.49</v>
      </c>
      <c r="L314" t="s">
        <v>860</v>
      </c>
      <c r="M314" t="s">
        <v>860</v>
      </c>
      <c r="N314" t="s">
        <v>860</v>
      </c>
      <c r="O314" t="s">
        <v>860</v>
      </c>
      <c r="P314" t="s">
        <v>860</v>
      </c>
      <c r="Q314" t="s">
        <v>860</v>
      </c>
      <c r="R314" t="s">
        <v>860</v>
      </c>
      <c r="S314" t="s">
        <v>860</v>
      </c>
      <c r="T314" t="s">
        <v>860</v>
      </c>
      <c r="U314" t="s">
        <v>860</v>
      </c>
      <c r="V314" t="s">
        <v>860</v>
      </c>
      <c r="W314" t="s">
        <v>860</v>
      </c>
      <c r="X314" t="s">
        <v>860</v>
      </c>
      <c r="Y314">
        <v>3.06</v>
      </c>
      <c r="Z314">
        <v>5.7</v>
      </c>
      <c r="AA314">
        <v>7.06</v>
      </c>
      <c r="AB314">
        <v>1.48</v>
      </c>
      <c r="AC314" t="s">
        <v>860</v>
      </c>
      <c r="AD314" t="s">
        <v>860</v>
      </c>
      <c r="AE314">
        <v>4.8600000000000003</v>
      </c>
      <c r="AF314" t="s">
        <v>860</v>
      </c>
      <c r="AG314" t="s">
        <v>860</v>
      </c>
      <c r="AH314" s="3">
        <f t="shared" si="9"/>
        <v>7</v>
      </c>
      <c r="AI314" s="2">
        <f t="shared" si="10"/>
        <v>4.2428571428571429</v>
      </c>
    </row>
    <row r="315" spans="1:35">
      <c r="A315">
        <v>111441.778297</v>
      </c>
      <c r="B315">
        <v>88126.208887999994</v>
      </c>
      <c r="C315" t="s">
        <v>312</v>
      </c>
      <c r="D315" t="s">
        <v>860</v>
      </c>
      <c r="E315" t="s">
        <v>860</v>
      </c>
      <c r="F315" t="s">
        <v>860</v>
      </c>
      <c r="G315">
        <v>5.09</v>
      </c>
      <c r="H315" t="s">
        <v>860</v>
      </c>
      <c r="I315" t="s">
        <v>860</v>
      </c>
      <c r="J315" t="s">
        <v>860</v>
      </c>
      <c r="K315">
        <v>3.41</v>
      </c>
      <c r="L315" t="s">
        <v>860</v>
      </c>
      <c r="M315" t="s">
        <v>860</v>
      </c>
      <c r="N315" t="s">
        <v>860</v>
      </c>
      <c r="O315" t="s">
        <v>860</v>
      </c>
      <c r="P315" t="s">
        <v>860</v>
      </c>
      <c r="Q315" t="s">
        <v>860</v>
      </c>
      <c r="R315" t="s">
        <v>860</v>
      </c>
      <c r="S315" t="s">
        <v>860</v>
      </c>
      <c r="T315" t="s">
        <v>860</v>
      </c>
      <c r="U315" t="s">
        <v>860</v>
      </c>
      <c r="V315" t="s">
        <v>860</v>
      </c>
      <c r="W315" t="s">
        <v>860</v>
      </c>
      <c r="X315" t="s">
        <v>860</v>
      </c>
      <c r="Y315">
        <v>5.19</v>
      </c>
      <c r="Z315">
        <v>5.87</v>
      </c>
      <c r="AA315">
        <v>7.15</v>
      </c>
      <c r="AB315" t="s">
        <v>860</v>
      </c>
      <c r="AC315" t="s">
        <v>860</v>
      </c>
      <c r="AD315" t="s">
        <v>860</v>
      </c>
      <c r="AE315" t="s">
        <v>860</v>
      </c>
      <c r="AF315" t="s">
        <v>860</v>
      </c>
      <c r="AG315" t="s">
        <v>860</v>
      </c>
      <c r="AH315" s="3">
        <f t="shared" si="9"/>
        <v>5</v>
      </c>
      <c r="AI315" s="2">
        <f t="shared" si="10"/>
        <v>5.3420000000000005</v>
      </c>
    </row>
    <row r="316" spans="1:35">
      <c r="A316">
        <v>94071.315917</v>
      </c>
      <c r="B316">
        <v>123291.108464</v>
      </c>
      <c r="C316" t="s">
        <v>313</v>
      </c>
      <c r="D316" t="s">
        <v>860</v>
      </c>
      <c r="E316" t="s">
        <v>860</v>
      </c>
      <c r="F316" t="s">
        <v>860</v>
      </c>
      <c r="G316" t="s">
        <v>860</v>
      </c>
      <c r="H316" t="s">
        <v>860</v>
      </c>
      <c r="I316" t="s">
        <v>860</v>
      </c>
      <c r="J316">
        <v>4.46</v>
      </c>
      <c r="K316">
        <v>1.03</v>
      </c>
      <c r="L316" t="s">
        <v>860</v>
      </c>
      <c r="M316" t="s">
        <v>860</v>
      </c>
      <c r="N316" t="s">
        <v>860</v>
      </c>
      <c r="O316" t="s">
        <v>860</v>
      </c>
      <c r="P316" t="s">
        <v>860</v>
      </c>
      <c r="Q316" t="s">
        <v>860</v>
      </c>
      <c r="R316" t="s">
        <v>860</v>
      </c>
      <c r="S316" t="s">
        <v>860</v>
      </c>
      <c r="T316" t="s">
        <v>860</v>
      </c>
      <c r="U316" t="s">
        <v>860</v>
      </c>
      <c r="V316" t="s">
        <v>860</v>
      </c>
      <c r="W316" t="s">
        <v>860</v>
      </c>
      <c r="X316" t="s">
        <v>860</v>
      </c>
      <c r="Y316" t="s">
        <v>860</v>
      </c>
      <c r="Z316">
        <v>4.5999999999999996</v>
      </c>
      <c r="AA316">
        <v>4.1500000000000004</v>
      </c>
      <c r="AB316" t="s">
        <v>860</v>
      </c>
      <c r="AC316" t="s">
        <v>860</v>
      </c>
      <c r="AD316" t="s">
        <v>860</v>
      </c>
      <c r="AE316" t="s">
        <v>860</v>
      </c>
      <c r="AF316" t="s">
        <v>860</v>
      </c>
      <c r="AG316" t="s">
        <v>860</v>
      </c>
      <c r="AH316" s="3">
        <f t="shared" si="9"/>
        <v>4</v>
      </c>
      <c r="AI316" s="2">
        <f t="shared" si="10"/>
        <v>3.56</v>
      </c>
    </row>
    <row r="317" spans="1:35">
      <c r="A317">
        <v>78608.045240000007</v>
      </c>
      <c r="B317">
        <v>55500.127763999997</v>
      </c>
      <c r="C317" t="s">
        <v>314</v>
      </c>
      <c r="D317" t="s">
        <v>860</v>
      </c>
      <c r="E317" t="s">
        <v>860</v>
      </c>
      <c r="F317" t="s">
        <v>860</v>
      </c>
      <c r="G317" t="s">
        <v>860</v>
      </c>
      <c r="H317" t="s">
        <v>860</v>
      </c>
      <c r="I317" t="s">
        <v>860</v>
      </c>
      <c r="J317" t="s">
        <v>860</v>
      </c>
      <c r="K317" t="s">
        <v>860</v>
      </c>
      <c r="L317" t="s">
        <v>860</v>
      </c>
      <c r="M317" t="s">
        <v>860</v>
      </c>
      <c r="N317" t="s">
        <v>860</v>
      </c>
      <c r="O317" t="s">
        <v>860</v>
      </c>
      <c r="P317" t="s">
        <v>860</v>
      </c>
      <c r="Q317" t="s">
        <v>860</v>
      </c>
      <c r="R317" t="s">
        <v>860</v>
      </c>
      <c r="S317" t="s">
        <v>860</v>
      </c>
      <c r="T317" t="s">
        <v>860</v>
      </c>
      <c r="U317" t="s">
        <v>860</v>
      </c>
      <c r="V317" t="s">
        <v>860</v>
      </c>
      <c r="W317" t="s">
        <v>860</v>
      </c>
      <c r="X317" t="s">
        <v>860</v>
      </c>
      <c r="Y317" t="s">
        <v>860</v>
      </c>
      <c r="Z317" t="s">
        <v>860</v>
      </c>
      <c r="AA317" t="s">
        <v>860</v>
      </c>
      <c r="AB317" t="s">
        <v>860</v>
      </c>
      <c r="AC317" t="s">
        <v>860</v>
      </c>
      <c r="AD317" t="s">
        <v>860</v>
      </c>
      <c r="AE317" t="s">
        <v>860</v>
      </c>
      <c r="AF317" t="s">
        <v>860</v>
      </c>
      <c r="AG317" t="s">
        <v>860</v>
      </c>
      <c r="AH317" s="3">
        <f t="shared" si="9"/>
        <v>0</v>
      </c>
      <c r="AI317" s="2" t="e">
        <f t="shared" si="10"/>
        <v>#DIV/0!</v>
      </c>
    </row>
    <row r="318" spans="1:35">
      <c r="A318">
        <v>60455.879463999998</v>
      </c>
      <c r="B318">
        <v>69517.048448000001</v>
      </c>
      <c r="C318" t="s">
        <v>315</v>
      </c>
      <c r="D318" t="s">
        <v>860</v>
      </c>
      <c r="E318" t="s">
        <v>860</v>
      </c>
      <c r="F318" t="s">
        <v>860</v>
      </c>
      <c r="G318">
        <v>3.83</v>
      </c>
      <c r="H318" t="s">
        <v>860</v>
      </c>
      <c r="I318" t="s">
        <v>860</v>
      </c>
      <c r="J318" t="s">
        <v>860</v>
      </c>
      <c r="K318" t="s">
        <v>860</v>
      </c>
      <c r="L318" t="s">
        <v>860</v>
      </c>
      <c r="M318" t="s">
        <v>860</v>
      </c>
      <c r="N318" t="s">
        <v>860</v>
      </c>
      <c r="O318" t="s">
        <v>860</v>
      </c>
      <c r="P318" t="s">
        <v>860</v>
      </c>
      <c r="Q318" t="s">
        <v>860</v>
      </c>
      <c r="R318" t="s">
        <v>860</v>
      </c>
      <c r="S318" t="s">
        <v>860</v>
      </c>
      <c r="T318" t="s">
        <v>860</v>
      </c>
      <c r="U318">
        <v>3.73</v>
      </c>
      <c r="V318" t="s">
        <v>860</v>
      </c>
      <c r="W318" t="s">
        <v>860</v>
      </c>
      <c r="X318" t="s">
        <v>860</v>
      </c>
      <c r="Y318">
        <v>2.88</v>
      </c>
      <c r="Z318" t="s">
        <v>860</v>
      </c>
      <c r="AA318">
        <v>4.3</v>
      </c>
      <c r="AB318" t="s">
        <v>860</v>
      </c>
      <c r="AC318" t="s">
        <v>860</v>
      </c>
      <c r="AD318" t="s">
        <v>860</v>
      </c>
      <c r="AE318" t="s">
        <v>860</v>
      </c>
      <c r="AF318" t="s">
        <v>860</v>
      </c>
      <c r="AG318" t="s">
        <v>860</v>
      </c>
      <c r="AH318" s="3">
        <f t="shared" si="9"/>
        <v>4</v>
      </c>
      <c r="AI318" s="2">
        <f t="shared" si="10"/>
        <v>3.6850000000000005</v>
      </c>
    </row>
    <row r="319" spans="1:35">
      <c r="A319">
        <v>68896.209071000005</v>
      </c>
      <c r="B319">
        <v>69126.026228999996</v>
      </c>
      <c r="C319" t="s">
        <v>316</v>
      </c>
      <c r="D319" t="s">
        <v>860</v>
      </c>
      <c r="E319" t="s">
        <v>860</v>
      </c>
      <c r="F319" t="s">
        <v>860</v>
      </c>
      <c r="G319">
        <v>2.21</v>
      </c>
      <c r="H319" t="s">
        <v>860</v>
      </c>
      <c r="I319" t="s">
        <v>860</v>
      </c>
      <c r="J319" t="s">
        <v>860</v>
      </c>
      <c r="K319">
        <v>2.99</v>
      </c>
      <c r="L319" t="s">
        <v>860</v>
      </c>
      <c r="M319" t="s">
        <v>860</v>
      </c>
      <c r="N319" t="s">
        <v>860</v>
      </c>
      <c r="O319" t="s">
        <v>860</v>
      </c>
      <c r="P319" t="s">
        <v>860</v>
      </c>
      <c r="Q319" t="s">
        <v>860</v>
      </c>
      <c r="R319" t="s">
        <v>860</v>
      </c>
      <c r="S319" t="s">
        <v>860</v>
      </c>
      <c r="T319" t="s">
        <v>860</v>
      </c>
      <c r="U319">
        <v>2.82</v>
      </c>
      <c r="V319" t="s">
        <v>860</v>
      </c>
      <c r="W319" t="s">
        <v>860</v>
      </c>
      <c r="X319" t="s">
        <v>860</v>
      </c>
      <c r="Y319">
        <v>3.04</v>
      </c>
      <c r="Z319">
        <v>6.09</v>
      </c>
      <c r="AA319">
        <v>6.55</v>
      </c>
      <c r="AB319" t="s">
        <v>860</v>
      </c>
      <c r="AC319" t="s">
        <v>860</v>
      </c>
      <c r="AD319" t="s">
        <v>860</v>
      </c>
      <c r="AE319" t="s">
        <v>860</v>
      </c>
      <c r="AF319" t="s">
        <v>860</v>
      </c>
      <c r="AG319" t="s">
        <v>860</v>
      </c>
      <c r="AH319" s="3">
        <f t="shared" si="9"/>
        <v>6</v>
      </c>
      <c r="AI319" s="2">
        <f t="shared" si="10"/>
        <v>3.9499999999999997</v>
      </c>
    </row>
    <row r="320" spans="1:35">
      <c r="A320">
        <v>66615.462400000004</v>
      </c>
      <c r="B320">
        <v>55567.355973999998</v>
      </c>
      <c r="C320" t="s">
        <v>317</v>
      </c>
      <c r="D320" t="s">
        <v>860</v>
      </c>
      <c r="E320" t="s">
        <v>860</v>
      </c>
      <c r="F320" t="s">
        <v>860</v>
      </c>
      <c r="G320" t="s">
        <v>860</v>
      </c>
      <c r="H320" t="s">
        <v>860</v>
      </c>
      <c r="I320" t="s">
        <v>860</v>
      </c>
      <c r="J320" t="s">
        <v>860</v>
      </c>
      <c r="K320" t="s">
        <v>860</v>
      </c>
      <c r="L320" t="s">
        <v>860</v>
      </c>
      <c r="M320" t="s">
        <v>860</v>
      </c>
      <c r="N320" t="s">
        <v>860</v>
      </c>
      <c r="O320" t="s">
        <v>860</v>
      </c>
      <c r="P320" t="s">
        <v>860</v>
      </c>
      <c r="Q320" t="s">
        <v>860</v>
      </c>
      <c r="R320" t="s">
        <v>860</v>
      </c>
      <c r="S320" t="s">
        <v>860</v>
      </c>
      <c r="T320" t="s">
        <v>860</v>
      </c>
      <c r="U320" t="s">
        <v>860</v>
      </c>
      <c r="V320" t="s">
        <v>860</v>
      </c>
      <c r="W320" t="s">
        <v>860</v>
      </c>
      <c r="X320" t="s">
        <v>860</v>
      </c>
      <c r="Y320" t="s">
        <v>860</v>
      </c>
      <c r="Z320" t="s">
        <v>860</v>
      </c>
      <c r="AA320" t="s">
        <v>860</v>
      </c>
      <c r="AB320" t="s">
        <v>860</v>
      </c>
      <c r="AC320" t="s">
        <v>860</v>
      </c>
      <c r="AD320" t="s">
        <v>860</v>
      </c>
      <c r="AE320" t="s">
        <v>860</v>
      </c>
      <c r="AF320" t="s">
        <v>860</v>
      </c>
      <c r="AG320" t="s">
        <v>860</v>
      </c>
      <c r="AH320" s="3">
        <f t="shared" si="9"/>
        <v>0</v>
      </c>
      <c r="AI320" s="2" t="e">
        <f t="shared" si="10"/>
        <v>#DIV/0!</v>
      </c>
    </row>
    <row r="321" spans="1:35">
      <c r="A321">
        <v>63280.629316999999</v>
      </c>
      <c r="B321">
        <v>55991.463469000002</v>
      </c>
      <c r="C321" t="s">
        <v>318</v>
      </c>
      <c r="D321" t="s">
        <v>860</v>
      </c>
      <c r="E321" t="s">
        <v>860</v>
      </c>
      <c r="F321" t="s">
        <v>860</v>
      </c>
      <c r="G321">
        <v>1.63</v>
      </c>
      <c r="H321" t="s">
        <v>860</v>
      </c>
      <c r="I321" t="s">
        <v>860</v>
      </c>
      <c r="J321" t="s">
        <v>860</v>
      </c>
      <c r="K321" t="s">
        <v>860</v>
      </c>
      <c r="L321" t="s">
        <v>860</v>
      </c>
      <c r="M321" t="s">
        <v>860</v>
      </c>
      <c r="N321" t="s">
        <v>860</v>
      </c>
      <c r="O321" t="s">
        <v>860</v>
      </c>
      <c r="P321" t="s">
        <v>860</v>
      </c>
      <c r="Q321" t="s">
        <v>860</v>
      </c>
      <c r="R321" t="s">
        <v>860</v>
      </c>
      <c r="S321">
        <v>5.0199999999999996</v>
      </c>
      <c r="T321" t="s">
        <v>860</v>
      </c>
      <c r="U321">
        <v>4.25</v>
      </c>
      <c r="V321">
        <v>3.63</v>
      </c>
      <c r="W321" t="s">
        <v>860</v>
      </c>
      <c r="X321" t="s">
        <v>860</v>
      </c>
      <c r="Y321" t="s">
        <v>860</v>
      </c>
      <c r="Z321" t="s">
        <v>860</v>
      </c>
      <c r="AA321">
        <v>6.85</v>
      </c>
      <c r="AB321" t="s">
        <v>860</v>
      </c>
      <c r="AC321" t="s">
        <v>860</v>
      </c>
      <c r="AD321" t="s">
        <v>860</v>
      </c>
      <c r="AE321" t="s">
        <v>860</v>
      </c>
      <c r="AF321" t="s">
        <v>860</v>
      </c>
      <c r="AG321" t="s">
        <v>860</v>
      </c>
      <c r="AH321" s="3">
        <f t="shared" si="9"/>
        <v>5</v>
      </c>
      <c r="AI321" s="2">
        <f t="shared" si="10"/>
        <v>4.2759999999999989</v>
      </c>
    </row>
    <row r="322" spans="1:35">
      <c r="A322">
        <v>44604.185730999998</v>
      </c>
      <c r="B322">
        <v>47104.400131000002</v>
      </c>
      <c r="C322" t="s">
        <v>319</v>
      </c>
      <c r="D322" t="s">
        <v>860</v>
      </c>
      <c r="E322" t="s">
        <v>860</v>
      </c>
      <c r="F322" t="s">
        <v>860</v>
      </c>
      <c r="G322" t="s">
        <v>860</v>
      </c>
      <c r="H322" t="s">
        <v>860</v>
      </c>
      <c r="I322" t="s">
        <v>860</v>
      </c>
      <c r="J322" t="s">
        <v>860</v>
      </c>
      <c r="K322" t="s">
        <v>860</v>
      </c>
      <c r="L322" t="s">
        <v>860</v>
      </c>
      <c r="M322" t="s">
        <v>860</v>
      </c>
      <c r="N322" t="s">
        <v>860</v>
      </c>
      <c r="O322" t="s">
        <v>860</v>
      </c>
      <c r="P322" t="s">
        <v>860</v>
      </c>
      <c r="Q322" t="s">
        <v>860</v>
      </c>
      <c r="R322" t="s">
        <v>860</v>
      </c>
      <c r="S322">
        <v>4.1399999999999997</v>
      </c>
      <c r="T322" t="s">
        <v>860</v>
      </c>
      <c r="U322">
        <v>3.55</v>
      </c>
      <c r="V322">
        <v>5.22</v>
      </c>
      <c r="W322" t="s">
        <v>860</v>
      </c>
      <c r="X322" t="s">
        <v>860</v>
      </c>
      <c r="Y322" t="s">
        <v>860</v>
      </c>
      <c r="Z322" t="s">
        <v>860</v>
      </c>
      <c r="AA322">
        <v>4.18</v>
      </c>
      <c r="AB322" t="s">
        <v>860</v>
      </c>
      <c r="AC322" t="s">
        <v>860</v>
      </c>
      <c r="AD322" t="s">
        <v>860</v>
      </c>
      <c r="AE322" t="s">
        <v>860</v>
      </c>
      <c r="AF322" t="s">
        <v>860</v>
      </c>
      <c r="AG322" t="s">
        <v>860</v>
      </c>
      <c r="AH322" s="3">
        <f t="shared" si="9"/>
        <v>4</v>
      </c>
      <c r="AI322" s="2">
        <f t="shared" si="10"/>
        <v>4.2725</v>
      </c>
    </row>
    <row r="323" spans="1:35">
      <c r="A323">
        <v>59927.168397000001</v>
      </c>
      <c r="B323">
        <v>38242.985711000001</v>
      </c>
      <c r="C323" t="s">
        <v>320</v>
      </c>
      <c r="D323" t="s">
        <v>860</v>
      </c>
      <c r="E323" t="s">
        <v>860</v>
      </c>
      <c r="F323" t="s">
        <v>860</v>
      </c>
      <c r="G323" t="s">
        <v>860</v>
      </c>
      <c r="H323" t="s">
        <v>860</v>
      </c>
      <c r="I323" t="s">
        <v>860</v>
      </c>
      <c r="J323" t="s">
        <v>860</v>
      </c>
      <c r="K323" t="s">
        <v>860</v>
      </c>
      <c r="L323" t="s">
        <v>860</v>
      </c>
      <c r="M323" t="s">
        <v>860</v>
      </c>
      <c r="N323" t="s">
        <v>860</v>
      </c>
      <c r="O323" t="s">
        <v>860</v>
      </c>
      <c r="P323" t="s">
        <v>860</v>
      </c>
      <c r="Q323" t="s">
        <v>860</v>
      </c>
      <c r="R323" t="s">
        <v>860</v>
      </c>
      <c r="S323">
        <v>6.52</v>
      </c>
      <c r="T323" t="s">
        <v>860</v>
      </c>
      <c r="U323">
        <v>6.36</v>
      </c>
      <c r="V323">
        <v>5.33</v>
      </c>
      <c r="W323" t="s">
        <v>860</v>
      </c>
      <c r="X323" t="s">
        <v>860</v>
      </c>
      <c r="Y323" t="s">
        <v>860</v>
      </c>
      <c r="Z323" t="s">
        <v>860</v>
      </c>
      <c r="AA323">
        <v>5.01</v>
      </c>
      <c r="AB323" t="s">
        <v>860</v>
      </c>
      <c r="AC323" t="s">
        <v>860</v>
      </c>
      <c r="AD323" t="s">
        <v>860</v>
      </c>
      <c r="AE323" t="s">
        <v>860</v>
      </c>
      <c r="AF323" t="s">
        <v>860</v>
      </c>
      <c r="AG323" t="s">
        <v>860</v>
      </c>
      <c r="AH323" s="3">
        <f t="shared" si="9"/>
        <v>4</v>
      </c>
      <c r="AI323" s="2">
        <f t="shared" si="10"/>
        <v>5.8049999999999997</v>
      </c>
    </row>
    <row r="324" spans="1:35">
      <c r="A324">
        <v>62079.837607000001</v>
      </c>
      <c r="B324">
        <v>61776.262089000003</v>
      </c>
      <c r="C324" t="s">
        <v>321</v>
      </c>
      <c r="D324" t="s">
        <v>860</v>
      </c>
      <c r="E324" t="s">
        <v>860</v>
      </c>
      <c r="F324" t="s">
        <v>860</v>
      </c>
      <c r="G324" t="s">
        <v>860</v>
      </c>
      <c r="H324" t="s">
        <v>860</v>
      </c>
      <c r="I324" t="s">
        <v>860</v>
      </c>
      <c r="J324" t="s">
        <v>860</v>
      </c>
      <c r="K324" t="s">
        <v>860</v>
      </c>
      <c r="L324" t="s">
        <v>860</v>
      </c>
      <c r="M324" t="s">
        <v>860</v>
      </c>
      <c r="N324" t="s">
        <v>860</v>
      </c>
      <c r="O324" t="s">
        <v>860</v>
      </c>
      <c r="P324" t="s">
        <v>860</v>
      </c>
      <c r="Q324" t="s">
        <v>860</v>
      </c>
      <c r="R324" t="s">
        <v>860</v>
      </c>
      <c r="S324">
        <v>4.47</v>
      </c>
      <c r="T324" t="s">
        <v>860</v>
      </c>
      <c r="U324">
        <v>5.6</v>
      </c>
      <c r="V324" t="s">
        <v>860</v>
      </c>
      <c r="W324" t="s">
        <v>860</v>
      </c>
      <c r="X324" t="s">
        <v>860</v>
      </c>
      <c r="Y324" t="s">
        <v>860</v>
      </c>
      <c r="Z324" t="s">
        <v>860</v>
      </c>
      <c r="AA324">
        <v>5.51</v>
      </c>
      <c r="AB324" t="s">
        <v>860</v>
      </c>
      <c r="AC324" t="s">
        <v>860</v>
      </c>
      <c r="AD324" t="s">
        <v>860</v>
      </c>
      <c r="AE324" t="s">
        <v>860</v>
      </c>
      <c r="AF324" t="s">
        <v>860</v>
      </c>
      <c r="AG324" t="s">
        <v>860</v>
      </c>
      <c r="AH324" s="3">
        <f t="shared" ref="AH324:AH387" si="11">COUNT(D324:AG324)</f>
        <v>3</v>
      </c>
      <c r="AI324" s="2">
        <f t="shared" si="10"/>
        <v>5.1933333333333334</v>
      </c>
    </row>
    <row r="325" spans="1:35">
      <c r="A325">
        <v>71374.088489999995</v>
      </c>
      <c r="B325">
        <v>61940.726622000002</v>
      </c>
      <c r="C325" t="s">
        <v>322</v>
      </c>
      <c r="D325" t="s">
        <v>860</v>
      </c>
      <c r="E325" t="s">
        <v>860</v>
      </c>
      <c r="F325" t="s">
        <v>860</v>
      </c>
      <c r="G325" t="s">
        <v>860</v>
      </c>
      <c r="H325" t="s">
        <v>860</v>
      </c>
      <c r="I325" t="s">
        <v>860</v>
      </c>
      <c r="J325" t="s">
        <v>860</v>
      </c>
      <c r="K325" t="s">
        <v>860</v>
      </c>
      <c r="L325" t="s">
        <v>860</v>
      </c>
      <c r="M325" t="s">
        <v>860</v>
      </c>
      <c r="N325" t="s">
        <v>860</v>
      </c>
      <c r="O325" t="s">
        <v>860</v>
      </c>
      <c r="P325" t="s">
        <v>860</v>
      </c>
      <c r="Q325" t="s">
        <v>860</v>
      </c>
      <c r="R325" t="s">
        <v>860</v>
      </c>
      <c r="S325" t="s">
        <v>860</v>
      </c>
      <c r="T325" t="s">
        <v>860</v>
      </c>
      <c r="U325" t="s">
        <v>860</v>
      </c>
      <c r="V325" t="s">
        <v>860</v>
      </c>
      <c r="W325" t="s">
        <v>860</v>
      </c>
      <c r="X325" t="s">
        <v>860</v>
      </c>
      <c r="Y325">
        <v>3.41</v>
      </c>
      <c r="Z325" t="s">
        <v>860</v>
      </c>
      <c r="AA325">
        <v>6.98</v>
      </c>
      <c r="AB325" t="s">
        <v>860</v>
      </c>
      <c r="AC325" t="s">
        <v>860</v>
      </c>
      <c r="AD325" t="s">
        <v>860</v>
      </c>
      <c r="AE325" t="s">
        <v>860</v>
      </c>
      <c r="AF325" t="s">
        <v>860</v>
      </c>
      <c r="AG325" t="s">
        <v>860</v>
      </c>
      <c r="AH325" s="3">
        <f t="shared" si="11"/>
        <v>2</v>
      </c>
      <c r="AI325" s="2">
        <f t="shared" si="10"/>
        <v>5.1950000000000003</v>
      </c>
    </row>
    <row r="326" spans="1:35">
      <c r="A326">
        <v>46774.980755999997</v>
      </c>
      <c r="B326">
        <v>26860.645775000001</v>
      </c>
      <c r="C326" t="s">
        <v>323</v>
      </c>
      <c r="D326" t="s">
        <v>860</v>
      </c>
      <c r="E326" t="s">
        <v>860</v>
      </c>
      <c r="F326" t="s">
        <v>860</v>
      </c>
      <c r="G326" t="s">
        <v>860</v>
      </c>
      <c r="H326" t="s">
        <v>860</v>
      </c>
      <c r="I326" t="s">
        <v>860</v>
      </c>
      <c r="J326" t="s">
        <v>860</v>
      </c>
      <c r="K326" t="s">
        <v>860</v>
      </c>
      <c r="L326" t="s">
        <v>860</v>
      </c>
      <c r="M326" t="s">
        <v>860</v>
      </c>
      <c r="N326" t="s">
        <v>860</v>
      </c>
      <c r="O326" t="s">
        <v>860</v>
      </c>
      <c r="P326" t="s">
        <v>860</v>
      </c>
      <c r="Q326" t="s">
        <v>860</v>
      </c>
      <c r="R326" t="s">
        <v>860</v>
      </c>
      <c r="S326" t="s">
        <v>860</v>
      </c>
      <c r="T326" t="s">
        <v>860</v>
      </c>
      <c r="U326" t="s">
        <v>860</v>
      </c>
      <c r="V326" t="s">
        <v>860</v>
      </c>
      <c r="W326" t="s">
        <v>860</v>
      </c>
      <c r="X326" t="s">
        <v>860</v>
      </c>
      <c r="Y326" t="s">
        <v>860</v>
      </c>
      <c r="Z326" t="s">
        <v>860</v>
      </c>
      <c r="AA326">
        <v>5.35</v>
      </c>
      <c r="AB326" t="s">
        <v>860</v>
      </c>
      <c r="AC326" t="s">
        <v>860</v>
      </c>
      <c r="AD326" t="s">
        <v>860</v>
      </c>
      <c r="AE326" t="s">
        <v>860</v>
      </c>
      <c r="AF326" t="s">
        <v>860</v>
      </c>
      <c r="AG326" t="s">
        <v>860</v>
      </c>
      <c r="AH326" s="3">
        <f t="shared" si="11"/>
        <v>1</v>
      </c>
      <c r="AI326" s="2">
        <f t="shared" si="10"/>
        <v>5.35</v>
      </c>
    </row>
    <row r="327" spans="1:35">
      <c r="A327">
        <v>79389.833389000007</v>
      </c>
      <c r="B327">
        <v>58597.691700000003</v>
      </c>
      <c r="C327" t="s">
        <v>324</v>
      </c>
      <c r="D327" t="s">
        <v>860</v>
      </c>
      <c r="E327" t="s">
        <v>860</v>
      </c>
      <c r="F327" t="s">
        <v>860</v>
      </c>
      <c r="G327" t="s">
        <v>860</v>
      </c>
      <c r="H327" t="s">
        <v>860</v>
      </c>
      <c r="I327" t="s">
        <v>860</v>
      </c>
      <c r="J327" t="s">
        <v>860</v>
      </c>
      <c r="K327" t="s">
        <v>860</v>
      </c>
      <c r="L327" t="s">
        <v>860</v>
      </c>
      <c r="M327" t="s">
        <v>860</v>
      </c>
      <c r="N327" t="s">
        <v>860</v>
      </c>
      <c r="O327" t="s">
        <v>860</v>
      </c>
      <c r="P327" t="s">
        <v>860</v>
      </c>
      <c r="Q327" t="s">
        <v>860</v>
      </c>
      <c r="R327" t="s">
        <v>860</v>
      </c>
      <c r="S327" t="s">
        <v>860</v>
      </c>
      <c r="T327" t="s">
        <v>860</v>
      </c>
      <c r="U327">
        <v>3.59</v>
      </c>
      <c r="V327" t="s">
        <v>860</v>
      </c>
      <c r="W327" t="s">
        <v>860</v>
      </c>
      <c r="X327" t="s">
        <v>860</v>
      </c>
      <c r="Y327">
        <v>3.37</v>
      </c>
      <c r="Z327">
        <v>5.75</v>
      </c>
      <c r="AA327">
        <v>7.27</v>
      </c>
      <c r="AB327" t="s">
        <v>860</v>
      </c>
      <c r="AC327" t="s">
        <v>860</v>
      </c>
      <c r="AD327" t="s">
        <v>860</v>
      </c>
      <c r="AE327" t="s">
        <v>860</v>
      </c>
      <c r="AF327" t="s">
        <v>860</v>
      </c>
      <c r="AG327" t="s">
        <v>860</v>
      </c>
      <c r="AH327" s="3">
        <f t="shared" si="11"/>
        <v>4</v>
      </c>
      <c r="AI327" s="2">
        <f t="shared" si="10"/>
        <v>4.9950000000000001</v>
      </c>
    </row>
    <row r="328" spans="1:35">
      <c r="A328">
        <v>73647.982787999994</v>
      </c>
      <c r="B328">
        <v>68143.009885000007</v>
      </c>
      <c r="C328" t="s">
        <v>325</v>
      </c>
      <c r="D328" t="s">
        <v>860</v>
      </c>
      <c r="E328" t="s">
        <v>860</v>
      </c>
      <c r="F328" t="s">
        <v>860</v>
      </c>
      <c r="G328">
        <v>2.86</v>
      </c>
      <c r="H328" t="s">
        <v>860</v>
      </c>
      <c r="I328" t="s">
        <v>860</v>
      </c>
      <c r="J328" t="s">
        <v>860</v>
      </c>
      <c r="K328" t="s">
        <v>860</v>
      </c>
      <c r="L328" t="s">
        <v>860</v>
      </c>
      <c r="M328" t="s">
        <v>860</v>
      </c>
      <c r="N328" t="s">
        <v>860</v>
      </c>
      <c r="O328" t="s">
        <v>860</v>
      </c>
      <c r="P328" t="s">
        <v>860</v>
      </c>
      <c r="Q328" t="s">
        <v>860</v>
      </c>
      <c r="R328" t="s">
        <v>860</v>
      </c>
      <c r="S328" t="s">
        <v>860</v>
      </c>
      <c r="T328" t="s">
        <v>860</v>
      </c>
      <c r="U328" t="s">
        <v>860</v>
      </c>
      <c r="V328" t="s">
        <v>860</v>
      </c>
      <c r="W328" t="s">
        <v>860</v>
      </c>
      <c r="X328" t="s">
        <v>860</v>
      </c>
      <c r="Y328">
        <v>3.4</v>
      </c>
      <c r="Z328" t="s">
        <v>860</v>
      </c>
      <c r="AA328">
        <v>7.71</v>
      </c>
      <c r="AB328" t="s">
        <v>860</v>
      </c>
      <c r="AC328" t="s">
        <v>860</v>
      </c>
      <c r="AD328" t="s">
        <v>860</v>
      </c>
      <c r="AE328" t="s">
        <v>860</v>
      </c>
      <c r="AF328" t="s">
        <v>860</v>
      </c>
      <c r="AG328" t="s">
        <v>860</v>
      </c>
      <c r="AH328" s="3">
        <f t="shared" si="11"/>
        <v>3</v>
      </c>
      <c r="AI328" s="2">
        <f t="shared" si="10"/>
        <v>4.6566666666666663</v>
      </c>
    </row>
    <row r="329" spans="1:35">
      <c r="A329">
        <v>79749.063609000004</v>
      </c>
      <c r="B329">
        <v>70437.438580999995</v>
      </c>
      <c r="C329" t="s">
        <v>326</v>
      </c>
      <c r="D329" t="s">
        <v>860</v>
      </c>
      <c r="E329" t="s">
        <v>860</v>
      </c>
      <c r="F329" t="s">
        <v>860</v>
      </c>
      <c r="G329" t="s">
        <v>860</v>
      </c>
      <c r="H329" t="s">
        <v>860</v>
      </c>
      <c r="I329" t="s">
        <v>860</v>
      </c>
      <c r="J329" t="s">
        <v>860</v>
      </c>
      <c r="K329" t="s">
        <v>860</v>
      </c>
      <c r="L329" t="s">
        <v>860</v>
      </c>
      <c r="M329" t="s">
        <v>860</v>
      </c>
      <c r="N329" t="s">
        <v>860</v>
      </c>
      <c r="O329" t="s">
        <v>860</v>
      </c>
      <c r="P329" t="s">
        <v>860</v>
      </c>
      <c r="Q329" t="s">
        <v>860</v>
      </c>
      <c r="R329" t="s">
        <v>860</v>
      </c>
      <c r="S329" t="s">
        <v>860</v>
      </c>
      <c r="T329" t="s">
        <v>860</v>
      </c>
      <c r="U329">
        <v>3.12</v>
      </c>
      <c r="V329" t="s">
        <v>860</v>
      </c>
      <c r="W329" t="s">
        <v>860</v>
      </c>
      <c r="X329" t="s">
        <v>860</v>
      </c>
      <c r="Y329">
        <v>4.1100000000000003</v>
      </c>
      <c r="Z329">
        <v>5.75</v>
      </c>
      <c r="AA329">
        <v>5.65</v>
      </c>
      <c r="AB329" t="s">
        <v>860</v>
      </c>
      <c r="AC329" t="s">
        <v>860</v>
      </c>
      <c r="AD329" t="s">
        <v>860</v>
      </c>
      <c r="AE329" t="s">
        <v>860</v>
      </c>
      <c r="AF329" t="s">
        <v>860</v>
      </c>
      <c r="AG329" t="s">
        <v>860</v>
      </c>
      <c r="AH329" s="3">
        <f t="shared" si="11"/>
        <v>4</v>
      </c>
      <c r="AI329" s="2">
        <f t="shared" si="10"/>
        <v>4.6575000000000006</v>
      </c>
    </row>
    <row r="330" spans="1:35">
      <c r="A330">
        <v>77763.073323000004</v>
      </c>
      <c r="B330">
        <v>70385.077388000005</v>
      </c>
      <c r="C330" t="s">
        <v>327</v>
      </c>
      <c r="D330" t="s">
        <v>860</v>
      </c>
      <c r="E330" t="s">
        <v>860</v>
      </c>
      <c r="F330" t="s">
        <v>860</v>
      </c>
      <c r="G330">
        <v>4.72</v>
      </c>
      <c r="H330" t="s">
        <v>860</v>
      </c>
      <c r="I330" t="s">
        <v>860</v>
      </c>
      <c r="J330" t="s">
        <v>860</v>
      </c>
      <c r="K330" t="s">
        <v>860</v>
      </c>
      <c r="L330" t="s">
        <v>860</v>
      </c>
      <c r="M330" t="s">
        <v>860</v>
      </c>
      <c r="N330" t="s">
        <v>860</v>
      </c>
      <c r="O330" t="s">
        <v>860</v>
      </c>
      <c r="P330" t="s">
        <v>860</v>
      </c>
      <c r="Q330" t="s">
        <v>860</v>
      </c>
      <c r="R330" t="s">
        <v>860</v>
      </c>
      <c r="S330" t="s">
        <v>860</v>
      </c>
      <c r="T330" t="s">
        <v>860</v>
      </c>
      <c r="U330">
        <v>3.09</v>
      </c>
      <c r="V330" t="s">
        <v>860</v>
      </c>
      <c r="W330" t="s">
        <v>860</v>
      </c>
      <c r="X330" t="s">
        <v>860</v>
      </c>
      <c r="Y330">
        <v>3.72</v>
      </c>
      <c r="Z330">
        <v>7</v>
      </c>
      <c r="AA330">
        <v>7.06</v>
      </c>
      <c r="AB330" t="s">
        <v>860</v>
      </c>
      <c r="AC330" t="s">
        <v>860</v>
      </c>
      <c r="AD330" t="s">
        <v>860</v>
      </c>
      <c r="AE330" t="s">
        <v>860</v>
      </c>
      <c r="AF330" t="s">
        <v>860</v>
      </c>
      <c r="AG330" t="s">
        <v>860</v>
      </c>
      <c r="AH330" s="3">
        <f t="shared" si="11"/>
        <v>5</v>
      </c>
      <c r="AI330" s="2">
        <f t="shared" si="10"/>
        <v>5.1180000000000003</v>
      </c>
    </row>
    <row r="331" spans="1:35">
      <c r="A331">
        <v>88046.584782000005</v>
      </c>
      <c r="B331">
        <v>60832.989814</v>
      </c>
      <c r="C331" t="s">
        <v>328</v>
      </c>
      <c r="D331" t="s">
        <v>860</v>
      </c>
      <c r="E331" t="s">
        <v>860</v>
      </c>
      <c r="F331" t="s">
        <v>860</v>
      </c>
      <c r="G331" t="s">
        <v>860</v>
      </c>
      <c r="H331" t="s">
        <v>860</v>
      </c>
      <c r="I331" t="s">
        <v>860</v>
      </c>
      <c r="J331" t="s">
        <v>860</v>
      </c>
      <c r="K331" t="s">
        <v>860</v>
      </c>
      <c r="L331" t="s">
        <v>860</v>
      </c>
      <c r="M331" t="s">
        <v>860</v>
      </c>
      <c r="N331" t="s">
        <v>860</v>
      </c>
      <c r="O331" t="s">
        <v>860</v>
      </c>
      <c r="P331" t="s">
        <v>860</v>
      </c>
      <c r="Q331" t="s">
        <v>860</v>
      </c>
      <c r="R331" t="s">
        <v>860</v>
      </c>
      <c r="S331" t="s">
        <v>860</v>
      </c>
      <c r="T331" t="s">
        <v>860</v>
      </c>
      <c r="U331">
        <v>5.48</v>
      </c>
      <c r="V331" t="s">
        <v>860</v>
      </c>
      <c r="W331" t="s">
        <v>860</v>
      </c>
      <c r="X331" t="s">
        <v>860</v>
      </c>
      <c r="Y331">
        <v>4.76</v>
      </c>
      <c r="Z331">
        <v>6.49</v>
      </c>
      <c r="AA331">
        <v>6.84</v>
      </c>
      <c r="AB331" t="s">
        <v>860</v>
      </c>
      <c r="AC331" t="s">
        <v>860</v>
      </c>
      <c r="AD331" t="s">
        <v>860</v>
      </c>
      <c r="AE331" t="s">
        <v>860</v>
      </c>
      <c r="AF331" t="s">
        <v>860</v>
      </c>
      <c r="AG331" t="s">
        <v>860</v>
      </c>
      <c r="AH331" s="3">
        <f t="shared" si="11"/>
        <v>4</v>
      </c>
      <c r="AI331" s="2">
        <f t="shared" si="10"/>
        <v>5.8925000000000001</v>
      </c>
    </row>
    <row r="332" spans="1:35">
      <c r="A332">
        <v>85777.444340000002</v>
      </c>
      <c r="B332">
        <v>67910.089844999995</v>
      </c>
      <c r="C332" t="s">
        <v>329</v>
      </c>
      <c r="D332" t="s">
        <v>860</v>
      </c>
      <c r="E332" t="s">
        <v>860</v>
      </c>
      <c r="F332" t="s">
        <v>860</v>
      </c>
      <c r="G332">
        <v>5.03</v>
      </c>
      <c r="H332" t="s">
        <v>860</v>
      </c>
      <c r="I332" t="s">
        <v>860</v>
      </c>
      <c r="J332" t="s">
        <v>860</v>
      </c>
      <c r="K332" t="s">
        <v>860</v>
      </c>
      <c r="L332" t="s">
        <v>860</v>
      </c>
      <c r="M332" t="s">
        <v>860</v>
      </c>
      <c r="N332" t="s">
        <v>860</v>
      </c>
      <c r="O332" t="s">
        <v>860</v>
      </c>
      <c r="P332" t="s">
        <v>860</v>
      </c>
      <c r="Q332" t="s">
        <v>860</v>
      </c>
      <c r="R332" t="s">
        <v>860</v>
      </c>
      <c r="S332" t="s">
        <v>860</v>
      </c>
      <c r="T332" t="s">
        <v>860</v>
      </c>
      <c r="U332" t="s">
        <v>860</v>
      </c>
      <c r="V332" t="s">
        <v>860</v>
      </c>
      <c r="W332" t="s">
        <v>860</v>
      </c>
      <c r="X332" t="s">
        <v>860</v>
      </c>
      <c r="Y332">
        <v>2.64</v>
      </c>
      <c r="Z332">
        <v>6.43</v>
      </c>
      <c r="AA332" t="s">
        <v>860</v>
      </c>
      <c r="AB332" t="s">
        <v>860</v>
      </c>
      <c r="AC332" t="s">
        <v>860</v>
      </c>
      <c r="AD332" t="s">
        <v>860</v>
      </c>
      <c r="AE332" t="s">
        <v>860</v>
      </c>
      <c r="AF332" t="s">
        <v>860</v>
      </c>
      <c r="AG332" t="s">
        <v>860</v>
      </c>
      <c r="AH332" s="3">
        <f t="shared" si="11"/>
        <v>3</v>
      </c>
      <c r="AI332" s="2">
        <f t="shared" si="10"/>
        <v>4.7</v>
      </c>
    </row>
    <row r="333" spans="1:35">
      <c r="A333">
        <v>84003.561946999995</v>
      </c>
      <c r="B333">
        <v>65579.488790999996</v>
      </c>
      <c r="C333" t="s">
        <v>330</v>
      </c>
      <c r="D333" t="s">
        <v>860</v>
      </c>
      <c r="E333" t="s">
        <v>860</v>
      </c>
      <c r="F333" t="s">
        <v>860</v>
      </c>
      <c r="G333" t="s">
        <v>860</v>
      </c>
      <c r="H333" t="s">
        <v>860</v>
      </c>
      <c r="I333" t="s">
        <v>860</v>
      </c>
      <c r="J333" t="s">
        <v>860</v>
      </c>
      <c r="K333" t="s">
        <v>860</v>
      </c>
      <c r="L333" t="s">
        <v>860</v>
      </c>
      <c r="M333" t="s">
        <v>860</v>
      </c>
      <c r="N333" t="s">
        <v>860</v>
      </c>
      <c r="O333" t="s">
        <v>860</v>
      </c>
      <c r="P333" t="s">
        <v>860</v>
      </c>
      <c r="Q333" t="s">
        <v>860</v>
      </c>
      <c r="R333" t="s">
        <v>860</v>
      </c>
      <c r="S333" t="s">
        <v>860</v>
      </c>
      <c r="T333" t="s">
        <v>860</v>
      </c>
      <c r="U333">
        <v>4.04</v>
      </c>
      <c r="V333" t="s">
        <v>860</v>
      </c>
      <c r="W333" t="s">
        <v>860</v>
      </c>
      <c r="X333" t="s">
        <v>860</v>
      </c>
      <c r="Y333">
        <v>4.03</v>
      </c>
      <c r="Z333">
        <v>5.62</v>
      </c>
      <c r="AA333">
        <v>4.51</v>
      </c>
      <c r="AB333" t="s">
        <v>860</v>
      </c>
      <c r="AC333" t="s">
        <v>860</v>
      </c>
      <c r="AD333" t="s">
        <v>860</v>
      </c>
      <c r="AE333" t="s">
        <v>860</v>
      </c>
      <c r="AF333" t="s">
        <v>860</v>
      </c>
      <c r="AG333" t="s">
        <v>860</v>
      </c>
      <c r="AH333" s="3">
        <f t="shared" si="11"/>
        <v>4</v>
      </c>
      <c r="AI333" s="2">
        <f t="shared" si="10"/>
        <v>4.5500000000000007</v>
      </c>
    </row>
    <row r="334" spans="1:35">
      <c r="A334">
        <v>87054.015538000007</v>
      </c>
      <c r="B334">
        <v>66221.397490000003</v>
      </c>
      <c r="C334" t="s">
        <v>331</v>
      </c>
      <c r="D334" t="s">
        <v>860</v>
      </c>
      <c r="E334" t="s">
        <v>860</v>
      </c>
      <c r="F334" t="s">
        <v>860</v>
      </c>
      <c r="G334" t="s">
        <v>860</v>
      </c>
      <c r="H334" t="s">
        <v>860</v>
      </c>
      <c r="I334" t="s">
        <v>860</v>
      </c>
      <c r="J334" t="s">
        <v>860</v>
      </c>
      <c r="K334" t="s">
        <v>860</v>
      </c>
      <c r="L334" t="s">
        <v>860</v>
      </c>
      <c r="M334" t="s">
        <v>860</v>
      </c>
      <c r="N334" t="s">
        <v>860</v>
      </c>
      <c r="O334" t="s">
        <v>860</v>
      </c>
      <c r="P334" t="s">
        <v>860</v>
      </c>
      <c r="Q334" t="s">
        <v>860</v>
      </c>
      <c r="R334" t="s">
        <v>860</v>
      </c>
      <c r="S334" t="s">
        <v>860</v>
      </c>
      <c r="T334" t="s">
        <v>860</v>
      </c>
      <c r="U334" t="s">
        <v>860</v>
      </c>
      <c r="V334" t="s">
        <v>860</v>
      </c>
      <c r="W334" t="s">
        <v>860</v>
      </c>
      <c r="X334" t="s">
        <v>860</v>
      </c>
      <c r="Y334">
        <v>4.49</v>
      </c>
      <c r="Z334">
        <v>5.92</v>
      </c>
      <c r="AA334">
        <v>4.38</v>
      </c>
      <c r="AB334" t="s">
        <v>860</v>
      </c>
      <c r="AC334" t="s">
        <v>860</v>
      </c>
      <c r="AD334" t="s">
        <v>860</v>
      </c>
      <c r="AE334" t="s">
        <v>860</v>
      </c>
      <c r="AF334" t="s">
        <v>860</v>
      </c>
      <c r="AG334" t="s">
        <v>860</v>
      </c>
      <c r="AH334" s="3">
        <f t="shared" si="11"/>
        <v>3</v>
      </c>
      <c r="AI334" s="2">
        <f t="shared" si="10"/>
        <v>4.93</v>
      </c>
    </row>
    <row r="335" spans="1:35">
      <c r="A335">
        <v>82013.692395999999</v>
      </c>
      <c r="B335">
        <v>53690.730351999999</v>
      </c>
      <c r="C335" t="s">
        <v>332</v>
      </c>
      <c r="D335" t="s">
        <v>860</v>
      </c>
      <c r="E335" t="s">
        <v>860</v>
      </c>
      <c r="F335" t="s">
        <v>860</v>
      </c>
      <c r="G335">
        <v>4.7300000000000004</v>
      </c>
      <c r="H335" t="s">
        <v>860</v>
      </c>
      <c r="I335" t="s">
        <v>860</v>
      </c>
      <c r="J335" t="s">
        <v>860</v>
      </c>
      <c r="K335" t="s">
        <v>860</v>
      </c>
      <c r="L335" t="s">
        <v>860</v>
      </c>
      <c r="M335" t="s">
        <v>860</v>
      </c>
      <c r="N335" t="s">
        <v>860</v>
      </c>
      <c r="O335" t="s">
        <v>860</v>
      </c>
      <c r="P335" t="s">
        <v>860</v>
      </c>
      <c r="Q335" t="s">
        <v>860</v>
      </c>
      <c r="R335" t="s">
        <v>860</v>
      </c>
      <c r="S335" t="s">
        <v>860</v>
      </c>
      <c r="T335" t="s">
        <v>860</v>
      </c>
      <c r="U335" t="s">
        <v>860</v>
      </c>
      <c r="V335">
        <v>5.42</v>
      </c>
      <c r="W335" t="s">
        <v>860</v>
      </c>
      <c r="X335" t="s">
        <v>860</v>
      </c>
      <c r="Y335">
        <v>4.0199999999999996</v>
      </c>
      <c r="Z335">
        <v>7.31</v>
      </c>
      <c r="AA335">
        <v>6.23</v>
      </c>
      <c r="AB335" t="s">
        <v>860</v>
      </c>
      <c r="AC335" t="s">
        <v>860</v>
      </c>
      <c r="AD335" t="s">
        <v>860</v>
      </c>
      <c r="AE335" t="s">
        <v>860</v>
      </c>
      <c r="AF335" t="s">
        <v>860</v>
      </c>
      <c r="AG335" t="s">
        <v>860</v>
      </c>
      <c r="AH335" s="3">
        <f t="shared" si="11"/>
        <v>5</v>
      </c>
      <c r="AI335" s="2">
        <f t="shared" si="10"/>
        <v>5.5419999999999998</v>
      </c>
    </row>
    <row r="336" spans="1:35">
      <c r="A336">
        <v>79527.857927000005</v>
      </c>
      <c r="B336">
        <v>48466.865053000001</v>
      </c>
      <c r="C336" t="s">
        <v>333</v>
      </c>
      <c r="D336" t="s">
        <v>860</v>
      </c>
      <c r="E336" t="s">
        <v>860</v>
      </c>
      <c r="F336" t="s">
        <v>860</v>
      </c>
      <c r="G336" t="s">
        <v>860</v>
      </c>
      <c r="H336" t="s">
        <v>860</v>
      </c>
      <c r="I336" t="s">
        <v>860</v>
      </c>
      <c r="J336" t="s">
        <v>860</v>
      </c>
      <c r="K336" t="s">
        <v>860</v>
      </c>
      <c r="L336" t="s">
        <v>860</v>
      </c>
      <c r="M336" t="s">
        <v>860</v>
      </c>
      <c r="N336" t="s">
        <v>860</v>
      </c>
      <c r="O336" t="s">
        <v>860</v>
      </c>
      <c r="P336" t="s">
        <v>860</v>
      </c>
      <c r="Q336" t="s">
        <v>860</v>
      </c>
      <c r="R336" t="s">
        <v>860</v>
      </c>
      <c r="S336">
        <v>3.31</v>
      </c>
      <c r="T336" t="s">
        <v>860</v>
      </c>
      <c r="U336">
        <v>4.1399999999999997</v>
      </c>
      <c r="V336">
        <v>5.31</v>
      </c>
      <c r="W336" t="s">
        <v>860</v>
      </c>
      <c r="X336" t="s">
        <v>860</v>
      </c>
      <c r="Y336">
        <v>3.24</v>
      </c>
      <c r="Z336">
        <v>7.71</v>
      </c>
      <c r="AA336">
        <v>8.17</v>
      </c>
      <c r="AB336" t="s">
        <v>860</v>
      </c>
      <c r="AC336" t="s">
        <v>860</v>
      </c>
      <c r="AD336" t="s">
        <v>860</v>
      </c>
      <c r="AE336" t="s">
        <v>860</v>
      </c>
      <c r="AF336" t="s">
        <v>860</v>
      </c>
      <c r="AG336" t="s">
        <v>860</v>
      </c>
      <c r="AH336" s="3">
        <f t="shared" si="11"/>
        <v>6</v>
      </c>
      <c r="AI336" s="2">
        <f t="shared" si="10"/>
        <v>5.3133333333333326</v>
      </c>
    </row>
    <row r="337" spans="1:35">
      <c r="A337">
        <v>83220.573820999998</v>
      </c>
      <c r="B337">
        <v>55407.627344</v>
      </c>
      <c r="C337" t="s">
        <v>334</v>
      </c>
      <c r="D337" t="s">
        <v>860</v>
      </c>
      <c r="E337" t="s">
        <v>860</v>
      </c>
      <c r="F337" t="s">
        <v>860</v>
      </c>
      <c r="G337" t="s">
        <v>860</v>
      </c>
      <c r="H337" t="s">
        <v>860</v>
      </c>
      <c r="I337" t="s">
        <v>860</v>
      </c>
      <c r="J337" t="s">
        <v>860</v>
      </c>
      <c r="K337" t="s">
        <v>860</v>
      </c>
      <c r="L337" t="s">
        <v>860</v>
      </c>
      <c r="M337" t="s">
        <v>860</v>
      </c>
      <c r="N337" t="s">
        <v>860</v>
      </c>
      <c r="O337" t="s">
        <v>860</v>
      </c>
      <c r="P337" t="s">
        <v>860</v>
      </c>
      <c r="Q337" t="s">
        <v>860</v>
      </c>
      <c r="R337" t="s">
        <v>860</v>
      </c>
      <c r="S337" t="s">
        <v>860</v>
      </c>
      <c r="T337" t="s">
        <v>860</v>
      </c>
      <c r="U337">
        <v>4.6900000000000004</v>
      </c>
      <c r="V337">
        <v>5.25</v>
      </c>
      <c r="W337" t="s">
        <v>860</v>
      </c>
      <c r="X337" t="s">
        <v>860</v>
      </c>
      <c r="Y337">
        <v>4.95</v>
      </c>
      <c r="Z337">
        <v>6.73</v>
      </c>
      <c r="AA337">
        <v>5.4</v>
      </c>
      <c r="AB337" t="s">
        <v>860</v>
      </c>
      <c r="AC337" t="s">
        <v>860</v>
      </c>
      <c r="AD337" t="s">
        <v>860</v>
      </c>
      <c r="AE337" t="s">
        <v>860</v>
      </c>
      <c r="AF337" t="s">
        <v>860</v>
      </c>
      <c r="AG337" t="s">
        <v>860</v>
      </c>
      <c r="AH337" s="3">
        <f t="shared" si="11"/>
        <v>5</v>
      </c>
      <c r="AI337" s="2">
        <f t="shared" si="10"/>
        <v>5.4040000000000008</v>
      </c>
    </row>
    <row r="338" spans="1:35">
      <c r="A338">
        <v>63904.191900999998</v>
      </c>
      <c r="B338">
        <v>39208.131733000002</v>
      </c>
      <c r="C338" t="s">
        <v>335</v>
      </c>
      <c r="D338" t="s">
        <v>860</v>
      </c>
      <c r="E338" t="s">
        <v>860</v>
      </c>
      <c r="F338" t="s">
        <v>860</v>
      </c>
      <c r="G338" t="s">
        <v>860</v>
      </c>
      <c r="H338" t="s">
        <v>860</v>
      </c>
      <c r="I338" t="s">
        <v>860</v>
      </c>
      <c r="J338" t="s">
        <v>860</v>
      </c>
      <c r="K338" t="s">
        <v>860</v>
      </c>
      <c r="L338" t="s">
        <v>860</v>
      </c>
      <c r="M338" t="s">
        <v>860</v>
      </c>
      <c r="N338" t="s">
        <v>860</v>
      </c>
      <c r="O338" t="s">
        <v>860</v>
      </c>
      <c r="P338" t="s">
        <v>860</v>
      </c>
      <c r="Q338" t="s">
        <v>860</v>
      </c>
      <c r="R338" t="s">
        <v>860</v>
      </c>
      <c r="S338">
        <v>3.05</v>
      </c>
      <c r="T338" t="s">
        <v>860</v>
      </c>
      <c r="U338">
        <v>5.32</v>
      </c>
      <c r="V338">
        <v>4.29</v>
      </c>
      <c r="W338" t="s">
        <v>860</v>
      </c>
      <c r="X338" t="s">
        <v>860</v>
      </c>
      <c r="Y338" t="s">
        <v>860</v>
      </c>
      <c r="Z338" t="s">
        <v>860</v>
      </c>
      <c r="AA338">
        <v>6.73</v>
      </c>
      <c r="AB338" t="s">
        <v>860</v>
      </c>
      <c r="AC338" t="s">
        <v>860</v>
      </c>
      <c r="AD338" t="s">
        <v>860</v>
      </c>
      <c r="AE338" t="s">
        <v>860</v>
      </c>
      <c r="AF338" t="s">
        <v>860</v>
      </c>
      <c r="AG338" t="s">
        <v>860</v>
      </c>
      <c r="AH338" s="3">
        <f t="shared" si="11"/>
        <v>4</v>
      </c>
      <c r="AI338" s="2">
        <f t="shared" si="10"/>
        <v>4.8475000000000001</v>
      </c>
    </row>
    <row r="339" spans="1:35">
      <c r="A339">
        <v>44332.368362000001</v>
      </c>
      <c r="B339">
        <v>54942.409569000003</v>
      </c>
      <c r="C339" t="s">
        <v>336</v>
      </c>
      <c r="D339" t="s">
        <v>860</v>
      </c>
      <c r="E339" t="s">
        <v>860</v>
      </c>
      <c r="F339" t="s">
        <v>860</v>
      </c>
      <c r="G339" t="s">
        <v>860</v>
      </c>
      <c r="H339" t="s">
        <v>860</v>
      </c>
      <c r="I339" t="s">
        <v>860</v>
      </c>
      <c r="J339" t="s">
        <v>860</v>
      </c>
      <c r="K339" t="s">
        <v>860</v>
      </c>
      <c r="L339" t="s">
        <v>860</v>
      </c>
      <c r="M339" t="s">
        <v>860</v>
      </c>
      <c r="N339" t="s">
        <v>860</v>
      </c>
      <c r="O339" t="s">
        <v>860</v>
      </c>
      <c r="P339" t="s">
        <v>860</v>
      </c>
      <c r="Q339" t="s">
        <v>860</v>
      </c>
      <c r="R339" t="s">
        <v>860</v>
      </c>
      <c r="S339">
        <v>4.96</v>
      </c>
      <c r="T339">
        <v>2.59</v>
      </c>
      <c r="U339">
        <v>3.53</v>
      </c>
      <c r="V339" t="s">
        <v>860</v>
      </c>
      <c r="W339" t="s">
        <v>860</v>
      </c>
      <c r="X339" t="s">
        <v>860</v>
      </c>
      <c r="Y339" t="s">
        <v>860</v>
      </c>
      <c r="Z339" t="s">
        <v>860</v>
      </c>
      <c r="AA339">
        <v>4.84</v>
      </c>
      <c r="AB339" t="s">
        <v>860</v>
      </c>
      <c r="AC339" t="s">
        <v>860</v>
      </c>
      <c r="AD339" t="s">
        <v>860</v>
      </c>
      <c r="AE339" t="s">
        <v>860</v>
      </c>
      <c r="AF339" t="s">
        <v>860</v>
      </c>
      <c r="AG339" t="s">
        <v>860</v>
      </c>
      <c r="AH339" s="3">
        <f t="shared" si="11"/>
        <v>4</v>
      </c>
      <c r="AI339" s="2">
        <f t="shared" si="10"/>
        <v>3.98</v>
      </c>
    </row>
    <row r="340" spans="1:35">
      <c r="A340">
        <v>79317.559129000001</v>
      </c>
      <c r="B340">
        <v>55219.433484000001</v>
      </c>
      <c r="C340" t="s">
        <v>337</v>
      </c>
      <c r="D340" t="s">
        <v>860</v>
      </c>
      <c r="E340" t="s">
        <v>860</v>
      </c>
      <c r="F340" t="s">
        <v>860</v>
      </c>
      <c r="G340" t="s">
        <v>860</v>
      </c>
      <c r="H340" t="s">
        <v>860</v>
      </c>
      <c r="I340" t="s">
        <v>860</v>
      </c>
      <c r="J340" t="s">
        <v>860</v>
      </c>
      <c r="K340" t="s">
        <v>860</v>
      </c>
      <c r="L340" t="s">
        <v>860</v>
      </c>
      <c r="M340" t="s">
        <v>860</v>
      </c>
      <c r="N340" t="s">
        <v>860</v>
      </c>
      <c r="O340" t="s">
        <v>860</v>
      </c>
      <c r="P340" t="s">
        <v>860</v>
      </c>
      <c r="Q340" t="s">
        <v>860</v>
      </c>
      <c r="R340" t="s">
        <v>860</v>
      </c>
      <c r="S340" t="s">
        <v>860</v>
      </c>
      <c r="T340" t="s">
        <v>860</v>
      </c>
      <c r="U340" t="s">
        <v>860</v>
      </c>
      <c r="V340" t="s">
        <v>860</v>
      </c>
      <c r="W340" t="s">
        <v>860</v>
      </c>
      <c r="X340" t="s">
        <v>860</v>
      </c>
      <c r="Y340" t="s">
        <v>860</v>
      </c>
      <c r="Z340" t="s">
        <v>860</v>
      </c>
      <c r="AA340" t="s">
        <v>860</v>
      </c>
      <c r="AB340" t="s">
        <v>860</v>
      </c>
      <c r="AC340" t="s">
        <v>860</v>
      </c>
      <c r="AD340" t="s">
        <v>860</v>
      </c>
      <c r="AE340" t="s">
        <v>860</v>
      </c>
      <c r="AF340" t="s">
        <v>860</v>
      </c>
      <c r="AG340" t="s">
        <v>860</v>
      </c>
      <c r="AH340" s="3">
        <f t="shared" si="11"/>
        <v>0</v>
      </c>
      <c r="AI340" s="2" t="e">
        <f t="shared" si="10"/>
        <v>#DIV/0!</v>
      </c>
    </row>
    <row r="341" spans="1:35">
      <c r="A341">
        <v>39919.432923</v>
      </c>
      <c r="B341">
        <v>47139.840714999998</v>
      </c>
      <c r="C341" t="s">
        <v>338</v>
      </c>
      <c r="D341" t="s">
        <v>860</v>
      </c>
      <c r="E341" t="s">
        <v>860</v>
      </c>
      <c r="F341" t="s">
        <v>860</v>
      </c>
      <c r="G341" t="s">
        <v>860</v>
      </c>
      <c r="H341" t="s">
        <v>860</v>
      </c>
      <c r="I341" t="s">
        <v>860</v>
      </c>
      <c r="J341" t="s">
        <v>860</v>
      </c>
      <c r="K341" t="s">
        <v>860</v>
      </c>
      <c r="L341" t="s">
        <v>860</v>
      </c>
      <c r="M341" t="s">
        <v>860</v>
      </c>
      <c r="N341" t="s">
        <v>860</v>
      </c>
      <c r="O341" t="s">
        <v>860</v>
      </c>
      <c r="P341" t="s">
        <v>860</v>
      </c>
      <c r="Q341" t="s">
        <v>860</v>
      </c>
      <c r="R341" t="s">
        <v>860</v>
      </c>
      <c r="S341" t="s">
        <v>860</v>
      </c>
      <c r="T341" t="s">
        <v>860</v>
      </c>
      <c r="U341" t="s">
        <v>860</v>
      </c>
      <c r="V341" t="s">
        <v>860</v>
      </c>
      <c r="W341" t="s">
        <v>860</v>
      </c>
      <c r="X341" t="s">
        <v>860</v>
      </c>
      <c r="Y341" t="s">
        <v>860</v>
      </c>
      <c r="Z341" t="s">
        <v>860</v>
      </c>
      <c r="AA341" t="s">
        <v>860</v>
      </c>
      <c r="AB341" t="s">
        <v>860</v>
      </c>
      <c r="AC341" t="s">
        <v>860</v>
      </c>
      <c r="AD341" t="s">
        <v>860</v>
      </c>
      <c r="AE341" t="s">
        <v>860</v>
      </c>
      <c r="AF341" t="s">
        <v>860</v>
      </c>
      <c r="AG341" t="s">
        <v>860</v>
      </c>
      <c r="AH341" s="3">
        <f t="shared" si="11"/>
        <v>0</v>
      </c>
      <c r="AI341" s="2" t="e">
        <f t="shared" si="10"/>
        <v>#DIV/0!</v>
      </c>
    </row>
    <row r="342" spans="1:35">
      <c r="A342">
        <v>83361.601150999995</v>
      </c>
      <c r="B342">
        <v>51915.748762000003</v>
      </c>
      <c r="C342" t="s">
        <v>339</v>
      </c>
      <c r="D342" t="s">
        <v>860</v>
      </c>
      <c r="E342" t="s">
        <v>860</v>
      </c>
      <c r="F342" t="s">
        <v>860</v>
      </c>
      <c r="G342">
        <v>4.7300000000000004</v>
      </c>
      <c r="H342" t="s">
        <v>860</v>
      </c>
      <c r="I342" t="s">
        <v>860</v>
      </c>
      <c r="J342" t="s">
        <v>860</v>
      </c>
      <c r="K342" t="s">
        <v>860</v>
      </c>
      <c r="L342" t="s">
        <v>860</v>
      </c>
      <c r="M342" t="s">
        <v>860</v>
      </c>
      <c r="N342" t="s">
        <v>860</v>
      </c>
      <c r="O342" t="s">
        <v>860</v>
      </c>
      <c r="P342" t="s">
        <v>860</v>
      </c>
      <c r="Q342" t="s">
        <v>860</v>
      </c>
      <c r="R342" t="s">
        <v>860</v>
      </c>
      <c r="S342" t="s">
        <v>860</v>
      </c>
      <c r="T342" t="s">
        <v>860</v>
      </c>
      <c r="U342">
        <v>5.29</v>
      </c>
      <c r="V342" t="s">
        <v>860</v>
      </c>
      <c r="W342" t="s">
        <v>860</v>
      </c>
      <c r="X342" t="s">
        <v>860</v>
      </c>
      <c r="Y342" t="s">
        <v>860</v>
      </c>
      <c r="Z342" t="s">
        <v>860</v>
      </c>
      <c r="AA342" t="s">
        <v>860</v>
      </c>
      <c r="AB342" t="s">
        <v>860</v>
      </c>
      <c r="AC342" t="s">
        <v>860</v>
      </c>
      <c r="AD342" t="s">
        <v>860</v>
      </c>
      <c r="AE342" t="s">
        <v>860</v>
      </c>
      <c r="AF342" t="s">
        <v>860</v>
      </c>
      <c r="AG342" t="s">
        <v>860</v>
      </c>
      <c r="AH342" s="3">
        <f t="shared" si="11"/>
        <v>2</v>
      </c>
      <c r="AI342" s="2">
        <f t="shared" si="10"/>
        <v>5.01</v>
      </c>
    </row>
    <row r="343" spans="1:35">
      <c r="A343">
        <v>45212.039565999999</v>
      </c>
      <c r="B343">
        <v>120305.56583599999</v>
      </c>
      <c r="C343" t="s">
        <v>340</v>
      </c>
      <c r="D343" t="s">
        <v>860</v>
      </c>
      <c r="E343" t="s">
        <v>860</v>
      </c>
      <c r="F343" t="s">
        <v>860</v>
      </c>
      <c r="G343" t="s">
        <v>860</v>
      </c>
      <c r="H343" t="s">
        <v>860</v>
      </c>
      <c r="I343" t="s">
        <v>860</v>
      </c>
      <c r="J343" t="s">
        <v>860</v>
      </c>
      <c r="K343" t="s">
        <v>860</v>
      </c>
      <c r="L343" t="s">
        <v>860</v>
      </c>
      <c r="M343" t="s">
        <v>860</v>
      </c>
      <c r="N343" t="s">
        <v>860</v>
      </c>
      <c r="O343" t="s">
        <v>860</v>
      </c>
      <c r="P343" t="s">
        <v>860</v>
      </c>
      <c r="Q343" t="s">
        <v>860</v>
      </c>
      <c r="R343" t="s">
        <v>860</v>
      </c>
      <c r="S343" t="s">
        <v>860</v>
      </c>
      <c r="T343" t="s">
        <v>860</v>
      </c>
      <c r="U343" t="s">
        <v>860</v>
      </c>
      <c r="V343" t="s">
        <v>860</v>
      </c>
      <c r="W343" t="s">
        <v>860</v>
      </c>
      <c r="X343" t="s">
        <v>860</v>
      </c>
      <c r="Y343" t="s">
        <v>860</v>
      </c>
      <c r="Z343" t="s">
        <v>860</v>
      </c>
      <c r="AA343">
        <v>3.24</v>
      </c>
      <c r="AB343" t="s">
        <v>860</v>
      </c>
      <c r="AC343" t="s">
        <v>860</v>
      </c>
      <c r="AD343" t="s">
        <v>860</v>
      </c>
      <c r="AE343" t="s">
        <v>860</v>
      </c>
      <c r="AF343" t="s">
        <v>860</v>
      </c>
      <c r="AG343" t="s">
        <v>860</v>
      </c>
      <c r="AH343" s="3">
        <f t="shared" si="11"/>
        <v>1</v>
      </c>
      <c r="AI343" s="2">
        <f t="shared" si="10"/>
        <v>3.24</v>
      </c>
    </row>
    <row r="344" spans="1:35">
      <c r="A344">
        <v>31661.377626000001</v>
      </c>
      <c r="B344">
        <v>70993.249414999998</v>
      </c>
      <c r="C344" t="s">
        <v>341</v>
      </c>
      <c r="D344" t="s">
        <v>860</v>
      </c>
      <c r="E344" t="s">
        <v>860</v>
      </c>
      <c r="F344" t="s">
        <v>860</v>
      </c>
      <c r="G344" t="s">
        <v>860</v>
      </c>
      <c r="H344" t="s">
        <v>860</v>
      </c>
      <c r="I344" t="s">
        <v>860</v>
      </c>
      <c r="J344" t="s">
        <v>860</v>
      </c>
      <c r="K344" t="s">
        <v>860</v>
      </c>
      <c r="L344" t="s">
        <v>860</v>
      </c>
      <c r="M344" t="s">
        <v>860</v>
      </c>
      <c r="N344" t="s">
        <v>860</v>
      </c>
      <c r="O344" t="s">
        <v>860</v>
      </c>
      <c r="P344" t="s">
        <v>860</v>
      </c>
      <c r="Q344" t="s">
        <v>860</v>
      </c>
      <c r="R344" t="s">
        <v>860</v>
      </c>
      <c r="S344">
        <v>4.24</v>
      </c>
      <c r="T344" t="s">
        <v>860</v>
      </c>
      <c r="U344" t="s">
        <v>860</v>
      </c>
      <c r="V344" t="s">
        <v>860</v>
      </c>
      <c r="W344" t="s">
        <v>860</v>
      </c>
      <c r="X344" t="s">
        <v>860</v>
      </c>
      <c r="Y344" t="s">
        <v>860</v>
      </c>
      <c r="Z344" t="s">
        <v>860</v>
      </c>
      <c r="AA344">
        <v>7.7</v>
      </c>
      <c r="AB344" t="s">
        <v>860</v>
      </c>
      <c r="AC344" t="s">
        <v>860</v>
      </c>
      <c r="AD344" t="s">
        <v>860</v>
      </c>
      <c r="AE344" t="s">
        <v>860</v>
      </c>
      <c r="AF344" t="s">
        <v>860</v>
      </c>
      <c r="AG344" t="s">
        <v>860</v>
      </c>
      <c r="AH344" s="3">
        <f t="shared" si="11"/>
        <v>2</v>
      </c>
      <c r="AI344" s="2">
        <f t="shared" si="10"/>
        <v>5.9700000000000006</v>
      </c>
    </row>
    <row r="345" spans="1:35">
      <c r="A345">
        <v>52215.078493000001</v>
      </c>
      <c r="B345">
        <v>59413.832778000004</v>
      </c>
      <c r="C345" t="s">
        <v>342</v>
      </c>
      <c r="D345" t="s">
        <v>860</v>
      </c>
      <c r="E345" t="s">
        <v>860</v>
      </c>
      <c r="F345" t="s">
        <v>860</v>
      </c>
      <c r="G345" t="s">
        <v>860</v>
      </c>
      <c r="H345" t="s">
        <v>860</v>
      </c>
      <c r="I345" t="s">
        <v>860</v>
      </c>
      <c r="J345" t="s">
        <v>860</v>
      </c>
      <c r="K345" t="s">
        <v>860</v>
      </c>
      <c r="L345" t="s">
        <v>860</v>
      </c>
      <c r="M345" t="s">
        <v>860</v>
      </c>
      <c r="N345" t="s">
        <v>860</v>
      </c>
      <c r="O345" t="s">
        <v>860</v>
      </c>
      <c r="P345" t="s">
        <v>860</v>
      </c>
      <c r="Q345" t="s">
        <v>860</v>
      </c>
      <c r="R345" t="s">
        <v>860</v>
      </c>
      <c r="S345">
        <v>4.47</v>
      </c>
      <c r="T345" t="s">
        <v>860</v>
      </c>
      <c r="U345" t="s">
        <v>860</v>
      </c>
      <c r="V345" t="s">
        <v>860</v>
      </c>
      <c r="W345" t="s">
        <v>860</v>
      </c>
      <c r="X345" t="s">
        <v>860</v>
      </c>
      <c r="Y345" t="s">
        <v>860</v>
      </c>
      <c r="Z345" t="s">
        <v>860</v>
      </c>
      <c r="AA345">
        <v>6.97</v>
      </c>
      <c r="AB345" t="s">
        <v>860</v>
      </c>
      <c r="AC345" t="s">
        <v>860</v>
      </c>
      <c r="AD345" t="s">
        <v>860</v>
      </c>
      <c r="AE345" t="s">
        <v>860</v>
      </c>
      <c r="AF345" t="s">
        <v>860</v>
      </c>
      <c r="AG345" t="s">
        <v>860</v>
      </c>
      <c r="AH345" s="3">
        <f t="shared" si="11"/>
        <v>2</v>
      </c>
      <c r="AI345" s="2">
        <f t="shared" si="10"/>
        <v>5.72</v>
      </c>
    </row>
    <row r="346" spans="1:35">
      <c r="A346">
        <v>52510.217288</v>
      </c>
      <c r="B346">
        <v>68298.807052000004</v>
      </c>
      <c r="C346" t="s">
        <v>343</v>
      </c>
      <c r="D346" t="s">
        <v>860</v>
      </c>
      <c r="E346" t="s">
        <v>860</v>
      </c>
      <c r="F346" t="s">
        <v>860</v>
      </c>
      <c r="G346" t="s">
        <v>860</v>
      </c>
      <c r="H346" t="s">
        <v>860</v>
      </c>
      <c r="I346" t="s">
        <v>860</v>
      </c>
      <c r="J346" t="s">
        <v>860</v>
      </c>
      <c r="K346" t="s">
        <v>860</v>
      </c>
      <c r="L346" t="s">
        <v>860</v>
      </c>
      <c r="M346" t="s">
        <v>860</v>
      </c>
      <c r="N346" t="s">
        <v>860</v>
      </c>
      <c r="O346" t="s">
        <v>860</v>
      </c>
      <c r="P346" t="s">
        <v>860</v>
      </c>
      <c r="Q346" t="s">
        <v>860</v>
      </c>
      <c r="R346" t="s">
        <v>860</v>
      </c>
      <c r="S346">
        <v>4.0199999999999996</v>
      </c>
      <c r="T346">
        <v>1.84</v>
      </c>
      <c r="U346">
        <v>4.49</v>
      </c>
      <c r="V346" t="s">
        <v>860</v>
      </c>
      <c r="W346" t="s">
        <v>860</v>
      </c>
      <c r="X346" t="s">
        <v>860</v>
      </c>
      <c r="Y346">
        <v>4.8</v>
      </c>
      <c r="Z346" t="s">
        <v>860</v>
      </c>
      <c r="AA346">
        <v>7.42</v>
      </c>
      <c r="AB346" t="s">
        <v>860</v>
      </c>
      <c r="AC346" t="s">
        <v>860</v>
      </c>
      <c r="AD346" t="s">
        <v>860</v>
      </c>
      <c r="AE346" t="s">
        <v>860</v>
      </c>
      <c r="AF346" t="s">
        <v>860</v>
      </c>
      <c r="AG346" t="s">
        <v>860</v>
      </c>
      <c r="AH346" s="3">
        <f t="shared" si="11"/>
        <v>5</v>
      </c>
      <c r="AI346" s="2">
        <f t="shared" si="10"/>
        <v>4.5140000000000002</v>
      </c>
    </row>
    <row r="347" spans="1:35">
      <c r="A347">
        <v>26785.636775999999</v>
      </c>
      <c r="B347">
        <v>46132.631065000001</v>
      </c>
      <c r="C347" t="s">
        <v>344</v>
      </c>
      <c r="D347" t="s">
        <v>860</v>
      </c>
      <c r="E347" t="s">
        <v>860</v>
      </c>
      <c r="F347" t="s">
        <v>860</v>
      </c>
      <c r="G347" t="s">
        <v>860</v>
      </c>
      <c r="H347" t="s">
        <v>860</v>
      </c>
      <c r="I347" t="s">
        <v>860</v>
      </c>
      <c r="J347" t="s">
        <v>860</v>
      </c>
      <c r="K347" t="s">
        <v>860</v>
      </c>
      <c r="L347" t="s">
        <v>860</v>
      </c>
      <c r="M347" t="s">
        <v>860</v>
      </c>
      <c r="N347" t="s">
        <v>860</v>
      </c>
      <c r="O347" t="s">
        <v>860</v>
      </c>
      <c r="P347" t="s">
        <v>860</v>
      </c>
      <c r="Q347" t="s">
        <v>860</v>
      </c>
      <c r="R347" t="s">
        <v>860</v>
      </c>
      <c r="S347" t="s">
        <v>860</v>
      </c>
      <c r="T347" t="s">
        <v>860</v>
      </c>
      <c r="U347" t="s">
        <v>860</v>
      </c>
      <c r="V347" t="s">
        <v>860</v>
      </c>
      <c r="W347" t="s">
        <v>860</v>
      </c>
      <c r="X347" t="s">
        <v>860</v>
      </c>
      <c r="Y347" t="s">
        <v>860</v>
      </c>
      <c r="Z347" t="s">
        <v>860</v>
      </c>
      <c r="AA347" t="s">
        <v>860</v>
      </c>
      <c r="AB347" t="s">
        <v>860</v>
      </c>
      <c r="AC347" t="s">
        <v>860</v>
      </c>
      <c r="AD347" t="s">
        <v>860</v>
      </c>
      <c r="AE347" t="s">
        <v>860</v>
      </c>
      <c r="AF347" t="s">
        <v>860</v>
      </c>
      <c r="AG347" t="s">
        <v>860</v>
      </c>
      <c r="AH347" s="3">
        <f t="shared" si="11"/>
        <v>0</v>
      </c>
      <c r="AI347" s="2" t="e">
        <f t="shared" si="10"/>
        <v>#DIV/0!</v>
      </c>
    </row>
    <row r="348" spans="1:35">
      <c r="A348">
        <v>81662.474847999998</v>
      </c>
      <c r="B348">
        <v>65234.670989999999</v>
      </c>
      <c r="C348" t="s">
        <v>345</v>
      </c>
      <c r="D348" t="s">
        <v>860</v>
      </c>
      <c r="E348" t="s">
        <v>860</v>
      </c>
      <c r="F348" t="s">
        <v>860</v>
      </c>
      <c r="G348" t="s">
        <v>860</v>
      </c>
      <c r="H348" t="s">
        <v>860</v>
      </c>
      <c r="I348" t="s">
        <v>860</v>
      </c>
      <c r="J348" t="s">
        <v>860</v>
      </c>
      <c r="K348" t="s">
        <v>860</v>
      </c>
      <c r="L348" t="s">
        <v>860</v>
      </c>
      <c r="M348" t="s">
        <v>860</v>
      </c>
      <c r="N348" t="s">
        <v>860</v>
      </c>
      <c r="O348" t="s">
        <v>860</v>
      </c>
      <c r="P348" t="s">
        <v>860</v>
      </c>
      <c r="Q348" t="s">
        <v>860</v>
      </c>
      <c r="R348" t="s">
        <v>860</v>
      </c>
      <c r="S348" t="s">
        <v>860</v>
      </c>
      <c r="T348" t="s">
        <v>860</v>
      </c>
      <c r="U348">
        <v>5.04</v>
      </c>
      <c r="V348" t="s">
        <v>860</v>
      </c>
      <c r="W348" t="s">
        <v>860</v>
      </c>
      <c r="X348" t="s">
        <v>860</v>
      </c>
      <c r="Y348">
        <v>1.89</v>
      </c>
      <c r="Z348">
        <v>4.8</v>
      </c>
      <c r="AA348">
        <v>6.85</v>
      </c>
      <c r="AB348" t="s">
        <v>860</v>
      </c>
      <c r="AC348" t="s">
        <v>860</v>
      </c>
      <c r="AD348" t="s">
        <v>860</v>
      </c>
      <c r="AE348" t="s">
        <v>860</v>
      </c>
      <c r="AF348" t="s">
        <v>860</v>
      </c>
      <c r="AG348" t="s">
        <v>860</v>
      </c>
      <c r="AH348" s="3">
        <f t="shared" si="11"/>
        <v>4</v>
      </c>
      <c r="AI348" s="2">
        <f t="shared" si="10"/>
        <v>4.6449999999999996</v>
      </c>
    </row>
    <row r="349" spans="1:35">
      <c r="A349">
        <v>88331.320581000007</v>
      </c>
      <c r="B349">
        <v>70885.543881999998</v>
      </c>
      <c r="C349" t="s">
        <v>346</v>
      </c>
      <c r="D349" t="s">
        <v>860</v>
      </c>
      <c r="E349" t="s">
        <v>860</v>
      </c>
      <c r="F349" t="s">
        <v>860</v>
      </c>
      <c r="G349" t="s">
        <v>860</v>
      </c>
      <c r="H349" t="s">
        <v>860</v>
      </c>
      <c r="I349" t="s">
        <v>860</v>
      </c>
      <c r="J349" t="s">
        <v>860</v>
      </c>
      <c r="K349" t="s">
        <v>860</v>
      </c>
      <c r="L349" t="s">
        <v>860</v>
      </c>
      <c r="M349" t="s">
        <v>860</v>
      </c>
      <c r="N349" t="s">
        <v>860</v>
      </c>
      <c r="O349" t="s">
        <v>860</v>
      </c>
      <c r="P349" t="s">
        <v>860</v>
      </c>
      <c r="Q349" t="s">
        <v>860</v>
      </c>
      <c r="R349" t="s">
        <v>860</v>
      </c>
      <c r="S349" t="s">
        <v>860</v>
      </c>
      <c r="T349" t="s">
        <v>860</v>
      </c>
      <c r="U349" t="s">
        <v>860</v>
      </c>
      <c r="V349" t="s">
        <v>860</v>
      </c>
      <c r="W349" t="s">
        <v>860</v>
      </c>
      <c r="X349" t="s">
        <v>860</v>
      </c>
      <c r="Y349" t="s">
        <v>860</v>
      </c>
      <c r="Z349" t="s">
        <v>860</v>
      </c>
      <c r="AA349" t="s">
        <v>860</v>
      </c>
      <c r="AB349" t="s">
        <v>860</v>
      </c>
      <c r="AC349" t="s">
        <v>860</v>
      </c>
      <c r="AD349" t="s">
        <v>860</v>
      </c>
      <c r="AE349" t="s">
        <v>860</v>
      </c>
      <c r="AF349" t="s">
        <v>860</v>
      </c>
      <c r="AG349" t="s">
        <v>860</v>
      </c>
      <c r="AH349" s="3">
        <f t="shared" si="11"/>
        <v>0</v>
      </c>
      <c r="AI349" s="2" t="e">
        <f t="shared" si="10"/>
        <v>#DIV/0!</v>
      </c>
    </row>
    <row r="350" spans="1:35">
      <c r="A350">
        <v>91877.685280000005</v>
      </c>
      <c r="B350">
        <v>68905.893765999994</v>
      </c>
      <c r="C350" t="s">
        <v>347</v>
      </c>
      <c r="D350" t="s">
        <v>860</v>
      </c>
      <c r="E350" t="s">
        <v>860</v>
      </c>
      <c r="F350" t="s">
        <v>860</v>
      </c>
      <c r="G350" t="s">
        <v>860</v>
      </c>
      <c r="H350" t="s">
        <v>860</v>
      </c>
      <c r="I350" t="s">
        <v>860</v>
      </c>
      <c r="J350" t="s">
        <v>860</v>
      </c>
      <c r="K350" t="s">
        <v>860</v>
      </c>
      <c r="L350" t="s">
        <v>860</v>
      </c>
      <c r="M350" t="s">
        <v>860</v>
      </c>
      <c r="N350" t="s">
        <v>860</v>
      </c>
      <c r="O350" t="s">
        <v>860</v>
      </c>
      <c r="P350" t="s">
        <v>860</v>
      </c>
      <c r="Q350" t="s">
        <v>860</v>
      </c>
      <c r="R350" t="s">
        <v>860</v>
      </c>
      <c r="S350" t="s">
        <v>860</v>
      </c>
      <c r="T350" t="s">
        <v>860</v>
      </c>
      <c r="U350" t="s">
        <v>860</v>
      </c>
      <c r="V350" t="s">
        <v>860</v>
      </c>
      <c r="W350" t="s">
        <v>860</v>
      </c>
      <c r="X350" t="s">
        <v>860</v>
      </c>
      <c r="Y350">
        <v>3.67</v>
      </c>
      <c r="Z350">
        <v>7.58</v>
      </c>
      <c r="AA350">
        <v>7.58</v>
      </c>
      <c r="AB350" t="s">
        <v>860</v>
      </c>
      <c r="AC350" t="s">
        <v>860</v>
      </c>
      <c r="AD350" t="s">
        <v>860</v>
      </c>
      <c r="AE350" t="s">
        <v>860</v>
      </c>
      <c r="AF350" t="s">
        <v>860</v>
      </c>
      <c r="AG350" t="s">
        <v>860</v>
      </c>
      <c r="AH350" s="3">
        <f t="shared" si="11"/>
        <v>3</v>
      </c>
      <c r="AI350" s="2">
        <f t="shared" si="10"/>
        <v>6.2766666666666664</v>
      </c>
    </row>
    <row r="351" spans="1:35">
      <c r="A351">
        <v>92515.904366999996</v>
      </c>
      <c r="B351">
        <v>72465.903292000003</v>
      </c>
      <c r="C351" t="s">
        <v>348</v>
      </c>
      <c r="D351" t="s">
        <v>860</v>
      </c>
      <c r="E351" t="s">
        <v>860</v>
      </c>
      <c r="F351" t="s">
        <v>860</v>
      </c>
      <c r="G351" t="s">
        <v>860</v>
      </c>
      <c r="H351" t="s">
        <v>860</v>
      </c>
      <c r="I351" t="s">
        <v>860</v>
      </c>
      <c r="J351" t="s">
        <v>860</v>
      </c>
      <c r="K351" t="s">
        <v>860</v>
      </c>
      <c r="L351" t="s">
        <v>860</v>
      </c>
      <c r="M351" t="s">
        <v>860</v>
      </c>
      <c r="N351" t="s">
        <v>860</v>
      </c>
      <c r="O351" t="s">
        <v>860</v>
      </c>
      <c r="P351" t="s">
        <v>860</v>
      </c>
      <c r="Q351" t="s">
        <v>860</v>
      </c>
      <c r="R351" t="s">
        <v>860</v>
      </c>
      <c r="S351" t="s">
        <v>860</v>
      </c>
      <c r="T351" t="s">
        <v>860</v>
      </c>
      <c r="U351" t="s">
        <v>860</v>
      </c>
      <c r="V351" t="s">
        <v>860</v>
      </c>
      <c r="W351" t="s">
        <v>860</v>
      </c>
      <c r="X351" t="s">
        <v>860</v>
      </c>
      <c r="Y351" t="s">
        <v>860</v>
      </c>
      <c r="Z351" t="s">
        <v>860</v>
      </c>
      <c r="AA351">
        <v>6.88</v>
      </c>
      <c r="AB351" t="s">
        <v>860</v>
      </c>
      <c r="AC351" t="s">
        <v>860</v>
      </c>
      <c r="AD351" t="s">
        <v>860</v>
      </c>
      <c r="AE351" t="s">
        <v>860</v>
      </c>
      <c r="AF351" t="s">
        <v>860</v>
      </c>
      <c r="AG351" t="s">
        <v>860</v>
      </c>
      <c r="AH351" s="3">
        <f t="shared" si="11"/>
        <v>1</v>
      </c>
      <c r="AI351" s="2">
        <f t="shared" si="10"/>
        <v>6.88</v>
      </c>
    </row>
    <row r="352" spans="1:35">
      <c r="A352">
        <v>43114.803365</v>
      </c>
      <c r="B352">
        <v>92661.625841999994</v>
      </c>
      <c r="C352" t="s">
        <v>349</v>
      </c>
      <c r="D352" t="s">
        <v>860</v>
      </c>
      <c r="E352" t="s">
        <v>860</v>
      </c>
      <c r="F352" t="s">
        <v>860</v>
      </c>
      <c r="G352" t="s">
        <v>860</v>
      </c>
      <c r="H352" t="s">
        <v>860</v>
      </c>
      <c r="I352" t="s">
        <v>860</v>
      </c>
      <c r="J352" t="s">
        <v>860</v>
      </c>
      <c r="K352" t="s">
        <v>860</v>
      </c>
      <c r="L352" t="s">
        <v>860</v>
      </c>
      <c r="M352" t="s">
        <v>860</v>
      </c>
      <c r="N352" t="s">
        <v>860</v>
      </c>
      <c r="O352" t="s">
        <v>860</v>
      </c>
      <c r="P352" t="s">
        <v>860</v>
      </c>
      <c r="Q352" t="s">
        <v>860</v>
      </c>
      <c r="R352" t="s">
        <v>860</v>
      </c>
      <c r="S352" t="s">
        <v>860</v>
      </c>
      <c r="T352" t="s">
        <v>860</v>
      </c>
      <c r="U352" t="s">
        <v>860</v>
      </c>
      <c r="V352" t="s">
        <v>860</v>
      </c>
      <c r="W352" t="s">
        <v>860</v>
      </c>
      <c r="X352" t="s">
        <v>860</v>
      </c>
      <c r="Y352" t="s">
        <v>860</v>
      </c>
      <c r="Z352" t="s">
        <v>860</v>
      </c>
      <c r="AA352">
        <v>5.34</v>
      </c>
      <c r="AB352" t="s">
        <v>860</v>
      </c>
      <c r="AC352" t="s">
        <v>860</v>
      </c>
      <c r="AD352" t="s">
        <v>860</v>
      </c>
      <c r="AE352" t="s">
        <v>860</v>
      </c>
      <c r="AF352" t="s">
        <v>860</v>
      </c>
      <c r="AG352" t="s">
        <v>860</v>
      </c>
      <c r="AH352" s="3">
        <f t="shared" si="11"/>
        <v>1</v>
      </c>
      <c r="AI352" s="2">
        <f t="shared" si="10"/>
        <v>5.34</v>
      </c>
    </row>
    <row r="353" spans="1:35">
      <c r="A353">
        <v>26643.419607</v>
      </c>
      <c r="B353">
        <v>46015.860429</v>
      </c>
      <c r="C353" t="s">
        <v>350</v>
      </c>
      <c r="D353" t="s">
        <v>860</v>
      </c>
      <c r="E353" t="s">
        <v>860</v>
      </c>
      <c r="F353" t="s">
        <v>860</v>
      </c>
      <c r="G353" t="s">
        <v>860</v>
      </c>
      <c r="H353" t="s">
        <v>860</v>
      </c>
      <c r="I353" t="s">
        <v>860</v>
      </c>
      <c r="J353" t="s">
        <v>860</v>
      </c>
      <c r="K353" t="s">
        <v>860</v>
      </c>
      <c r="L353" t="s">
        <v>860</v>
      </c>
      <c r="M353" t="s">
        <v>860</v>
      </c>
      <c r="N353" t="s">
        <v>860</v>
      </c>
      <c r="O353" t="s">
        <v>860</v>
      </c>
      <c r="P353" t="s">
        <v>860</v>
      </c>
      <c r="Q353" t="s">
        <v>860</v>
      </c>
      <c r="R353" t="s">
        <v>860</v>
      </c>
      <c r="S353">
        <v>5.48</v>
      </c>
      <c r="T353" t="s">
        <v>860</v>
      </c>
      <c r="U353" t="s">
        <v>860</v>
      </c>
      <c r="V353" t="s">
        <v>860</v>
      </c>
      <c r="W353" t="s">
        <v>860</v>
      </c>
      <c r="X353" t="s">
        <v>860</v>
      </c>
      <c r="Y353" t="s">
        <v>860</v>
      </c>
      <c r="Z353" t="s">
        <v>860</v>
      </c>
      <c r="AA353">
        <v>3.18</v>
      </c>
      <c r="AB353" t="s">
        <v>860</v>
      </c>
      <c r="AC353" t="s">
        <v>860</v>
      </c>
      <c r="AD353" t="s">
        <v>860</v>
      </c>
      <c r="AE353" t="s">
        <v>860</v>
      </c>
      <c r="AF353">
        <v>4.88</v>
      </c>
      <c r="AG353" t="s">
        <v>860</v>
      </c>
      <c r="AH353" s="3">
        <f t="shared" si="11"/>
        <v>3</v>
      </c>
      <c r="AI353" s="2">
        <f t="shared" si="10"/>
        <v>4.5133333333333328</v>
      </c>
    </row>
    <row r="354" spans="1:35">
      <c r="A354">
        <v>73918.230846999999</v>
      </c>
      <c r="B354">
        <v>44422.588376</v>
      </c>
      <c r="C354" t="s">
        <v>351</v>
      </c>
      <c r="D354" t="s">
        <v>860</v>
      </c>
      <c r="E354" t="s">
        <v>860</v>
      </c>
      <c r="F354" t="s">
        <v>860</v>
      </c>
      <c r="G354" t="s">
        <v>860</v>
      </c>
      <c r="H354" t="s">
        <v>860</v>
      </c>
      <c r="I354" t="s">
        <v>860</v>
      </c>
      <c r="J354" t="s">
        <v>860</v>
      </c>
      <c r="K354" t="s">
        <v>860</v>
      </c>
      <c r="L354" t="s">
        <v>860</v>
      </c>
      <c r="M354" t="s">
        <v>860</v>
      </c>
      <c r="N354" t="s">
        <v>860</v>
      </c>
      <c r="O354" t="s">
        <v>860</v>
      </c>
      <c r="P354" t="s">
        <v>860</v>
      </c>
      <c r="Q354" t="s">
        <v>860</v>
      </c>
      <c r="R354" t="s">
        <v>860</v>
      </c>
      <c r="S354" t="s">
        <v>860</v>
      </c>
      <c r="T354" t="s">
        <v>860</v>
      </c>
      <c r="U354" t="s">
        <v>860</v>
      </c>
      <c r="V354">
        <v>5.7</v>
      </c>
      <c r="W354" t="s">
        <v>860</v>
      </c>
      <c r="X354" t="s">
        <v>860</v>
      </c>
      <c r="Y354">
        <v>2.73</v>
      </c>
      <c r="Z354">
        <v>5.84</v>
      </c>
      <c r="AA354">
        <v>5.7</v>
      </c>
      <c r="AB354" t="s">
        <v>860</v>
      </c>
      <c r="AC354" t="s">
        <v>860</v>
      </c>
      <c r="AD354" t="s">
        <v>860</v>
      </c>
      <c r="AE354" t="s">
        <v>860</v>
      </c>
      <c r="AF354" t="s">
        <v>860</v>
      </c>
      <c r="AG354" t="s">
        <v>860</v>
      </c>
      <c r="AH354" s="3">
        <f t="shared" si="11"/>
        <v>4</v>
      </c>
      <c r="AI354" s="2">
        <f t="shared" si="10"/>
        <v>4.9924999999999997</v>
      </c>
    </row>
    <row r="355" spans="1:35">
      <c r="A355">
        <v>71443.009919000004</v>
      </c>
      <c r="B355">
        <v>58824.855165000001</v>
      </c>
      <c r="C355" t="s">
        <v>352</v>
      </c>
      <c r="D355" t="s">
        <v>860</v>
      </c>
      <c r="E355" t="s">
        <v>860</v>
      </c>
      <c r="F355" t="s">
        <v>860</v>
      </c>
      <c r="G355" t="s">
        <v>860</v>
      </c>
      <c r="H355" t="s">
        <v>860</v>
      </c>
      <c r="I355" t="s">
        <v>860</v>
      </c>
      <c r="J355" t="s">
        <v>860</v>
      </c>
      <c r="K355" t="s">
        <v>860</v>
      </c>
      <c r="L355" t="s">
        <v>860</v>
      </c>
      <c r="M355" t="s">
        <v>860</v>
      </c>
      <c r="N355" t="s">
        <v>860</v>
      </c>
      <c r="O355" t="s">
        <v>860</v>
      </c>
      <c r="P355" t="s">
        <v>860</v>
      </c>
      <c r="Q355" t="s">
        <v>860</v>
      </c>
      <c r="R355" t="s">
        <v>860</v>
      </c>
      <c r="S355" t="s">
        <v>860</v>
      </c>
      <c r="T355" t="s">
        <v>860</v>
      </c>
      <c r="U355" t="s">
        <v>860</v>
      </c>
      <c r="V355" t="s">
        <v>860</v>
      </c>
      <c r="W355" t="s">
        <v>860</v>
      </c>
      <c r="X355" t="s">
        <v>860</v>
      </c>
      <c r="Y355" t="s">
        <v>860</v>
      </c>
      <c r="Z355" t="s">
        <v>860</v>
      </c>
      <c r="AA355" t="s">
        <v>860</v>
      </c>
      <c r="AB355" t="s">
        <v>860</v>
      </c>
      <c r="AC355" t="s">
        <v>860</v>
      </c>
      <c r="AD355" t="s">
        <v>860</v>
      </c>
      <c r="AE355" t="s">
        <v>860</v>
      </c>
      <c r="AF355" t="s">
        <v>860</v>
      </c>
      <c r="AG355" t="s">
        <v>860</v>
      </c>
      <c r="AH355" s="3">
        <f t="shared" si="11"/>
        <v>0</v>
      </c>
      <c r="AI355" s="2" t="e">
        <f t="shared" si="10"/>
        <v>#DIV/0!</v>
      </c>
    </row>
    <row r="356" spans="1:35">
      <c r="A356">
        <v>18321.466478999999</v>
      </c>
      <c r="B356">
        <v>39043.047406999998</v>
      </c>
      <c r="C356" t="s">
        <v>353</v>
      </c>
      <c r="D356" t="s">
        <v>860</v>
      </c>
      <c r="E356" t="s">
        <v>860</v>
      </c>
      <c r="F356" t="s">
        <v>860</v>
      </c>
      <c r="G356" t="s">
        <v>860</v>
      </c>
      <c r="H356" t="s">
        <v>860</v>
      </c>
      <c r="I356" t="s">
        <v>860</v>
      </c>
      <c r="J356" t="s">
        <v>860</v>
      </c>
      <c r="K356" t="s">
        <v>860</v>
      </c>
      <c r="L356" t="s">
        <v>860</v>
      </c>
      <c r="M356" t="s">
        <v>860</v>
      </c>
      <c r="N356" t="s">
        <v>860</v>
      </c>
      <c r="O356" t="s">
        <v>860</v>
      </c>
      <c r="P356" t="s">
        <v>860</v>
      </c>
      <c r="Q356" t="s">
        <v>860</v>
      </c>
      <c r="R356" t="s">
        <v>860</v>
      </c>
      <c r="S356" t="s">
        <v>860</v>
      </c>
      <c r="T356" t="s">
        <v>860</v>
      </c>
      <c r="U356" t="s">
        <v>860</v>
      </c>
      <c r="V356" t="s">
        <v>860</v>
      </c>
      <c r="W356" t="s">
        <v>860</v>
      </c>
      <c r="X356" t="s">
        <v>860</v>
      </c>
      <c r="Y356" t="s">
        <v>860</v>
      </c>
      <c r="Z356" t="s">
        <v>860</v>
      </c>
      <c r="AA356">
        <v>7.13</v>
      </c>
      <c r="AB356" t="s">
        <v>860</v>
      </c>
      <c r="AC356" t="s">
        <v>860</v>
      </c>
      <c r="AD356" t="s">
        <v>860</v>
      </c>
      <c r="AE356" t="s">
        <v>860</v>
      </c>
      <c r="AF356" t="s">
        <v>860</v>
      </c>
      <c r="AG356" t="s">
        <v>860</v>
      </c>
      <c r="AH356" s="3">
        <f t="shared" si="11"/>
        <v>1</v>
      </c>
      <c r="AI356" s="2">
        <f t="shared" si="10"/>
        <v>7.13</v>
      </c>
    </row>
    <row r="357" spans="1:35">
      <c r="A357">
        <v>43051.065605000003</v>
      </c>
      <c r="B357">
        <v>52449.050526999999</v>
      </c>
      <c r="C357" t="s">
        <v>354</v>
      </c>
      <c r="D357" t="s">
        <v>860</v>
      </c>
      <c r="E357" t="s">
        <v>860</v>
      </c>
      <c r="F357" t="s">
        <v>860</v>
      </c>
      <c r="G357" t="s">
        <v>860</v>
      </c>
      <c r="H357" t="s">
        <v>860</v>
      </c>
      <c r="I357" t="s">
        <v>860</v>
      </c>
      <c r="J357" t="s">
        <v>860</v>
      </c>
      <c r="K357" t="s">
        <v>860</v>
      </c>
      <c r="L357" t="s">
        <v>860</v>
      </c>
      <c r="M357" t="s">
        <v>860</v>
      </c>
      <c r="N357" t="s">
        <v>860</v>
      </c>
      <c r="O357" t="s">
        <v>860</v>
      </c>
      <c r="P357" t="s">
        <v>860</v>
      </c>
      <c r="Q357" t="s">
        <v>860</v>
      </c>
      <c r="R357" t="s">
        <v>860</v>
      </c>
      <c r="S357" t="s">
        <v>860</v>
      </c>
      <c r="T357" t="s">
        <v>860</v>
      </c>
      <c r="U357" t="s">
        <v>860</v>
      </c>
      <c r="V357" t="s">
        <v>860</v>
      </c>
      <c r="W357" t="s">
        <v>860</v>
      </c>
      <c r="X357" t="s">
        <v>860</v>
      </c>
      <c r="Y357" t="s">
        <v>860</v>
      </c>
      <c r="Z357" t="s">
        <v>860</v>
      </c>
      <c r="AA357" t="s">
        <v>860</v>
      </c>
      <c r="AB357" t="s">
        <v>860</v>
      </c>
      <c r="AC357" t="s">
        <v>860</v>
      </c>
      <c r="AD357" t="s">
        <v>860</v>
      </c>
      <c r="AE357" t="s">
        <v>860</v>
      </c>
      <c r="AF357" t="s">
        <v>860</v>
      </c>
      <c r="AG357" t="s">
        <v>860</v>
      </c>
      <c r="AH357" s="3">
        <f t="shared" si="11"/>
        <v>0</v>
      </c>
      <c r="AI357" s="2" t="e">
        <f t="shared" si="10"/>
        <v>#DIV/0!</v>
      </c>
    </row>
    <row r="358" spans="1:35">
      <c r="A358">
        <v>63975.503676</v>
      </c>
      <c r="B358">
        <v>39555.080671000003</v>
      </c>
      <c r="C358" t="s">
        <v>355</v>
      </c>
      <c r="D358" t="s">
        <v>860</v>
      </c>
      <c r="E358" t="s">
        <v>860</v>
      </c>
      <c r="F358" t="s">
        <v>860</v>
      </c>
      <c r="G358" t="s">
        <v>860</v>
      </c>
      <c r="H358" t="s">
        <v>860</v>
      </c>
      <c r="I358" t="s">
        <v>860</v>
      </c>
      <c r="J358" t="s">
        <v>860</v>
      </c>
      <c r="K358" t="s">
        <v>860</v>
      </c>
      <c r="L358" t="s">
        <v>860</v>
      </c>
      <c r="M358" t="s">
        <v>860</v>
      </c>
      <c r="N358" t="s">
        <v>860</v>
      </c>
      <c r="O358" t="s">
        <v>860</v>
      </c>
      <c r="P358" t="s">
        <v>860</v>
      </c>
      <c r="Q358" t="s">
        <v>860</v>
      </c>
      <c r="R358" t="s">
        <v>860</v>
      </c>
      <c r="S358" t="s">
        <v>860</v>
      </c>
      <c r="T358" t="s">
        <v>860</v>
      </c>
      <c r="U358" t="s">
        <v>860</v>
      </c>
      <c r="V358" t="s">
        <v>860</v>
      </c>
      <c r="W358" t="s">
        <v>860</v>
      </c>
      <c r="X358" t="s">
        <v>860</v>
      </c>
      <c r="Y358" t="s">
        <v>860</v>
      </c>
      <c r="Z358" t="s">
        <v>860</v>
      </c>
      <c r="AA358" t="s">
        <v>860</v>
      </c>
      <c r="AB358" t="s">
        <v>860</v>
      </c>
      <c r="AC358" t="s">
        <v>860</v>
      </c>
      <c r="AD358" t="s">
        <v>860</v>
      </c>
      <c r="AE358" t="s">
        <v>860</v>
      </c>
      <c r="AF358" t="s">
        <v>860</v>
      </c>
      <c r="AG358" t="s">
        <v>860</v>
      </c>
      <c r="AH358" s="3">
        <f t="shared" si="11"/>
        <v>0</v>
      </c>
      <c r="AI358" s="2" t="e">
        <f t="shared" si="10"/>
        <v>#DIV/0!</v>
      </c>
    </row>
    <row r="359" spans="1:35">
      <c r="A359">
        <v>48257.261564</v>
      </c>
      <c r="B359">
        <v>70411.276310999994</v>
      </c>
      <c r="C359" t="s">
        <v>356</v>
      </c>
      <c r="D359" t="s">
        <v>860</v>
      </c>
      <c r="E359" t="s">
        <v>860</v>
      </c>
      <c r="F359" t="s">
        <v>860</v>
      </c>
      <c r="G359" t="s">
        <v>860</v>
      </c>
      <c r="H359" t="s">
        <v>860</v>
      </c>
      <c r="I359" t="s">
        <v>860</v>
      </c>
      <c r="J359" t="s">
        <v>860</v>
      </c>
      <c r="K359" t="s">
        <v>860</v>
      </c>
      <c r="L359" t="s">
        <v>860</v>
      </c>
      <c r="M359" t="s">
        <v>860</v>
      </c>
      <c r="N359" t="s">
        <v>860</v>
      </c>
      <c r="O359" t="s">
        <v>860</v>
      </c>
      <c r="P359" t="s">
        <v>860</v>
      </c>
      <c r="Q359" t="s">
        <v>860</v>
      </c>
      <c r="R359" t="s">
        <v>860</v>
      </c>
      <c r="S359" t="s">
        <v>860</v>
      </c>
      <c r="T359" t="s">
        <v>860</v>
      </c>
      <c r="U359" t="s">
        <v>860</v>
      </c>
      <c r="V359" t="s">
        <v>860</v>
      </c>
      <c r="W359" t="s">
        <v>860</v>
      </c>
      <c r="X359" t="s">
        <v>860</v>
      </c>
      <c r="Y359" t="s">
        <v>860</v>
      </c>
      <c r="Z359" t="s">
        <v>860</v>
      </c>
      <c r="AA359" t="s">
        <v>860</v>
      </c>
      <c r="AB359" t="s">
        <v>860</v>
      </c>
      <c r="AC359" t="s">
        <v>860</v>
      </c>
      <c r="AD359" t="s">
        <v>860</v>
      </c>
      <c r="AE359" t="s">
        <v>860</v>
      </c>
      <c r="AF359" t="s">
        <v>860</v>
      </c>
      <c r="AG359" t="s">
        <v>860</v>
      </c>
      <c r="AH359" s="3">
        <f t="shared" si="11"/>
        <v>0</v>
      </c>
      <c r="AI359" s="2" t="e">
        <f t="shared" ref="AI359:AI422" si="12">SUM(D359:AG359)/AH359</f>
        <v>#DIV/0!</v>
      </c>
    </row>
    <row r="360" spans="1:35">
      <c r="A360">
        <v>64176.054961000002</v>
      </c>
      <c r="B360">
        <v>105305.689113</v>
      </c>
      <c r="C360" t="s">
        <v>357</v>
      </c>
      <c r="D360" t="s">
        <v>860</v>
      </c>
      <c r="E360" t="s">
        <v>860</v>
      </c>
      <c r="F360" t="s">
        <v>860</v>
      </c>
      <c r="G360" t="s">
        <v>860</v>
      </c>
      <c r="H360" t="s">
        <v>860</v>
      </c>
      <c r="I360" t="s">
        <v>860</v>
      </c>
      <c r="J360" t="s">
        <v>860</v>
      </c>
      <c r="K360" t="s">
        <v>860</v>
      </c>
      <c r="L360" t="s">
        <v>860</v>
      </c>
      <c r="M360" t="s">
        <v>860</v>
      </c>
      <c r="N360" t="s">
        <v>860</v>
      </c>
      <c r="O360" t="s">
        <v>860</v>
      </c>
      <c r="P360" t="s">
        <v>860</v>
      </c>
      <c r="Q360" t="s">
        <v>860</v>
      </c>
      <c r="R360" t="s">
        <v>860</v>
      </c>
      <c r="S360" t="s">
        <v>860</v>
      </c>
      <c r="T360" t="s">
        <v>860</v>
      </c>
      <c r="U360" t="s">
        <v>860</v>
      </c>
      <c r="V360" t="s">
        <v>860</v>
      </c>
      <c r="W360" t="s">
        <v>860</v>
      </c>
      <c r="X360" t="s">
        <v>860</v>
      </c>
      <c r="Y360" t="s">
        <v>860</v>
      </c>
      <c r="Z360" t="s">
        <v>860</v>
      </c>
      <c r="AA360" t="s">
        <v>860</v>
      </c>
      <c r="AB360" t="s">
        <v>860</v>
      </c>
      <c r="AC360" t="s">
        <v>860</v>
      </c>
      <c r="AD360" t="s">
        <v>860</v>
      </c>
      <c r="AE360" t="s">
        <v>860</v>
      </c>
      <c r="AF360" t="s">
        <v>860</v>
      </c>
      <c r="AG360" t="s">
        <v>860</v>
      </c>
      <c r="AH360" s="3">
        <f t="shared" si="11"/>
        <v>0</v>
      </c>
      <c r="AI360" s="2" t="e">
        <f t="shared" si="12"/>
        <v>#DIV/0!</v>
      </c>
    </row>
    <row r="361" spans="1:35">
      <c r="A361">
        <v>78537.118606000004</v>
      </c>
      <c r="B361">
        <v>55585.928786999997</v>
      </c>
      <c r="C361" t="s">
        <v>358</v>
      </c>
      <c r="D361" t="s">
        <v>860</v>
      </c>
      <c r="E361" t="s">
        <v>860</v>
      </c>
      <c r="F361" t="s">
        <v>860</v>
      </c>
      <c r="G361" t="s">
        <v>860</v>
      </c>
      <c r="H361" t="s">
        <v>860</v>
      </c>
      <c r="I361" t="s">
        <v>860</v>
      </c>
      <c r="J361" t="s">
        <v>860</v>
      </c>
      <c r="K361" t="s">
        <v>860</v>
      </c>
      <c r="L361" t="s">
        <v>860</v>
      </c>
      <c r="M361" t="s">
        <v>860</v>
      </c>
      <c r="N361" t="s">
        <v>860</v>
      </c>
      <c r="O361" t="s">
        <v>860</v>
      </c>
      <c r="P361" t="s">
        <v>860</v>
      </c>
      <c r="Q361" t="s">
        <v>860</v>
      </c>
      <c r="R361" t="s">
        <v>860</v>
      </c>
      <c r="S361" t="s">
        <v>860</v>
      </c>
      <c r="T361" t="s">
        <v>860</v>
      </c>
      <c r="U361" t="s">
        <v>860</v>
      </c>
      <c r="V361" t="s">
        <v>860</v>
      </c>
      <c r="W361" t="s">
        <v>860</v>
      </c>
      <c r="X361" t="s">
        <v>860</v>
      </c>
      <c r="Y361" t="s">
        <v>860</v>
      </c>
      <c r="Z361" t="s">
        <v>860</v>
      </c>
      <c r="AA361" t="s">
        <v>860</v>
      </c>
      <c r="AB361" t="s">
        <v>860</v>
      </c>
      <c r="AC361" t="s">
        <v>860</v>
      </c>
      <c r="AD361" t="s">
        <v>860</v>
      </c>
      <c r="AE361" t="s">
        <v>860</v>
      </c>
      <c r="AF361" t="s">
        <v>860</v>
      </c>
      <c r="AG361" t="s">
        <v>860</v>
      </c>
      <c r="AH361" s="3">
        <f t="shared" si="11"/>
        <v>0</v>
      </c>
      <c r="AI361" s="2" t="e">
        <f t="shared" si="12"/>
        <v>#DIV/0!</v>
      </c>
    </row>
    <row r="362" spans="1:35">
      <c r="A362">
        <v>79104.715058999995</v>
      </c>
      <c r="B362">
        <v>55332.510275000001</v>
      </c>
      <c r="C362" t="s">
        <v>359</v>
      </c>
      <c r="D362" t="s">
        <v>860</v>
      </c>
      <c r="E362" t="s">
        <v>860</v>
      </c>
      <c r="F362" t="s">
        <v>860</v>
      </c>
      <c r="G362" t="s">
        <v>860</v>
      </c>
      <c r="H362" t="s">
        <v>860</v>
      </c>
      <c r="I362" t="s">
        <v>860</v>
      </c>
      <c r="J362" t="s">
        <v>860</v>
      </c>
      <c r="K362" t="s">
        <v>860</v>
      </c>
      <c r="L362" t="s">
        <v>860</v>
      </c>
      <c r="M362" t="s">
        <v>860</v>
      </c>
      <c r="N362" t="s">
        <v>860</v>
      </c>
      <c r="O362" t="s">
        <v>860</v>
      </c>
      <c r="P362" t="s">
        <v>860</v>
      </c>
      <c r="Q362" t="s">
        <v>860</v>
      </c>
      <c r="R362" t="s">
        <v>860</v>
      </c>
      <c r="S362" t="s">
        <v>860</v>
      </c>
      <c r="T362" t="s">
        <v>860</v>
      </c>
      <c r="U362" t="s">
        <v>860</v>
      </c>
      <c r="V362" t="s">
        <v>860</v>
      </c>
      <c r="W362" t="s">
        <v>860</v>
      </c>
      <c r="X362" t="s">
        <v>860</v>
      </c>
      <c r="Y362" t="s">
        <v>860</v>
      </c>
      <c r="Z362" t="s">
        <v>860</v>
      </c>
      <c r="AA362" t="s">
        <v>860</v>
      </c>
      <c r="AB362" t="s">
        <v>860</v>
      </c>
      <c r="AC362" t="s">
        <v>860</v>
      </c>
      <c r="AD362" t="s">
        <v>860</v>
      </c>
      <c r="AE362" t="s">
        <v>860</v>
      </c>
      <c r="AF362" t="s">
        <v>860</v>
      </c>
      <c r="AG362" t="s">
        <v>860</v>
      </c>
      <c r="AH362" s="3">
        <f t="shared" si="11"/>
        <v>0</v>
      </c>
      <c r="AI362" s="2" t="e">
        <f t="shared" si="12"/>
        <v>#DIV/0!</v>
      </c>
    </row>
    <row r="363" spans="1:35">
      <c r="A363">
        <v>49442.168636000002</v>
      </c>
      <c r="B363">
        <v>106812.418053</v>
      </c>
      <c r="C363" t="s">
        <v>360</v>
      </c>
      <c r="D363" t="s">
        <v>860</v>
      </c>
      <c r="E363" t="s">
        <v>860</v>
      </c>
      <c r="F363" t="s">
        <v>860</v>
      </c>
      <c r="G363" t="s">
        <v>860</v>
      </c>
      <c r="H363" t="s">
        <v>860</v>
      </c>
      <c r="I363" t="s">
        <v>860</v>
      </c>
      <c r="J363" t="s">
        <v>860</v>
      </c>
      <c r="K363" t="s">
        <v>860</v>
      </c>
      <c r="L363" t="s">
        <v>860</v>
      </c>
      <c r="M363" t="s">
        <v>860</v>
      </c>
      <c r="N363" t="s">
        <v>860</v>
      </c>
      <c r="O363" t="s">
        <v>860</v>
      </c>
      <c r="P363" t="s">
        <v>860</v>
      </c>
      <c r="Q363" t="s">
        <v>860</v>
      </c>
      <c r="R363" t="s">
        <v>860</v>
      </c>
      <c r="S363" t="s">
        <v>860</v>
      </c>
      <c r="T363" t="s">
        <v>860</v>
      </c>
      <c r="U363" t="s">
        <v>860</v>
      </c>
      <c r="V363" t="s">
        <v>860</v>
      </c>
      <c r="W363" t="s">
        <v>860</v>
      </c>
      <c r="X363" t="s">
        <v>860</v>
      </c>
      <c r="Y363" t="s">
        <v>860</v>
      </c>
      <c r="Z363" t="s">
        <v>860</v>
      </c>
      <c r="AA363" t="s">
        <v>860</v>
      </c>
      <c r="AB363" t="s">
        <v>860</v>
      </c>
      <c r="AC363" t="s">
        <v>860</v>
      </c>
      <c r="AD363" t="s">
        <v>860</v>
      </c>
      <c r="AE363" t="s">
        <v>860</v>
      </c>
      <c r="AF363" t="s">
        <v>860</v>
      </c>
      <c r="AG363" t="s">
        <v>860</v>
      </c>
      <c r="AH363" s="3">
        <f t="shared" si="11"/>
        <v>0</v>
      </c>
      <c r="AI363" s="2" t="e">
        <f t="shared" si="12"/>
        <v>#DIV/0!</v>
      </c>
    </row>
    <row r="364" spans="1:35">
      <c r="A364">
        <v>69735.845814</v>
      </c>
      <c r="B364">
        <v>52803.390125999998</v>
      </c>
      <c r="C364" t="s">
        <v>361</v>
      </c>
      <c r="D364" t="s">
        <v>860</v>
      </c>
      <c r="E364" t="s">
        <v>860</v>
      </c>
      <c r="F364" t="s">
        <v>860</v>
      </c>
      <c r="G364" t="s">
        <v>860</v>
      </c>
      <c r="H364" t="s">
        <v>860</v>
      </c>
      <c r="I364" t="s">
        <v>860</v>
      </c>
      <c r="J364" t="s">
        <v>860</v>
      </c>
      <c r="K364" t="s">
        <v>860</v>
      </c>
      <c r="L364" t="s">
        <v>860</v>
      </c>
      <c r="M364" t="s">
        <v>860</v>
      </c>
      <c r="N364" t="s">
        <v>860</v>
      </c>
      <c r="O364" t="s">
        <v>860</v>
      </c>
      <c r="P364" t="s">
        <v>860</v>
      </c>
      <c r="Q364" t="s">
        <v>860</v>
      </c>
      <c r="R364" t="s">
        <v>860</v>
      </c>
      <c r="S364" t="s">
        <v>860</v>
      </c>
      <c r="T364" t="s">
        <v>860</v>
      </c>
      <c r="U364" t="s">
        <v>860</v>
      </c>
      <c r="V364" t="s">
        <v>860</v>
      </c>
      <c r="W364" t="s">
        <v>860</v>
      </c>
      <c r="X364" t="s">
        <v>860</v>
      </c>
      <c r="Y364" t="s">
        <v>860</v>
      </c>
      <c r="Z364" t="s">
        <v>860</v>
      </c>
      <c r="AA364" t="s">
        <v>860</v>
      </c>
      <c r="AB364" t="s">
        <v>860</v>
      </c>
      <c r="AC364" t="s">
        <v>860</v>
      </c>
      <c r="AD364" t="s">
        <v>860</v>
      </c>
      <c r="AE364" t="s">
        <v>860</v>
      </c>
      <c r="AF364" t="s">
        <v>860</v>
      </c>
      <c r="AG364" t="s">
        <v>860</v>
      </c>
      <c r="AH364" s="3">
        <f t="shared" si="11"/>
        <v>0</v>
      </c>
      <c r="AI364" s="2" t="e">
        <f t="shared" si="12"/>
        <v>#DIV/0!</v>
      </c>
    </row>
    <row r="365" spans="1:35">
      <c r="A365">
        <v>81518.218750999993</v>
      </c>
      <c r="B365">
        <v>57755.794562000003</v>
      </c>
      <c r="C365" t="s">
        <v>362</v>
      </c>
      <c r="D365" t="s">
        <v>860</v>
      </c>
      <c r="E365" t="s">
        <v>860</v>
      </c>
      <c r="F365" t="s">
        <v>860</v>
      </c>
      <c r="G365" t="s">
        <v>860</v>
      </c>
      <c r="H365" t="s">
        <v>860</v>
      </c>
      <c r="I365" t="s">
        <v>860</v>
      </c>
      <c r="J365" t="s">
        <v>860</v>
      </c>
      <c r="K365" t="s">
        <v>860</v>
      </c>
      <c r="L365" t="s">
        <v>860</v>
      </c>
      <c r="M365" t="s">
        <v>860</v>
      </c>
      <c r="N365" t="s">
        <v>860</v>
      </c>
      <c r="O365" t="s">
        <v>860</v>
      </c>
      <c r="P365" t="s">
        <v>860</v>
      </c>
      <c r="Q365" t="s">
        <v>860</v>
      </c>
      <c r="R365" t="s">
        <v>860</v>
      </c>
      <c r="S365" t="s">
        <v>860</v>
      </c>
      <c r="T365" t="s">
        <v>860</v>
      </c>
      <c r="U365" t="s">
        <v>860</v>
      </c>
      <c r="V365" t="s">
        <v>860</v>
      </c>
      <c r="W365" t="s">
        <v>860</v>
      </c>
      <c r="X365" t="s">
        <v>860</v>
      </c>
      <c r="Y365" t="s">
        <v>860</v>
      </c>
      <c r="Z365" t="s">
        <v>860</v>
      </c>
      <c r="AA365" t="s">
        <v>860</v>
      </c>
      <c r="AB365" t="s">
        <v>860</v>
      </c>
      <c r="AC365" t="s">
        <v>860</v>
      </c>
      <c r="AD365" t="s">
        <v>860</v>
      </c>
      <c r="AE365" t="s">
        <v>860</v>
      </c>
      <c r="AF365" t="s">
        <v>860</v>
      </c>
      <c r="AG365" t="s">
        <v>860</v>
      </c>
      <c r="AH365" s="3">
        <f t="shared" si="11"/>
        <v>0</v>
      </c>
      <c r="AI365" s="2" t="e">
        <f t="shared" si="12"/>
        <v>#DIV/0!</v>
      </c>
    </row>
    <row r="366" spans="1:35">
      <c r="A366">
        <v>81234.361074</v>
      </c>
      <c r="B366">
        <v>57665.970679999999</v>
      </c>
      <c r="C366" t="s">
        <v>363</v>
      </c>
      <c r="D366" t="s">
        <v>860</v>
      </c>
      <c r="E366" t="s">
        <v>860</v>
      </c>
      <c r="F366" t="s">
        <v>860</v>
      </c>
      <c r="G366" t="s">
        <v>860</v>
      </c>
      <c r="H366" t="s">
        <v>860</v>
      </c>
      <c r="I366" t="s">
        <v>860</v>
      </c>
      <c r="J366" t="s">
        <v>860</v>
      </c>
      <c r="K366" t="s">
        <v>860</v>
      </c>
      <c r="L366" t="s">
        <v>860</v>
      </c>
      <c r="M366" t="s">
        <v>860</v>
      </c>
      <c r="N366" t="s">
        <v>860</v>
      </c>
      <c r="O366" t="s">
        <v>860</v>
      </c>
      <c r="P366" t="s">
        <v>860</v>
      </c>
      <c r="Q366" t="s">
        <v>860</v>
      </c>
      <c r="R366" t="s">
        <v>860</v>
      </c>
      <c r="S366" t="s">
        <v>860</v>
      </c>
      <c r="T366" t="s">
        <v>860</v>
      </c>
      <c r="U366" t="s">
        <v>860</v>
      </c>
      <c r="V366" t="s">
        <v>860</v>
      </c>
      <c r="W366" t="s">
        <v>860</v>
      </c>
      <c r="X366" t="s">
        <v>860</v>
      </c>
      <c r="Y366" t="s">
        <v>860</v>
      </c>
      <c r="Z366" t="s">
        <v>860</v>
      </c>
      <c r="AA366" t="s">
        <v>860</v>
      </c>
      <c r="AB366" t="s">
        <v>860</v>
      </c>
      <c r="AC366" t="s">
        <v>860</v>
      </c>
      <c r="AD366" t="s">
        <v>860</v>
      </c>
      <c r="AE366" t="s">
        <v>860</v>
      </c>
      <c r="AF366" t="s">
        <v>860</v>
      </c>
      <c r="AG366" t="s">
        <v>860</v>
      </c>
      <c r="AH366" s="3">
        <f t="shared" si="11"/>
        <v>0</v>
      </c>
      <c r="AI366" s="2" t="e">
        <f t="shared" si="12"/>
        <v>#DIV/0!</v>
      </c>
    </row>
    <row r="367" spans="1:35">
      <c r="A367">
        <v>81305.337375999996</v>
      </c>
      <c r="B367">
        <v>57724.513161000003</v>
      </c>
      <c r="C367" t="s">
        <v>364</v>
      </c>
      <c r="D367" t="s">
        <v>860</v>
      </c>
      <c r="E367" t="s">
        <v>860</v>
      </c>
      <c r="F367" t="s">
        <v>860</v>
      </c>
      <c r="G367" t="s">
        <v>860</v>
      </c>
      <c r="H367" t="s">
        <v>860</v>
      </c>
      <c r="I367" t="s">
        <v>860</v>
      </c>
      <c r="J367" t="s">
        <v>860</v>
      </c>
      <c r="K367" t="s">
        <v>860</v>
      </c>
      <c r="L367" t="s">
        <v>860</v>
      </c>
      <c r="M367" t="s">
        <v>860</v>
      </c>
      <c r="N367" t="s">
        <v>860</v>
      </c>
      <c r="O367" t="s">
        <v>860</v>
      </c>
      <c r="P367" t="s">
        <v>860</v>
      </c>
      <c r="Q367" t="s">
        <v>860</v>
      </c>
      <c r="R367" t="s">
        <v>860</v>
      </c>
      <c r="S367" t="s">
        <v>860</v>
      </c>
      <c r="T367" t="s">
        <v>860</v>
      </c>
      <c r="U367" t="s">
        <v>860</v>
      </c>
      <c r="V367" t="s">
        <v>860</v>
      </c>
      <c r="W367" t="s">
        <v>860</v>
      </c>
      <c r="X367" t="s">
        <v>860</v>
      </c>
      <c r="Y367" t="s">
        <v>860</v>
      </c>
      <c r="Z367" t="s">
        <v>860</v>
      </c>
      <c r="AA367" t="s">
        <v>860</v>
      </c>
      <c r="AB367" t="s">
        <v>860</v>
      </c>
      <c r="AC367" t="s">
        <v>860</v>
      </c>
      <c r="AD367" t="s">
        <v>860</v>
      </c>
      <c r="AE367" t="s">
        <v>860</v>
      </c>
      <c r="AF367" t="s">
        <v>860</v>
      </c>
      <c r="AG367" t="s">
        <v>860</v>
      </c>
      <c r="AH367" s="3">
        <f t="shared" si="11"/>
        <v>0</v>
      </c>
      <c r="AI367" s="2" t="e">
        <f t="shared" si="12"/>
        <v>#DIV/0!</v>
      </c>
    </row>
    <row r="368" spans="1:35">
      <c r="A368">
        <v>81518.448187999995</v>
      </c>
      <c r="B368">
        <v>58477.534541000001</v>
      </c>
      <c r="C368" t="s">
        <v>365</v>
      </c>
      <c r="D368" t="s">
        <v>860</v>
      </c>
      <c r="E368" t="s">
        <v>860</v>
      </c>
      <c r="F368" t="s">
        <v>860</v>
      </c>
      <c r="G368" t="s">
        <v>860</v>
      </c>
      <c r="H368" t="s">
        <v>860</v>
      </c>
      <c r="I368" t="s">
        <v>860</v>
      </c>
      <c r="J368" t="s">
        <v>860</v>
      </c>
      <c r="K368" t="s">
        <v>860</v>
      </c>
      <c r="L368" t="s">
        <v>860</v>
      </c>
      <c r="M368" t="s">
        <v>860</v>
      </c>
      <c r="N368" t="s">
        <v>860</v>
      </c>
      <c r="O368" t="s">
        <v>860</v>
      </c>
      <c r="P368" t="s">
        <v>860</v>
      </c>
      <c r="Q368" t="s">
        <v>860</v>
      </c>
      <c r="R368" t="s">
        <v>860</v>
      </c>
      <c r="S368" t="s">
        <v>860</v>
      </c>
      <c r="T368" t="s">
        <v>860</v>
      </c>
      <c r="U368" t="s">
        <v>860</v>
      </c>
      <c r="V368" t="s">
        <v>860</v>
      </c>
      <c r="W368" t="s">
        <v>860</v>
      </c>
      <c r="X368" t="s">
        <v>860</v>
      </c>
      <c r="Y368" t="s">
        <v>860</v>
      </c>
      <c r="Z368" t="s">
        <v>860</v>
      </c>
      <c r="AA368" t="s">
        <v>860</v>
      </c>
      <c r="AB368" t="s">
        <v>860</v>
      </c>
      <c r="AC368" t="s">
        <v>860</v>
      </c>
      <c r="AD368" t="s">
        <v>860</v>
      </c>
      <c r="AE368" t="s">
        <v>860</v>
      </c>
      <c r="AF368" t="s">
        <v>860</v>
      </c>
      <c r="AG368" t="s">
        <v>860</v>
      </c>
      <c r="AH368" s="3">
        <f t="shared" si="11"/>
        <v>0</v>
      </c>
      <c r="AI368" s="2" t="e">
        <f t="shared" si="12"/>
        <v>#DIV/0!</v>
      </c>
    </row>
    <row r="369" spans="1:35">
      <c r="A369">
        <v>21863.057829000001</v>
      </c>
      <c r="B369">
        <v>97432.387117000006</v>
      </c>
      <c r="C369" t="s">
        <v>366</v>
      </c>
      <c r="D369" t="s">
        <v>860</v>
      </c>
      <c r="E369" t="s">
        <v>860</v>
      </c>
      <c r="F369" t="s">
        <v>860</v>
      </c>
      <c r="G369" t="s">
        <v>860</v>
      </c>
      <c r="H369" t="s">
        <v>860</v>
      </c>
      <c r="I369" t="s">
        <v>860</v>
      </c>
      <c r="J369" t="s">
        <v>860</v>
      </c>
      <c r="K369" t="s">
        <v>860</v>
      </c>
      <c r="L369" t="s">
        <v>860</v>
      </c>
      <c r="M369" t="s">
        <v>860</v>
      </c>
      <c r="N369" t="s">
        <v>860</v>
      </c>
      <c r="O369" t="s">
        <v>860</v>
      </c>
      <c r="P369" t="s">
        <v>860</v>
      </c>
      <c r="Q369" t="s">
        <v>860</v>
      </c>
      <c r="R369" t="s">
        <v>860</v>
      </c>
      <c r="S369" t="s">
        <v>860</v>
      </c>
      <c r="T369" t="s">
        <v>860</v>
      </c>
      <c r="U369" t="s">
        <v>860</v>
      </c>
      <c r="V369" t="s">
        <v>860</v>
      </c>
      <c r="W369" t="s">
        <v>860</v>
      </c>
      <c r="X369" t="s">
        <v>860</v>
      </c>
      <c r="Y369" t="s">
        <v>860</v>
      </c>
      <c r="Z369" t="s">
        <v>860</v>
      </c>
      <c r="AA369">
        <v>4.9400000000000004</v>
      </c>
      <c r="AB369" t="s">
        <v>860</v>
      </c>
      <c r="AC369" t="s">
        <v>860</v>
      </c>
      <c r="AD369" t="s">
        <v>860</v>
      </c>
      <c r="AE369" t="s">
        <v>860</v>
      </c>
      <c r="AF369" t="s">
        <v>860</v>
      </c>
      <c r="AG369" t="s">
        <v>860</v>
      </c>
      <c r="AH369" s="3">
        <f t="shared" si="11"/>
        <v>1</v>
      </c>
      <c r="AI369" s="2">
        <f t="shared" si="12"/>
        <v>4.9400000000000004</v>
      </c>
    </row>
    <row r="370" spans="1:35">
      <c r="A370">
        <v>21365.877496000001</v>
      </c>
      <c r="B370">
        <v>66119.329184000002</v>
      </c>
      <c r="C370" t="s">
        <v>367</v>
      </c>
      <c r="D370" t="s">
        <v>860</v>
      </c>
      <c r="E370" t="s">
        <v>860</v>
      </c>
      <c r="F370" t="s">
        <v>860</v>
      </c>
      <c r="G370" t="s">
        <v>860</v>
      </c>
      <c r="H370" t="s">
        <v>860</v>
      </c>
      <c r="I370" t="s">
        <v>860</v>
      </c>
      <c r="J370" t="s">
        <v>860</v>
      </c>
      <c r="K370" t="s">
        <v>860</v>
      </c>
      <c r="L370" t="s">
        <v>860</v>
      </c>
      <c r="M370" t="s">
        <v>860</v>
      </c>
      <c r="N370" t="s">
        <v>860</v>
      </c>
      <c r="O370" t="s">
        <v>860</v>
      </c>
      <c r="P370" t="s">
        <v>860</v>
      </c>
      <c r="Q370" t="s">
        <v>860</v>
      </c>
      <c r="R370" t="s">
        <v>860</v>
      </c>
      <c r="S370">
        <v>3.83</v>
      </c>
      <c r="T370" t="s">
        <v>860</v>
      </c>
      <c r="U370" t="s">
        <v>860</v>
      </c>
      <c r="V370" t="s">
        <v>860</v>
      </c>
      <c r="W370" t="s">
        <v>860</v>
      </c>
      <c r="X370" t="s">
        <v>860</v>
      </c>
      <c r="Y370" t="s">
        <v>860</v>
      </c>
      <c r="Z370" t="s">
        <v>860</v>
      </c>
      <c r="AA370">
        <v>3.34</v>
      </c>
      <c r="AB370" t="s">
        <v>860</v>
      </c>
      <c r="AC370" t="s">
        <v>860</v>
      </c>
      <c r="AD370" t="s">
        <v>860</v>
      </c>
      <c r="AE370" t="s">
        <v>860</v>
      </c>
      <c r="AF370" t="s">
        <v>860</v>
      </c>
      <c r="AG370" t="s">
        <v>860</v>
      </c>
      <c r="AH370" s="3">
        <f t="shared" si="11"/>
        <v>2</v>
      </c>
      <c r="AI370" s="2">
        <f t="shared" si="12"/>
        <v>3.585</v>
      </c>
    </row>
    <row r="371" spans="1:35">
      <c r="A371">
        <v>34916.408175999997</v>
      </c>
      <c r="B371">
        <v>66911.022932000007</v>
      </c>
      <c r="C371" t="s">
        <v>368</v>
      </c>
      <c r="D371" t="s">
        <v>860</v>
      </c>
      <c r="E371" t="s">
        <v>860</v>
      </c>
      <c r="F371" t="s">
        <v>860</v>
      </c>
      <c r="G371" t="s">
        <v>860</v>
      </c>
      <c r="H371" t="s">
        <v>860</v>
      </c>
      <c r="I371" t="s">
        <v>860</v>
      </c>
      <c r="J371" t="s">
        <v>860</v>
      </c>
      <c r="K371" t="s">
        <v>860</v>
      </c>
      <c r="L371" t="s">
        <v>860</v>
      </c>
      <c r="M371" t="s">
        <v>860</v>
      </c>
      <c r="N371" t="s">
        <v>860</v>
      </c>
      <c r="O371" t="s">
        <v>860</v>
      </c>
      <c r="P371" t="s">
        <v>860</v>
      </c>
      <c r="Q371" t="s">
        <v>860</v>
      </c>
      <c r="R371" t="s">
        <v>860</v>
      </c>
      <c r="S371">
        <v>3.85</v>
      </c>
      <c r="T371" t="s">
        <v>860</v>
      </c>
      <c r="U371" t="s">
        <v>860</v>
      </c>
      <c r="V371" t="s">
        <v>860</v>
      </c>
      <c r="W371" t="s">
        <v>860</v>
      </c>
      <c r="X371" t="s">
        <v>860</v>
      </c>
      <c r="Y371" t="s">
        <v>860</v>
      </c>
      <c r="Z371" t="s">
        <v>860</v>
      </c>
      <c r="AA371">
        <v>6.77</v>
      </c>
      <c r="AB371" t="s">
        <v>860</v>
      </c>
      <c r="AC371" t="s">
        <v>860</v>
      </c>
      <c r="AD371" t="s">
        <v>860</v>
      </c>
      <c r="AE371" t="s">
        <v>860</v>
      </c>
      <c r="AF371" t="s">
        <v>860</v>
      </c>
      <c r="AG371" t="s">
        <v>860</v>
      </c>
      <c r="AH371" s="3">
        <f t="shared" si="11"/>
        <v>2</v>
      </c>
      <c r="AI371" s="2">
        <f t="shared" si="12"/>
        <v>5.31</v>
      </c>
    </row>
    <row r="372" spans="1:35">
      <c r="A372">
        <v>14115.846779</v>
      </c>
      <c r="B372">
        <v>60449.214158000002</v>
      </c>
      <c r="C372" t="s">
        <v>369</v>
      </c>
      <c r="D372" t="s">
        <v>860</v>
      </c>
      <c r="E372" t="s">
        <v>860</v>
      </c>
      <c r="F372" t="s">
        <v>860</v>
      </c>
      <c r="G372" t="s">
        <v>860</v>
      </c>
      <c r="H372" t="s">
        <v>860</v>
      </c>
      <c r="I372" t="s">
        <v>860</v>
      </c>
      <c r="J372" t="s">
        <v>860</v>
      </c>
      <c r="K372" t="s">
        <v>860</v>
      </c>
      <c r="L372" t="s">
        <v>860</v>
      </c>
      <c r="M372" t="s">
        <v>860</v>
      </c>
      <c r="N372" t="s">
        <v>860</v>
      </c>
      <c r="O372" t="s">
        <v>860</v>
      </c>
      <c r="P372" t="s">
        <v>860</v>
      </c>
      <c r="Q372" t="s">
        <v>860</v>
      </c>
      <c r="R372" t="s">
        <v>860</v>
      </c>
      <c r="S372" t="s">
        <v>860</v>
      </c>
      <c r="T372" t="s">
        <v>860</v>
      </c>
      <c r="U372" t="s">
        <v>860</v>
      </c>
      <c r="V372" t="s">
        <v>860</v>
      </c>
      <c r="W372" t="s">
        <v>860</v>
      </c>
      <c r="X372" t="s">
        <v>860</v>
      </c>
      <c r="Y372" t="s">
        <v>860</v>
      </c>
      <c r="Z372" t="s">
        <v>860</v>
      </c>
      <c r="AA372" t="s">
        <v>860</v>
      </c>
      <c r="AB372" t="s">
        <v>860</v>
      </c>
      <c r="AC372" t="s">
        <v>860</v>
      </c>
      <c r="AD372" t="s">
        <v>860</v>
      </c>
      <c r="AE372" t="s">
        <v>860</v>
      </c>
      <c r="AF372" t="s">
        <v>860</v>
      </c>
      <c r="AG372" t="s">
        <v>860</v>
      </c>
      <c r="AH372" s="3">
        <f t="shared" si="11"/>
        <v>0</v>
      </c>
      <c r="AI372" s="2" t="e">
        <f t="shared" si="12"/>
        <v>#DIV/0!</v>
      </c>
    </row>
    <row r="373" spans="1:35">
      <c r="A373">
        <v>17183.172785999999</v>
      </c>
      <c r="B373">
        <v>38109.543300999998</v>
      </c>
      <c r="C373" t="s">
        <v>370</v>
      </c>
      <c r="D373" t="s">
        <v>860</v>
      </c>
      <c r="E373" t="s">
        <v>860</v>
      </c>
      <c r="F373" t="s">
        <v>860</v>
      </c>
      <c r="G373" t="s">
        <v>860</v>
      </c>
      <c r="H373" t="s">
        <v>860</v>
      </c>
      <c r="I373" t="s">
        <v>860</v>
      </c>
      <c r="J373" t="s">
        <v>860</v>
      </c>
      <c r="K373" t="s">
        <v>860</v>
      </c>
      <c r="L373" t="s">
        <v>860</v>
      </c>
      <c r="M373" t="s">
        <v>860</v>
      </c>
      <c r="N373" t="s">
        <v>860</v>
      </c>
      <c r="O373" t="s">
        <v>860</v>
      </c>
      <c r="P373" t="s">
        <v>860</v>
      </c>
      <c r="Q373" t="s">
        <v>860</v>
      </c>
      <c r="R373" t="s">
        <v>860</v>
      </c>
      <c r="S373" t="s">
        <v>860</v>
      </c>
      <c r="T373" t="s">
        <v>860</v>
      </c>
      <c r="U373" t="s">
        <v>860</v>
      </c>
      <c r="V373" t="s">
        <v>860</v>
      </c>
      <c r="W373" t="s">
        <v>860</v>
      </c>
      <c r="X373" t="s">
        <v>860</v>
      </c>
      <c r="Y373" t="s">
        <v>860</v>
      </c>
      <c r="Z373" t="s">
        <v>860</v>
      </c>
      <c r="AA373" t="s">
        <v>860</v>
      </c>
      <c r="AB373" t="s">
        <v>860</v>
      </c>
      <c r="AC373" t="s">
        <v>860</v>
      </c>
      <c r="AD373" t="s">
        <v>860</v>
      </c>
      <c r="AE373" t="s">
        <v>860</v>
      </c>
      <c r="AF373" t="s">
        <v>860</v>
      </c>
      <c r="AG373" t="s">
        <v>860</v>
      </c>
      <c r="AH373" s="3">
        <f t="shared" si="11"/>
        <v>0</v>
      </c>
      <c r="AI373" s="2" t="e">
        <f t="shared" si="12"/>
        <v>#DIV/0!</v>
      </c>
    </row>
    <row r="374" spans="1:35">
      <c r="A374">
        <v>78323.974543999997</v>
      </c>
      <c r="B374">
        <v>54977.349426000001</v>
      </c>
      <c r="C374" t="s">
        <v>371</v>
      </c>
      <c r="D374" t="s">
        <v>860</v>
      </c>
      <c r="E374" t="s">
        <v>860</v>
      </c>
      <c r="F374" t="s">
        <v>860</v>
      </c>
      <c r="G374" t="s">
        <v>860</v>
      </c>
      <c r="H374" t="s">
        <v>860</v>
      </c>
      <c r="I374" t="s">
        <v>860</v>
      </c>
      <c r="J374" t="s">
        <v>860</v>
      </c>
      <c r="K374" t="s">
        <v>860</v>
      </c>
      <c r="L374" t="s">
        <v>860</v>
      </c>
      <c r="M374" t="s">
        <v>860</v>
      </c>
      <c r="N374" t="s">
        <v>860</v>
      </c>
      <c r="O374" t="s">
        <v>860</v>
      </c>
      <c r="P374" t="s">
        <v>860</v>
      </c>
      <c r="Q374" t="s">
        <v>860</v>
      </c>
      <c r="R374" t="s">
        <v>860</v>
      </c>
      <c r="S374" t="s">
        <v>860</v>
      </c>
      <c r="T374" t="s">
        <v>860</v>
      </c>
      <c r="U374" t="s">
        <v>860</v>
      </c>
      <c r="V374" t="s">
        <v>860</v>
      </c>
      <c r="W374" t="s">
        <v>860</v>
      </c>
      <c r="X374" t="s">
        <v>860</v>
      </c>
      <c r="Y374" t="s">
        <v>860</v>
      </c>
      <c r="Z374" t="s">
        <v>860</v>
      </c>
      <c r="AA374" t="s">
        <v>860</v>
      </c>
      <c r="AB374" t="s">
        <v>860</v>
      </c>
      <c r="AC374" t="s">
        <v>860</v>
      </c>
      <c r="AD374" t="s">
        <v>860</v>
      </c>
      <c r="AE374" t="s">
        <v>860</v>
      </c>
      <c r="AF374" t="s">
        <v>860</v>
      </c>
      <c r="AG374" t="s">
        <v>860</v>
      </c>
      <c r="AH374" s="3">
        <f t="shared" si="11"/>
        <v>0</v>
      </c>
      <c r="AI374" s="2" t="e">
        <f t="shared" si="12"/>
        <v>#DIV/0!</v>
      </c>
    </row>
    <row r="375" spans="1:35">
      <c r="A375">
        <v>78465.890274999998</v>
      </c>
      <c r="B375">
        <v>54950.075682000002</v>
      </c>
      <c r="C375" t="s">
        <v>372</v>
      </c>
      <c r="D375" t="s">
        <v>860</v>
      </c>
      <c r="E375" t="s">
        <v>860</v>
      </c>
      <c r="F375" t="s">
        <v>860</v>
      </c>
      <c r="G375" t="s">
        <v>860</v>
      </c>
      <c r="H375" t="s">
        <v>860</v>
      </c>
      <c r="I375" t="s">
        <v>860</v>
      </c>
      <c r="J375" t="s">
        <v>860</v>
      </c>
      <c r="K375" t="s">
        <v>860</v>
      </c>
      <c r="L375" t="s">
        <v>860</v>
      </c>
      <c r="M375" t="s">
        <v>860</v>
      </c>
      <c r="N375" t="s">
        <v>860</v>
      </c>
      <c r="O375" t="s">
        <v>860</v>
      </c>
      <c r="P375" t="s">
        <v>860</v>
      </c>
      <c r="Q375" t="s">
        <v>860</v>
      </c>
      <c r="R375" t="s">
        <v>860</v>
      </c>
      <c r="S375" t="s">
        <v>860</v>
      </c>
      <c r="T375" t="s">
        <v>860</v>
      </c>
      <c r="U375" t="s">
        <v>860</v>
      </c>
      <c r="V375">
        <v>5.22</v>
      </c>
      <c r="W375" t="s">
        <v>860</v>
      </c>
      <c r="X375" t="s">
        <v>860</v>
      </c>
      <c r="Y375">
        <v>4.84</v>
      </c>
      <c r="Z375">
        <v>7.95</v>
      </c>
      <c r="AA375">
        <v>7.06</v>
      </c>
      <c r="AB375" t="s">
        <v>860</v>
      </c>
      <c r="AC375" t="s">
        <v>860</v>
      </c>
      <c r="AD375" t="s">
        <v>860</v>
      </c>
      <c r="AE375" t="s">
        <v>860</v>
      </c>
      <c r="AF375" t="s">
        <v>860</v>
      </c>
      <c r="AG375" t="s">
        <v>860</v>
      </c>
      <c r="AH375" s="3">
        <f t="shared" si="11"/>
        <v>4</v>
      </c>
      <c r="AI375" s="2">
        <f t="shared" si="12"/>
        <v>6.2674999999999992</v>
      </c>
    </row>
    <row r="376" spans="1:35">
      <c r="A376">
        <v>32456.540163999998</v>
      </c>
      <c r="B376">
        <v>115375.576306</v>
      </c>
      <c r="C376" t="s">
        <v>373</v>
      </c>
      <c r="D376" t="s">
        <v>860</v>
      </c>
      <c r="E376" t="s">
        <v>860</v>
      </c>
      <c r="F376" t="s">
        <v>860</v>
      </c>
      <c r="G376" t="s">
        <v>860</v>
      </c>
      <c r="H376" t="s">
        <v>860</v>
      </c>
      <c r="I376" t="s">
        <v>860</v>
      </c>
      <c r="J376" t="s">
        <v>860</v>
      </c>
      <c r="K376" t="s">
        <v>860</v>
      </c>
      <c r="L376" t="s">
        <v>860</v>
      </c>
      <c r="M376" t="s">
        <v>860</v>
      </c>
      <c r="N376" t="s">
        <v>860</v>
      </c>
      <c r="O376" t="s">
        <v>860</v>
      </c>
      <c r="P376" t="s">
        <v>860</v>
      </c>
      <c r="Q376" t="s">
        <v>860</v>
      </c>
      <c r="R376" t="s">
        <v>860</v>
      </c>
      <c r="S376" t="s">
        <v>860</v>
      </c>
      <c r="T376" t="s">
        <v>860</v>
      </c>
      <c r="U376" t="s">
        <v>860</v>
      </c>
      <c r="V376" t="s">
        <v>860</v>
      </c>
      <c r="W376" t="s">
        <v>860</v>
      </c>
      <c r="X376" t="s">
        <v>860</v>
      </c>
      <c r="Y376" t="s">
        <v>860</v>
      </c>
      <c r="Z376" t="s">
        <v>860</v>
      </c>
      <c r="AA376">
        <v>4.97</v>
      </c>
      <c r="AB376" t="s">
        <v>860</v>
      </c>
      <c r="AC376" t="s">
        <v>860</v>
      </c>
      <c r="AD376" t="s">
        <v>860</v>
      </c>
      <c r="AE376" t="s">
        <v>860</v>
      </c>
      <c r="AF376" t="s">
        <v>860</v>
      </c>
      <c r="AG376" t="s">
        <v>860</v>
      </c>
      <c r="AH376" s="3">
        <f t="shared" si="11"/>
        <v>1</v>
      </c>
      <c r="AI376" s="2">
        <f t="shared" si="12"/>
        <v>4.97</v>
      </c>
    </row>
    <row r="377" spans="1:35">
      <c r="A377">
        <v>79464.929873000001</v>
      </c>
      <c r="B377">
        <v>69337.125083000006</v>
      </c>
      <c r="C377" t="s">
        <v>374</v>
      </c>
      <c r="D377" t="s">
        <v>860</v>
      </c>
      <c r="E377" t="s">
        <v>860</v>
      </c>
      <c r="F377" t="s">
        <v>860</v>
      </c>
      <c r="G377" t="s">
        <v>860</v>
      </c>
      <c r="H377" t="s">
        <v>860</v>
      </c>
      <c r="I377" t="s">
        <v>860</v>
      </c>
      <c r="J377" t="s">
        <v>860</v>
      </c>
      <c r="K377" t="s">
        <v>860</v>
      </c>
      <c r="L377" t="s">
        <v>860</v>
      </c>
      <c r="M377" t="s">
        <v>860</v>
      </c>
      <c r="N377" t="s">
        <v>860</v>
      </c>
      <c r="O377" t="s">
        <v>860</v>
      </c>
      <c r="P377" t="s">
        <v>860</v>
      </c>
      <c r="Q377" t="s">
        <v>860</v>
      </c>
      <c r="R377" t="s">
        <v>860</v>
      </c>
      <c r="S377" t="s">
        <v>860</v>
      </c>
      <c r="T377" t="s">
        <v>860</v>
      </c>
      <c r="U377" t="s">
        <v>860</v>
      </c>
      <c r="V377" t="s">
        <v>860</v>
      </c>
      <c r="W377" t="s">
        <v>860</v>
      </c>
      <c r="X377" t="s">
        <v>860</v>
      </c>
      <c r="Y377" t="s">
        <v>860</v>
      </c>
      <c r="Z377" t="s">
        <v>860</v>
      </c>
      <c r="AA377" t="s">
        <v>860</v>
      </c>
      <c r="AB377" t="s">
        <v>860</v>
      </c>
      <c r="AC377" t="s">
        <v>860</v>
      </c>
      <c r="AD377" t="s">
        <v>860</v>
      </c>
      <c r="AE377" t="s">
        <v>860</v>
      </c>
      <c r="AF377" t="s">
        <v>860</v>
      </c>
      <c r="AG377" t="s">
        <v>860</v>
      </c>
      <c r="AH377" s="3">
        <f t="shared" si="11"/>
        <v>0</v>
      </c>
      <c r="AI377" s="2" t="e">
        <f t="shared" si="12"/>
        <v>#DIV/0!</v>
      </c>
    </row>
    <row r="378" spans="1:35">
      <c r="A378">
        <v>56249.633949000003</v>
      </c>
      <c r="B378">
        <v>50922.928433000001</v>
      </c>
      <c r="C378" t="s">
        <v>375</v>
      </c>
      <c r="D378" t="s">
        <v>860</v>
      </c>
      <c r="E378" t="s">
        <v>860</v>
      </c>
      <c r="F378" t="s">
        <v>860</v>
      </c>
      <c r="G378" t="s">
        <v>860</v>
      </c>
      <c r="H378" t="s">
        <v>860</v>
      </c>
      <c r="I378" t="s">
        <v>860</v>
      </c>
      <c r="J378" t="s">
        <v>860</v>
      </c>
      <c r="K378" t="s">
        <v>860</v>
      </c>
      <c r="L378" t="s">
        <v>860</v>
      </c>
      <c r="M378" t="s">
        <v>860</v>
      </c>
      <c r="N378" t="s">
        <v>860</v>
      </c>
      <c r="O378" t="s">
        <v>860</v>
      </c>
      <c r="P378" t="s">
        <v>860</v>
      </c>
      <c r="Q378" t="s">
        <v>860</v>
      </c>
      <c r="R378" t="s">
        <v>860</v>
      </c>
      <c r="S378" t="s">
        <v>860</v>
      </c>
      <c r="T378" t="s">
        <v>860</v>
      </c>
      <c r="U378" t="s">
        <v>860</v>
      </c>
      <c r="V378" t="s">
        <v>860</v>
      </c>
      <c r="W378" t="s">
        <v>860</v>
      </c>
      <c r="X378" t="s">
        <v>860</v>
      </c>
      <c r="Y378" t="s">
        <v>860</v>
      </c>
      <c r="Z378" t="s">
        <v>860</v>
      </c>
      <c r="AA378" t="s">
        <v>860</v>
      </c>
      <c r="AB378" t="s">
        <v>860</v>
      </c>
      <c r="AC378" t="s">
        <v>860</v>
      </c>
      <c r="AD378" t="s">
        <v>860</v>
      </c>
      <c r="AE378" t="s">
        <v>860</v>
      </c>
      <c r="AF378" t="s">
        <v>860</v>
      </c>
      <c r="AG378" t="s">
        <v>860</v>
      </c>
      <c r="AH378" s="3">
        <f t="shared" si="11"/>
        <v>0</v>
      </c>
      <c r="AI378" s="2" t="e">
        <f t="shared" si="12"/>
        <v>#DIV/0!</v>
      </c>
    </row>
    <row r="379" spans="1:35">
      <c r="A379">
        <v>32645.915972999999</v>
      </c>
      <c r="B379">
        <v>66625.200756000006</v>
      </c>
      <c r="C379" t="s">
        <v>376</v>
      </c>
      <c r="D379" t="s">
        <v>860</v>
      </c>
      <c r="E379" t="s">
        <v>860</v>
      </c>
      <c r="F379" t="s">
        <v>860</v>
      </c>
      <c r="G379" t="s">
        <v>860</v>
      </c>
      <c r="H379" t="s">
        <v>860</v>
      </c>
      <c r="I379" t="s">
        <v>860</v>
      </c>
      <c r="J379" t="s">
        <v>860</v>
      </c>
      <c r="K379" t="s">
        <v>860</v>
      </c>
      <c r="L379" t="s">
        <v>860</v>
      </c>
      <c r="M379" t="s">
        <v>860</v>
      </c>
      <c r="N379" t="s">
        <v>860</v>
      </c>
      <c r="O379" t="s">
        <v>860</v>
      </c>
      <c r="P379" t="s">
        <v>860</v>
      </c>
      <c r="Q379" t="s">
        <v>860</v>
      </c>
      <c r="R379" t="s">
        <v>860</v>
      </c>
      <c r="S379" t="s">
        <v>860</v>
      </c>
      <c r="T379" t="s">
        <v>860</v>
      </c>
      <c r="U379" t="s">
        <v>860</v>
      </c>
      <c r="V379" t="s">
        <v>860</v>
      </c>
      <c r="W379" t="s">
        <v>860</v>
      </c>
      <c r="X379" t="s">
        <v>860</v>
      </c>
      <c r="Y379" t="s">
        <v>860</v>
      </c>
      <c r="Z379" t="s">
        <v>860</v>
      </c>
      <c r="AA379" t="s">
        <v>860</v>
      </c>
      <c r="AB379" t="s">
        <v>860</v>
      </c>
      <c r="AC379" t="s">
        <v>860</v>
      </c>
      <c r="AD379" t="s">
        <v>860</v>
      </c>
      <c r="AE379" t="s">
        <v>860</v>
      </c>
      <c r="AF379" t="s">
        <v>860</v>
      </c>
      <c r="AG379" t="s">
        <v>860</v>
      </c>
      <c r="AH379" s="3">
        <f t="shared" si="11"/>
        <v>0</v>
      </c>
      <c r="AI379" s="2" t="e">
        <f t="shared" si="12"/>
        <v>#DIV/0!</v>
      </c>
    </row>
    <row r="380" spans="1:35">
      <c r="A380">
        <v>32716.964943999999</v>
      </c>
      <c r="B380">
        <v>66683.656900000002</v>
      </c>
      <c r="C380" t="s">
        <v>377</v>
      </c>
      <c r="D380" t="s">
        <v>860</v>
      </c>
      <c r="E380" t="s">
        <v>860</v>
      </c>
      <c r="F380" t="s">
        <v>860</v>
      </c>
      <c r="G380" t="s">
        <v>860</v>
      </c>
      <c r="H380" t="s">
        <v>860</v>
      </c>
      <c r="I380" t="s">
        <v>860</v>
      </c>
      <c r="J380" t="s">
        <v>860</v>
      </c>
      <c r="K380" t="s">
        <v>860</v>
      </c>
      <c r="L380" t="s">
        <v>860</v>
      </c>
      <c r="M380" t="s">
        <v>860</v>
      </c>
      <c r="N380" t="s">
        <v>860</v>
      </c>
      <c r="O380" t="s">
        <v>860</v>
      </c>
      <c r="P380" t="s">
        <v>860</v>
      </c>
      <c r="Q380" t="s">
        <v>860</v>
      </c>
      <c r="R380" t="s">
        <v>860</v>
      </c>
      <c r="S380" t="s">
        <v>860</v>
      </c>
      <c r="T380" t="s">
        <v>860</v>
      </c>
      <c r="U380" t="s">
        <v>860</v>
      </c>
      <c r="V380" t="s">
        <v>860</v>
      </c>
      <c r="W380" t="s">
        <v>860</v>
      </c>
      <c r="X380" t="s">
        <v>860</v>
      </c>
      <c r="Y380" t="s">
        <v>860</v>
      </c>
      <c r="Z380" t="s">
        <v>860</v>
      </c>
      <c r="AA380">
        <v>7.33</v>
      </c>
      <c r="AB380" t="s">
        <v>860</v>
      </c>
      <c r="AC380" t="s">
        <v>860</v>
      </c>
      <c r="AD380" t="s">
        <v>860</v>
      </c>
      <c r="AE380" t="s">
        <v>860</v>
      </c>
      <c r="AF380" t="s">
        <v>860</v>
      </c>
      <c r="AG380" t="s">
        <v>860</v>
      </c>
      <c r="AH380" s="3">
        <f t="shared" si="11"/>
        <v>1</v>
      </c>
      <c r="AI380" s="2">
        <f t="shared" si="12"/>
        <v>7.33</v>
      </c>
    </row>
    <row r="381" spans="1:35">
      <c r="A381">
        <v>81163.384497000006</v>
      </c>
      <c r="B381">
        <v>57607.428525000003</v>
      </c>
      <c r="C381" t="s">
        <v>378</v>
      </c>
      <c r="D381" t="s">
        <v>860</v>
      </c>
      <c r="E381" t="s">
        <v>860</v>
      </c>
      <c r="F381" t="s">
        <v>860</v>
      </c>
      <c r="G381" t="s">
        <v>860</v>
      </c>
      <c r="H381" t="s">
        <v>860</v>
      </c>
      <c r="I381" t="s">
        <v>860</v>
      </c>
      <c r="J381" t="s">
        <v>860</v>
      </c>
      <c r="K381" t="s">
        <v>860</v>
      </c>
      <c r="L381" t="s">
        <v>860</v>
      </c>
      <c r="M381" t="s">
        <v>860</v>
      </c>
      <c r="N381" t="s">
        <v>860</v>
      </c>
      <c r="O381" t="s">
        <v>860</v>
      </c>
      <c r="P381" t="s">
        <v>860</v>
      </c>
      <c r="Q381" t="s">
        <v>860</v>
      </c>
      <c r="R381" t="s">
        <v>860</v>
      </c>
      <c r="S381" t="s">
        <v>860</v>
      </c>
      <c r="T381" t="s">
        <v>860</v>
      </c>
      <c r="U381" t="s">
        <v>860</v>
      </c>
      <c r="V381" t="s">
        <v>860</v>
      </c>
      <c r="W381" t="s">
        <v>860</v>
      </c>
      <c r="X381" t="s">
        <v>860</v>
      </c>
      <c r="Y381" t="s">
        <v>860</v>
      </c>
      <c r="Z381" t="s">
        <v>860</v>
      </c>
      <c r="AA381" t="s">
        <v>860</v>
      </c>
      <c r="AB381" t="s">
        <v>860</v>
      </c>
      <c r="AC381" t="s">
        <v>860</v>
      </c>
      <c r="AD381" t="s">
        <v>860</v>
      </c>
      <c r="AE381" t="s">
        <v>860</v>
      </c>
      <c r="AF381" t="s">
        <v>860</v>
      </c>
      <c r="AG381" t="s">
        <v>860</v>
      </c>
      <c r="AH381" s="3">
        <f t="shared" si="11"/>
        <v>0</v>
      </c>
      <c r="AI381" s="2" t="e">
        <f t="shared" si="12"/>
        <v>#DIV/0!</v>
      </c>
    </row>
    <row r="382" spans="1:35">
      <c r="A382">
        <v>65131.384790999997</v>
      </c>
      <c r="B382">
        <v>62705.676528999997</v>
      </c>
      <c r="C382" t="s">
        <v>379</v>
      </c>
      <c r="D382" t="s">
        <v>860</v>
      </c>
      <c r="E382" t="s">
        <v>860</v>
      </c>
      <c r="F382" t="s">
        <v>860</v>
      </c>
      <c r="G382" t="s">
        <v>860</v>
      </c>
      <c r="H382" t="s">
        <v>860</v>
      </c>
      <c r="I382" t="s">
        <v>860</v>
      </c>
      <c r="J382" t="s">
        <v>860</v>
      </c>
      <c r="K382" t="s">
        <v>860</v>
      </c>
      <c r="L382" t="s">
        <v>860</v>
      </c>
      <c r="M382" t="s">
        <v>860</v>
      </c>
      <c r="N382" t="s">
        <v>860</v>
      </c>
      <c r="O382" t="s">
        <v>860</v>
      </c>
      <c r="P382" t="s">
        <v>860</v>
      </c>
      <c r="Q382" t="s">
        <v>860</v>
      </c>
      <c r="R382" t="s">
        <v>860</v>
      </c>
      <c r="S382" t="s">
        <v>860</v>
      </c>
      <c r="T382" t="s">
        <v>860</v>
      </c>
      <c r="U382" t="s">
        <v>860</v>
      </c>
      <c r="V382" t="s">
        <v>860</v>
      </c>
      <c r="W382" t="s">
        <v>860</v>
      </c>
      <c r="X382" t="s">
        <v>860</v>
      </c>
      <c r="Y382" t="s">
        <v>860</v>
      </c>
      <c r="Z382" t="s">
        <v>860</v>
      </c>
      <c r="AA382" t="s">
        <v>860</v>
      </c>
      <c r="AB382" t="s">
        <v>860</v>
      </c>
      <c r="AC382" t="s">
        <v>860</v>
      </c>
      <c r="AD382" t="s">
        <v>860</v>
      </c>
      <c r="AE382" t="s">
        <v>860</v>
      </c>
      <c r="AF382" t="s">
        <v>860</v>
      </c>
      <c r="AG382" t="s">
        <v>860</v>
      </c>
      <c r="AH382" s="3">
        <f t="shared" si="11"/>
        <v>0</v>
      </c>
      <c r="AI382" s="2" t="e">
        <f t="shared" si="12"/>
        <v>#DIV/0!</v>
      </c>
    </row>
    <row r="383" spans="1:35">
      <c r="A383">
        <v>64776.653806000002</v>
      </c>
      <c r="B383">
        <v>62701.590314000001</v>
      </c>
      <c r="C383" t="s">
        <v>380</v>
      </c>
      <c r="D383" t="s">
        <v>860</v>
      </c>
      <c r="E383" t="s">
        <v>860</v>
      </c>
      <c r="F383" t="s">
        <v>860</v>
      </c>
      <c r="G383" t="s">
        <v>860</v>
      </c>
      <c r="H383" t="s">
        <v>860</v>
      </c>
      <c r="I383" t="s">
        <v>860</v>
      </c>
      <c r="J383" t="s">
        <v>860</v>
      </c>
      <c r="K383" t="s">
        <v>860</v>
      </c>
      <c r="L383" t="s">
        <v>860</v>
      </c>
      <c r="M383" t="s">
        <v>860</v>
      </c>
      <c r="N383" t="s">
        <v>860</v>
      </c>
      <c r="O383" t="s">
        <v>860</v>
      </c>
      <c r="P383" t="s">
        <v>860</v>
      </c>
      <c r="Q383" t="s">
        <v>860</v>
      </c>
      <c r="R383" t="s">
        <v>860</v>
      </c>
      <c r="S383" t="s">
        <v>860</v>
      </c>
      <c r="T383" t="s">
        <v>860</v>
      </c>
      <c r="U383" t="s">
        <v>860</v>
      </c>
      <c r="V383" t="s">
        <v>860</v>
      </c>
      <c r="W383" t="s">
        <v>860</v>
      </c>
      <c r="X383" t="s">
        <v>860</v>
      </c>
      <c r="Y383" t="s">
        <v>860</v>
      </c>
      <c r="Z383" t="s">
        <v>860</v>
      </c>
      <c r="AA383" t="s">
        <v>860</v>
      </c>
      <c r="AB383" t="s">
        <v>860</v>
      </c>
      <c r="AC383" t="s">
        <v>860</v>
      </c>
      <c r="AD383" t="s">
        <v>860</v>
      </c>
      <c r="AE383" t="s">
        <v>860</v>
      </c>
      <c r="AF383" t="s">
        <v>860</v>
      </c>
      <c r="AG383" t="s">
        <v>860</v>
      </c>
      <c r="AH383" s="3">
        <f t="shared" si="11"/>
        <v>0</v>
      </c>
      <c r="AI383" s="2" t="e">
        <f t="shared" si="12"/>
        <v>#DIV/0!</v>
      </c>
    </row>
    <row r="384" spans="1:35">
      <c r="A384">
        <v>51146.578657999999</v>
      </c>
      <c r="B384">
        <v>56229.835777</v>
      </c>
      <c r="C384" t="s">
        <v>381</v>
      </c>
      <c r="D384" t="s">
        <v>860</v>
      </c>
      <c r="E384" t="s">
        <v>860</v>
      </c>
      <c r="F384" t="s">
        <v>860</v>
      </c>
      <c r="G384" t="s">
        <v>860</v>
      </c>
      <c r="H384" t="s">
        <v>860</v>
      </c>
      <c r="I384" t="s">
        <v>860</v>
      </c>
      <c r="J384" t="s">
        <v>860</v>
      </c>
      <c r="K384" t="s">
        <v>860</v>
      </c>
      <c r="L384" t="s">
        <v>860</v>
      </c>
      <c r="M384" t="s">
        <v>860</v>
      </c>
      <c r="N384" t="s">
        <v>860</v>
      </c>
      <c r="O384" t="s">
        <v>860</v>
      </c>
      <c r="P384" t="s">
        <v>860</v>
      </c>
      <c r="Q384" t="s">
        <v>860</v>
      </c>
      <c r="R384" t="s">
        <v>860</v>
      </c>
      <c r="S384" t="s">
        <v>860</v>
      </c>
      <c r="T384" t="s">
        <v>860</v>
      </c>
      <c r="U384" t="s">
        <v>860</v>
      </c>
      <c r="V384" t="s">
        <v>860</v>
      </c>
      <c r="W384" t="s">
        <v>860</v>
      </c>
      <c r="X384" t="s">
        <v>860</v>
      </c>
      <c r="Y384" t="s">
        <v>860</v>
      </c>
      <c r="Z384" t="s">
        <v>860</v>
      </c>
      <c r="AA384" t="s">
        <v>860</v>
      </c>
      <c r="AB384" t="s">
        <v>860</v>
      </c>
      <c r="AC384" t="s">
        <v>860</v>
      </c>
      <c r="AD384" t="s">
        <v>860</v>
      </c>
      <c r="AE384" t="s">
        <v>860</v>
      </c>
      <c r="AF384" t="s">
        <v>860</v>
      </c>
      <c r="AG384" t="s">
        <v>860</v>
      </c>
      <c r="AH384" s="3">
        <f t="shared" si="11"/>
        <v>0</v>
      </c>
      <c r="AI384" s="2" t="e">
        <f t="shared" si="12"/>
        <v>#DIV/0!</v>
      </c>
    </row>
    <row r="385" spans="1:35">
      <c r="A385">
        <v>42358.588277000003</v>
      </c>
      <c r="B385">
        <v>19062.184191</v>
      </c>
      <c r="C385" t="s">
        <v>382</v>
      </c>
      <c r="D385" t="s">
        <v>860</v>
      </c>
      <c r="E385" t="s">
        <v>860</v>
      </c>
      <c r="F385" t="s">
        <v>860</v>
      </c>
      <c r="G385" t="s">
        <v>860</v>
      </c>
      <c r="H385" t="s">
        <v>860</v>
      </c>
      <c r="I385" t="s">
        <v>860</v>
      </c>
      <c r="J385" t="s">
        <v>860</v>
      </c>
      <c r="K385" t="s">
        <v>860</v>
      </c>
      <c r="L385" t="s">
        <v>860</v>
      </c>
      <c r="M385" t="s">
        <v>860</v>
      </c>
      <c r="N385" t="s">
        <v>860</v>
      </c>
      <c r="O385" t="s">
        <v>860</v>
      </c>
      <c r="P385" t="s">
        <v>860</v>
      </c>
      <c r="Q385" t="s">
        <v>860</v>
      </c>
      <c r="R385" t="s">
        <v>860</v>
      </c>
      <c r="S385">
        <v>4.71</v>
      </c>
      <c r="T385" t="s">
        <v>860</v>
      </c>
      <c r="U385" t="s">
        <v>860</v>
      </c>
      <c r="V385" t="s">
        <v>860</v>
      </c>
      <c r="W385" t="s">
        <v>860</v>
      </c>
      <c r="X385" t="s">
        <v>860</v>
      </c>
      <c r="Y385" t="s">
        <v>860</v>
      </c>
      <c r="Z385" t="s">
        <v>860</v>
      </c>
      <c r="AA385">
        <v>5.13</v>
      </c>
      <c r="AB385" t="s">
        <v>860</v>
      </c>
      <c r="AC385" t="s">
        <v>860</v>
      </c>
      <c r="AD385" t="s">
        <v>860</v>
      </c>
      <c r="AE385" t="s">
        <v>860</v>
      </c>
      <c r="AF385">
        <v>3.32</v>
      </c>
      <c r="AG385" t="s">
        <v>860</v>
      </c>
      <c r="AH385" s="3">
        <f t="shared" si="11"/>
        <v>3</v>
      </c>
      <c r="AI385" s="2">
        <f t="shared" si="12"/>
        <v>4.3866666666666667</v>
      </c>
    </row>
    <row r="386" spans="1:35">
      <c r="A386">
        <v>80178.360035000005</v>
      </c>
      <c r="B386">
        <v>80748.381563999996</v>
      </c>
      <c r="C386" t="s">
        <v>383</v>
      </c>
      <c r="D386" t="s">
        <v>860</v>
      </c>
      <c r="E386" t="s">
        <v>860</v>
      </c>
      <c r="F386" t="s">
        <v>860</v>
      </c>
      <c r="G386" t="s">
        <v>860</v>
      </c>
      <c r="H386" t="s">
        <v>860</v>
      </c>
      <c r="I386" t="s">
        <v>860</v>
      </c>
      <c r="J386" t="s">
        <v>860</v>
      </c>
      <c r="K386" t="s">
        <v>860</v>
      </c>
      <c r="L386" t="s">
        <v>860</v>
      </c>
      <c r="M386" t="s">
        <v>860</v>
      </c>
      <c r="N386" t="s">
        <v>860</v>
      </c>
      <c r="O386" t="s">
        <v>860</v>
      </c>
      <c r="P386" t="s">
        <v>860</v>
      </c>
      <c r="Q386" t="s">
        <v>860</v>
      </c>
      <c r="R386" t="s">
        <v>860</v>
      </c>
      <c r="S386" t="s">
        <v>860</v>
      </c>
      <c r="T386" t="s">
        <v>860</v>
      </c>
      <c r="U386" t="s">
        <v>860</v>
      </c>
      <c r="V386" t="s">
        <v>860</v>
      </c>
      <c r="W386" t="s">
        <v>860</v>
      </c>
      <c r="X386" t="s">
        <v>860</v>
      </c>
      <c r="Y386">
        <v>3.44</v>
      </c>
      <c r="Z386">
        <v>7.77</v>
      </c>
      <c r="AA386">
        <v>5.83</v>
      </c>
      <c r="AB386" t="s">
        <v>860</v>
      </c>
      <c r="AC386" t="s">
        <v>860</v>
      </c>
      <c r="AD386" t="s">
        <v>860</v>
      </c>
      <c r="AE386" t="s">
        <v>860</v>
      </c>
      <c r="AF386" t="s">
        <v>860</v>
      </c>
      <c r="AG386" t="s">
        <v>860</v>
      </c>
      <c r="AH386" s="3">
        <f t="shared" si="11"/>
        <v>3</v>
      </c>
      <c r="AI386" s="2">
        <f t="shared" si="12"/>
        <v>5.68</v>
      </c>
    </row>
    <row r="387" spans="1:35">
      <c r="A387">
        <v>84924.142326000001</v>
      </c>
      <c r="B387">
        <v>57678.898909000003</v>
      </c>
      <c r="C387" t="s">
        <v>384</v>
      </c>
      <c r="D387" t="s">
        <v>860</v>
      </c>
      <c r="E387" t="s">
        <v>860</v>
      </c>
      <c r="F387" t="s">
        <v>860</v>
      </c>
      <c r="G387" t="s">
        <v>860</v>
      </c>
      <c r="H387" t="s">
        <v>860</v>
      </c>
      <c r="I387" t="s">
        <v>860</v>
      </c>
      <c r="J387" t="s">
        <v>860</v>
      </c>
      <c r="K387" t="s">
        <v>860</v>
      </c>
      <c r="L387" t="s">
        <v>860</v>
      </c>
      <c r="M387" t="s">
        <v>860</v>
      </c>
      <c r="N387" t="s">
        <v>860</v>
      </c>
      <c r="O387" t="s">
        <v>860</v>
      </c>
      <c r="P387" t="s">
        <v>860</v>
      </c>
      <c r="Q387" t="s">
        <v>860</v>
      </c>
      <c r="R387" t="s">
        <v>860</v>
      </c>
      <c r="S387" t="s">
        <v>860</v>
      </c>
      <c r="T387" t="s">
        <v>860</v>
      </c>
      <c r="U387" t="s">
        <v>860</v>
      </c>
      <c r="V387" t="s">
        <v>860</v>
      </c>
      <c r="W387" t="s">
        <v>860</v>
      </c>
      <c r="X387" t="s">
        <v>860</v>
      </c>
      <c r="Y387" t="s">
        <v>860</v>
      </c>
      <c r="Z387" t="s">
        <v>860</v>
      </c>
      <c r="AA387" t="s">
        <v>860</v>
      </c>
      <c r="AB387" t="s">
        <v>860</v>
      </c>
      <c r="AC387" t="s">
        <v>860</v>
      </c>
      <c r="AD387" t="s">
        <v>860</v>
      </c>
      <c r="AE387" t="s">
        <v>860</v>
      </c>
      <c r="AF387" t="s">
        <v>860</v>
      </c>
      <c r="AG387" t="s">
        <v>860</v>
      </c>
      <c r="AH387" s="3">
        <f t="shared" si="11"/>
        <v>0</v>
      </c>
      <c r="AI387" s="2" t="e">
        <f t="shared" si="12"/>
        <v>#DIV/0!</v>
      </c>
    </row>
    <row r="388" spans="1:35">
      <c r="A388">
        <v>82727.093433000002</v>
      </c>
      <c r="B388">
        <v>67123.656635000007</v>
      </c>
      <c r="C388" t="s">
        <v>385</v>
      </c>
      <c r="D388" t="s">
        <v>860</v>
      </c>
      <c r="E388" t="s">
        <v>860</v>
      </c>
      <c r="F388" t="s">
        <v>860</v>
      </c>
      <c r="G388" t="s">
        <v>860</v>
      </c>
      <c r="H388" t="s">
        <v>860</v>
      </c>
      <c r="I388" t="s">
        <v>860</v>
      </c>
      <c r="J388" t="s">
        <v>860</v>
      </c>
      <c r="K388" t="s">
        <v>860</v>
      </c>
      <c r="L388" t="s">
        <v>860</v>
      </c>
      <c r="M388" t="s">
        <v>860</v>
      </c>
      <c r="N388" t="s">
        <v>860</v>
      </c>
      <c r="O388" t="s">
        <v>860</v>
      </c>
      <c r="P388" t="s">
        <v>860</v>
      </c>
      <c r="Q388" t="s">
        <v>860</v>
      </c>
      <c r="R388" t="s">
        <v>860</v>
      </c>
      <c r="S388" t="s">
        <v>860</v>
      </c>
      <c r="T388" t="s">
        <v>860</v>
      </c>
      <c r="U388">
        <v>4.51</v>
      </c>
      <c r="V388" t="s">
        <v>860</v>
      </c>
      <c r="W388" t="s">
        <v>860</v>
      </c>
      <c r="X388" t="s">
        <v>860</v>
      </c>
      <c r="Y388">
        <v>2.61</v>
      </c>
      <c r="Z388" t="s">
        <v>860</v>
      </c>
      <c r="AA388">
        <v>7.08</v>
      </c>
      <c r="AB388" t="s">
        <v>860</v>
      </c>
      <c r="AC388" t="s">
        <v>860</v>
      </c>
      <c r="AD388" t="s">
        <v>860</v>
      </c>
      <c r="AE388" t="s">
        <v>860</v>
      </c>
      <c r="AF388" t="s">
        <v>860</v>
      </c>
      <c r="AG388" t="s">
        <v>860</v>
      </c>
      <c r="AH388" s="3">
        <f t="shared" ref="AH388:AH451" si="13">COUNT(D388:AG388)</f>
        <v>3</v>
      </c>
      <c r="AI388" s="2">
        <f t="shared" si="12"/>
        <v>4.7333333333333334</v>
      </c>
    </row>
    <row r="389" spans="1:35">
      <c r="A389">
        <v>80743.418959000002</v>
      </c>
      <c r="B389">
        <v>74433.072268999997</v>
      </c>
      <c r="C389" t="s">
        <v>386</v>
      </c>
      <c r="D389" t="s">
        <v>860</v>
      </c>
      <c r="E389" t="s">
        <v>860</v>
      </c>
      <c r="F389" t="s">
        <v>860</v>
      </c>
      <c r="G389" t="s">
        <v>860</v>
      </c>
      <c r="H389" t="s">
        <v>860</v>
      </c>
      <c r="I389" t="s">
        <v>860</v>
      </c>
      <c r="J389" t="s">
        <v>860</v>
      </c>
      <c r="K389" t="s">
        <v>860</v>
      </c>
      <c r="L389" t="s">
        <v>860</v>
      </c>
      <c r="M389" t="s">
        <v>860</v>
      </c>
      <c r="N389" t="s">
        <v>860</v>
      </c>
      <c r="O389" t="s">
        <v>860</v>
      </c>
      <c r="P389" t="s">
        <v>860</v>
      </c>
      <c r="Q389" t="s">
        <v>860</v>
      </c>
      <c r="R389" t="s">
        <v>860</v>
      </c>
      <c r="S389" t="s">
        <v>860</v>
      </c>
      <c r="T389" t="s">
        <v>860</v>
      </c>
      <c r="U389" t="s">
        <v>860</v>
      </c>
      <c r="V389" t="s">
        <v>860</v>
      </c>
      <c r="W389" t="s">
        <v>860</v>
      </c>
      <c r="X389" t="s">
        <v>860</v>
      </c>
      <c r="Y389">
        <v>4.55</v>
      </c>
      <c r="Z389" t="s">
        <v>860</v>
      </c>
      <c r="AA389">
        <v>5.36</v>
      </c>
      <c r="AB389" t="s">
        <v>860</v>
      </c>
      <c r="AC389" t="s">
        <v>860</v>
      </c>
      <c r="AD389" t="s">
        <v>860</v>
      </c>
      <c r="AE389" t="s">
        <v>860</v>
      </c>
      <c r="AF389" t="s">
        <v>860</v>
      </c>
      <c r="AG389" t="s">
        <v>860</v>
      </c>
      <c r="AH389" s="3">
        <f t="shared" si="13"/>
        <v>2</v>
      </c>
      <c r="AI389" s="2">
        <f t="shared" si="12"/>
        <v>4.9550000000000001</v>
      </c>
    </row>
    <row r="390" spans="1:35">
      <c r="A390">
        <v>48328.068059999998</v>
      </c>
      <c r="B390">
        <v>70325.618023999996</v>
      </c>
      <c r="C390" t="s">
        <v>387</v>
      </c>
      <c r="D390" t="s">
        <v>860</v>
      </c>
      <c r="E390" t="s">
        <v>860</v>
      </c>
      <c r="F390" t="s">
        <v>860</v>
      </c>
      <c r="G390" t="s">
        <v>860</v>
      </c>
      <c r="H390" t="s">
        <v>860</v>
      </c>
      <c r="I390" t="s">
        <v>860</v>
      </c>
      <c r="J390" t="s">
        <v>860</v>
      </c>
      <c r="K390" t="s">
        <v>860</v>
      </c>
      <c r="L390" t="s">
        <v>860</v>
      </c>
      <c r="M390" t="s">
        <v>860</v>
      </c>
      <c r="N390" t="s">
        <v>860</v>
      </c>
      <c r="O390" t="s">
        <v>860</v>
      </c>
      <c r="P390" t="s">
        <v>860</v>
      </c>
      <c r="Q390" t="s">
        <v>860</v>
      </c>
      <c r="R390" t="s">
        <v>860</v>
      </c>
      <c r="S390">
        <v>2.2200000000000002</v>
      </c>
      <c r="T390">
        <v>2.11</v>
      </c>
      <c r="U390" t="s">
        <v>860</v>
      </c>
      <c r="V390" t="s">
        <v>860</v>
      </c>
      <c r="W390" t="s">
        <v>860</v>
      </c>
      <c r="X390" t="s">
        <v>860</v>
      </c>
      <c r="Y390" t="s">
        <v>860</v>
      </c>
      <c r="Z390" t="s">
        <v>860</v>
      </c>
      <c r="AA390" t="s">
        <v>860</v>
      </c>
      <c r="AB390" t="s">
        <v>860</v>
      </c>
      <c r="AC390" t="s">
        <v>860</v>
      </c>
      <c r="AD390" t="s">
        <v>860</v>
      </c>
      <c r="AE390" t="s">
        <v>860</v>
      </c>
      <c r="AF390" t="s">
        <v>860</v>
      </c>
      <c r="AG390" t="s">
        <v>860</v>
      </c>
      <c r="AH390" s="3">
        <f t="shared" si="13"/>
        <v>2</v>
      </c>
      <c r="AI390" s="2">
        <f t="shared" si="12"/>
        <v>2.165</v>
      </c>
    </row>
    <row r="391" spans="1:35">
      <c r="A391">
        <v>81592.791433000006</v>
      </c>
      <c r="B391">
        <v>69217.862838999994</v>
      </c>
      <c r="C391" t="s">
        <v>388</v>
      </c>
      <c r="D391" t="s">
        <v>860</v>
      </c>
      <c r="E391" t="s">
        <v>860</v>
      </c>
      <c r="F391" t="s">
        <v>860</v>
      </c>
      <c r="G391" t="s">
        <v>860</v>
      </c>
      <c r="H391" t="s">
        <v>860</v>
      </c>
      <c r="I391" t="s">
        <v>860</v>
      </c>
      <c r="J391" t="s">
        <v>860</v>
      </c>
      <c r="K391" t="s">
        <v>860</v>
      </c>
      <c r="L391" t="s">
        <v>860</v>
      </c>
      <c r="M391" t="s">
        <v>860</v>
      </c>
      <c r="N391" t="s">
        <v>860</v>
      </c>
      <c r="O391" t="s">
        <v>860</v>
      </c>
      <c r="P391" t="s">
        <v>860</v>
      </c>
      <c r="Q391" t="s">
        <v>860</v>
      </c>
      <c r="R391" t="s">
        <v>860</v>
      </c>
      <c r="S391" t="s">
        <v>860</v>
      </c>
      <c r="T391" t="s">
        <v>860</v>
      </c>
      <c r="U391" t="s">
        <v>860</v>
      </c>
      <c r="V391" t="s">
        <v>860</v>
      </c>
      <c r="W391" t="s">
        <v>860</v>
      </c>
      <c r="X391" t="s">
        <v>860</v>
      </c>
      <c r="Y391" t="s">
        <v>860</v>
      </c>
      <c r="Z391" t="s">
        <v>860</v>
      </c>
      <c r="AA391" t="s">
        <v>860</v>
      </c>
      <c r="AB391" t="s">
        <v>860</v>
      </c>
      <c r="AC391" t="s">
        <v>860</v>
      </c>
      <c r="AD391" t="s">
        <v>860</v>
      </c>
      <c r="AE391" t="s">
        <v>860</v>
      </c>
      <c r="AF391" t="s">
        <v>860</v>
      </c>
      <c r="AG391" t="s">
        <v>860</v>
      </c>
      <c r="AH391" s="3">
        <f t="shared" si="13"/>
        <v>0</v>
      </c>
      <c r="AI391" s="2" t="e">
        <f t="shared" si="12"/>
        <v>#DIV/0!</v>
      </c>
    </row>
    <row r="392" spans="1:35">
      <c r="A392">
        <v>84570.327329000007</v>
      </c>
      <c r="B392">
        <v>62150.202355000001</v>
      </c>
      <c r="C392" t="s">
        <v>389</v>
      </c>
      <c r="D392" t="s">
        <v>860</v>
      </c>
      <c r="E392" t="s">
        <v>860</v>
      </c>
      <c r="F392" t="s">
        <v>860</v>
      </c>
      <c r="G392" t="s">
        <v>860</v>
      </c>
      <c r="H392" t="s">
        <v>860</v>
      </c>
      <c r="I392" t="s">
        <v>860</v>
      </c>
      <c r="J392" t="s">
        <v>860</v>
      </c>
      <c r="K392" t="s">
        <v>860</v>
      </c>
      <c r="L392" t="s">
        <v>860</v>
      </c>
      <c r="M392" t="s">
        <v>860</v>
      </c>
      <c r="N392" t="s">
        <v>860</v>
      </c>
      <c r="O392" t="s">
        <v>860</v>
      </c>
      <c r="P392" t="s">
        <v>860</v>
      </c>
      <c r="Q392" t="s">
        <v>860</v>
      </c>
      <c r="R392" t="s">
        <v>860</v>
      </c>
      <c r="S392" t="s">
        <v>860</v>
      </c>
      <c r="T392" t="s">
        <v>860</v>
      </c>
      <c r="U392" t="s">
        <v>860</v>
      </c>
      <c r="V392" t="s">
        <v>860</v>
      </c>
      <c r="W392" t="s">
        <v>860</v>
      </c>
      <c r="X392" t="s">
        <v>860</v>
      </c>
      <c r="Y392">
        <v>3.81</v>
      </c>
      <c r="Z392">
        <v>7.31</v>
      </c>
      <c r="AA392" t="s">
        <v>860</v>
      </c>
      <c r="AB392" t="s">
        <v>860</v>
      </c>
      <c r="AC392" t="s">
        <v>860</v>
      </c>
      <c r="AD392" t="s">
        <v>860</v>
      </c>
      <c r="AE392" t="s">
        <v>860</v>
      </c>
      <c r="AF392" t="s">
        <v>860</v>
      </c>
      <c r="AG392" t="s">
        <v>860</v>
      </c>
      <c r="AH392" s="3">
        <f t="shared" si="13"/>
        <v>2</v>
      </c>
      <c r="AI392" s="2">
        <f t="shared" si="12"/>
        <v>5.56</v>
      </c>
    </row>
    <row r="393" spans="1:35">
      <c r="A393">
        <v>82297.669347999996</v>
      </c>
      <c r="B393">
        <v>54069.217554000003</v>
      </c>
      <c r="C393" t="s">
        <v>390</v>
      </c>
      <c r="D393" t="s">
        <v>860</v>
      </c>
      <c r="E393" t="s">
        <v>860</v>
      </c>
      <c r="F393" t="s">
        <v>860</v>
      </c>
      <c r="G393" t="s">
        <v>860</v>
      </c>
      <c r="H393" t="s">
        <v>860</v>
      </c>
      <c r="I393" t="s">
        <v>860</v>
      </c>
      <c r="J393" t="s">
        <v>860</v>
      </c>
      <c r="K393" t="s">
        <v>860</v>
      </c>
      <c r="L393" t="s">
        <v>860</v>
      </c>
      <c r="M393" t="s">
        <v>860</v>
      </c>
      <c r="N393" t="s">
        <v>860</v>
      </c>
      <c r="O393" t="s">
        <v>860</v>
      </c>
      <c r="P393" t="s">
        <v>860</v>
      </c>
      <c r="Q393" t="s">
        <v>860</v>
      </c>
      <c r="R393" t="s">
        <v>860</v>
      </c>
      <c r="S393" t="s">
        <v>860</v>
      </c>
      <c r="T393" t="s">
        <v>860</v>
      </c>
      <c r="U393" t="s">
        <v>860</v>
      </c>
      <c r="V393" t="s">
        <v>860</v>
      </c>
      <c r="W393" t="s">
        <v>860</v>
      </c>
      <c r="X393" t="s">
        <v>860</v>
      </c>
      <c r="Y393" t="s">
        <v>860</v>
      </c>
      <c r="Z393" t="s">
        <v>860</v>
      </c>
      <c r="AA393" t="s">
        <v>860</v>
      </c>
      <c r="AB393" t="s">
        <v>860</v>
      </c>
      <c r="AC393" t="s">
        <v>860</v>
      </c>
      <c r="AD393" t="s">
        <v>860</v>
      </c>
      <c r="AE393" t="s">
        <v>860</v>
      </c>
      <c r="AF393" t="s">
        <v>860</v>
      </c>
      <c r="AG393" t="s">
        <v>860</v>
      </c>
      <c r="AH393" s="3">
        <f t="shared" si="13"/>
        <v>0</v>
      </c>
      <c r="AI393" s="2" t="e">
        <f t="shared" si="12"/>
        <v>#DIV/0!</v>
      </c>
    </row>
    <row r="394" spans="1:35">
      <c r="A394">
        <v>64912.403146999997</v>
      </c>
      <c r="B394">
        <v>55605.919598</v>
      </c>
      <c r="C394" t="s">
        <v>391</v>
      </c>
      <c r="D394" t="s">
        <v>860</v>
      </c>
      <c r="E394" t="s">
        <v>860</v>
      </c>
      <c r="F394" t="s">
        <v>860</v>
      </c>
      <c r="G394" t="s">
        <v>860</v>
      </c>
      <c r="H394" t="s">
        <v>860</v>
      </c>
      <c r="I394" t="s">
        <v>860</v>
      </c>
      <c r="J394" t="s">
        <v>860</v>
      </c>
      <c r="K394" t="s">
        <v>860</v>
      </c>
      <c r="L394" t="s">
        <v>860</v>
      </c>
      <c r="M394" t="s">
        <v>860</v>
      </c>
      <c r="N394" t="s">
        <v>860</v>
      </c>
      <c r="O394" t="s">
        <v>860</v>
      </c>
      <c r="P394" t="s">
        <v>860</v>
      </c>
      <c r="Q394" t="s">
        <v>860</v>
      </c>
      <c r="R394" t="s">
        <v>860</v>
      </c>
      <c r="S394" t="s">
        <v>860</v>
      </c>
      <c r="T394" t="s">
        <v>860</v>
      </c>
      <c r="U394" t="s">
        <v>860</v>
      </c>
      <c r="V394" t="s">
        <v>860</v>
      </c>
      <c r="W394" t="s">
        <v>860</v>
      </c>
      <c r="X394" t="s">
        <v>860</v>
      </c>
      <c r="Y394" t="s">
        <v>860</v>
      </c>
      <c r="Z394" t="s">
        <v>860</v>
      </c>
      <c r="AA394" t="s">
        <v>860</v>
      </c>
      <c r="AB394" t="s">
        <v>860</v>
      </c>
      <c r="AC394" t="s">
        <v>860</v>
      </c>
      <c r="AD394" t="s">
        <v>860</v>
      </c>
      <c r="AE394" t="s">
        <v>860</v>
      </c>
      <c r="AF394" t="s">
        <v>860</v>
      </c>
      <c r="AG394" t="s">
        <v>860</v>
      </c>
      <c r="AH394" s="3">
        <f t="shared" si="13"/>
        <v>0</v>
      </c>
      <c r="AI394" s="2" t="e">
        <f t="shared" si="12"/>
        <v>#DIV/0!</v>
      </c>
    </row>
    <row r="395" spans="1:35">
      <c r="A395">
        <v>83505.758233</v>
      </c>
      <c r="B395">
        <v>60694.365454999999</v>
      </c>
      <c r="C395" t="s">
        <v>392</v>
      </c>
      <c r="D395" t="s">
        <v>860</v>
      </c>
      <c r="E395" t="s">
        <v>860</v>
      </c>
      <c r="F395" t="s">
        <v>860</v>
      </c>
      <c r="G395" t="s">
        <v>860</v>
      </c>
      <c r="H395" t="s">
        <v>860</v>
      </c>
      <c r="I395" t="s">
        <v>860</v>
      </c>
      <c r="J395" t="s">
        <v>860</v>
      </c>
      <c r="K395" t="s">
        <v>860</v>
      </c>
      <c r="L395" t="s">
        <v>860</v>
      </c>
      <c r="M395" t="s">
        <v>860</v>
      </c>
      <c r="N395" t="s">
        <v>860</v>
      </c>
      <c r="O395" t="s">
        <v>860</v>
      </c>
      <c r="P395" t="s">
        <v>860</v>
      </c>
      <c r="Q395" t="s">
        <v>860</v>
      </c>
      <c r="R395" t="s">
        <v>860</v>
      </c>
      <c r="S395" t="s">
        <v>860</v>
      </c>
      <c r="T395" t="s">
        <v>860</v>
      </c>
      <c r="U395" t="s">
        <v>860</v>
      </c>
      <c r="V395" t="s">
        <v>860</v>
      </c>
      <c r="W395" t="s">
        <v>860</v>
      </c>
      <c r="X395" t="s">
        <v>860</v>
      </c>
      <c r="Y395" t="s">
        <v>860</v>
      </c>
      <c r="Z395" t="s">
        <v>860</v>
      </c>
      <c r="AA395" t="s">
        <v>860</v>
      </c>
      <c r="AB395" t="s">
        <v>860</v>
      </c>
      <c r="AC395" t="s">
        <v>860</v>
      </c>
      <c r="AD395" t="s">
        <v>860</v>
      </c>
      <c r="AE395" t="s">
        <v>860</v>
      </c>
      <c r="AF395" t="s">
        <v>860</v>
      </c>
      <c r="AG395" t="s">
        <v>860</v>
      </c>
      <c r="AH395" s="3">
        <f t="shared" si="13"/>
        <v>0</v>
      </c>
      <c r="AI395" s="2" t="e">
        <f t="shared" si="12"/>
        <v>#DIV/0!</v>
      </c>
    </row>
    <row r="396" spans="1:35">
      <c r="A396">
        <v>45414.677489000002</v>
      </c>
      <c r="B396">
        <v>66774.150752000001</v>
      </c>
      <c r="C396" t="s">
        <v>393</v>
      </c>
      <c r="D396" t="s">
        <v>860</v>
      </c>
      <c r="E396" t="s">
        <v>860</v>
      </c>
      <c r="F396" t="s">
        <v>860</v>
      </c>
      <c r="G396" t="s">
        <v>860</v>
      </c>
      <c r="H396" t="s">
        <v>860</v>
      </c>
      <c r="I396" t="s">
        <v>860</v>
      </c>
      <c r="J396" t="s">
        <v>860</v>
      </c>
      <c r="K396" t="s">
        <v>860</v>
      </c>
      <c r="L396" t="s">
        <v>860</v>
      </c>
      <c r="M396" t="s">
        <v>860</v>
      </c>
      <c r="N396" t="s">
        <v>860</v>
      </c>
      <c r="O396" t="s">
        <v>860</v>
      </c>
      <c r="P396" t="s">
        <v>860</v>
      </c>
      <c r="Q396" t="s">
        <v>860</v>
      </c>
      <c r="R396" t="s">
        <v>860</v>
      </c>
      <c r="S396" t="s">
        <v>860</v>
      </c>
      <c r="T396" t="s">
        <v>860</v>
      </c>
      <c r="U396" t="s">
        <v>860</v>
      </c>
      <c r="V396" t="s">
        <v>860</v>
      </c>
      <c r="W396" t="s">
        <v>860</v>
      </c>
      <c r="X396" t="s">
        <v>860</v>
      </c>
      <c r="Y396" t="s">
        <v>860</v>
      </c>
      <c r="Z396" t="s">
        <v>860</v>
      </c>
      <c r="AA396" t="s">
        <v>860</v>
      </c>
      <c r="AB396" t="s">
        <v>860</v>
      </c>
      <c r="AC396" t="s">
        <v>860</v>
      </c>
      <c r="AD396" t="s">
        <v>860</v>
      </c>
      <c r="AE396" t="s">
        <v>860</v>
      </c>
      <c r="AF396" t="s">
        <v>860</v>
      </c>
      <c r="AG396" t="s">
        <v>860</v>
      </c>
      <c r="AH396" s="3">
        <f t="shared" si="13"/>
        <v>0</v>
      </c>
      <c r="AI396" s="2" t="e">
        <f t="shared" si="12"/>
        <v>#DIV/0!</v>
      </c>
    </row>
    <row r="397" spans="1:35">
      <c r="A397">
        <v>32894.955590999998</v>
      </c>
      <c r="B397">
        <v>48561.674807000003</v>
      </c>
      <c r="C397" t="s">
        <v>394</v>
      </c>
      <c r="D397" t="s">
        <v>860</v>
      </c>
      <c r="E397" t="s">
        <v>860</v>
      </c>
      <c r="F397" t="s">
        <v>860</v>
      </c>
      <c r="G397" t="s">
        <v>860</v>
      </c>
      <c r="H397" t="s">
        <v>860</v>
      </c>
      <c r="I397" t="s">
        <v>860</v>
      </c>
      <c r="J397" t="s">
        <v>860</v>
      </c>
      <c r="K397" t="s">
        <v>860</v>
      </c>
      <c r="L397" t="s">
        <v>860</v>
      </c>
      <c r="M397" t="s">
        <v>860</v>
      </c>
      <c r="N397" t="s">
        <v>860</v>
      </c>
      <c r="O397" t="s">
        <v>860</v>
      </c>
      <c r="P397" t="s">
        <v>860</v>
      </c>
      <c r="Q397" t="s">
        <v>860</v>
      </c>
      <c r="R397" t="s">
        <v>860</v>
      </c>
      <c r="S397" t="s">
        <v>860</v>
      </c>
      <c r="T397" t="s">
        <v>860</v>
      </c>
      <c r="U397" t="s">
        <v>860</v>
      </c>
      <c r="V397" t="s">
        <v>860</v>
      </c>
      <c r="W397" t="s">
        <v>860</v>
      </c>
      <c r="X397" t="s">
        <v>860</v>
      </c>
      <c r="Y397" t="s">
        <v>860</v>
      </c>
      <c r="Z397" t="s">
        <v>860</v>
      </c>
      <c r="AA397" t="s">
        <v>860</v>
      </c>
      <c r="AB397" t="s">
        <v>860</v>
      </c>
      <c r="AC397" t="s">
        <v>860</v>
      </c>
      <c r="AD397" t="s">
        <v>860</v>
      </c>
      <c r="AE397" t="s">
        <v>860</v>
      </c>
      <c r="AF397" t="s">
        <v>860</v>
      </c>
      <c r="AG397" t="s">
        <v>860</v>
      </c>
      <c r="AH397" s="3">
        <f t="shared" si="13"/>
        <v>0</v>
      </c>
      <c r="AI397" s="2" t="e">
        <f t="shared" si="12"/>
        <v>#DIV/0!</v>
      </c>
    </row>
    <row r="398" spans="1:35">
      <c r="A398">
        <v>79393.809250000006</v>
      </c>
      <c r="B398">
        <v>68845.546524999998</v>
      </c>
      <c r="C398" t="s">
        <v>395</v>
      </c>
      <c r="D398" t="s">
        <v>860</v>
      </c>
      <c r="E398" t="s">
        <v>860</v>
      </c>
      <c r="F398" t="s">
        <v>860</v>
      </c>
      <c r="G398" t="s">
        <v>860</v>
      </c>
      <c r="H398" t="s">
        <v>860</v>
      </c>
      <c r="I398" t="s">
        <v>860</v>
      </c>
      <c r="J398" t="s">
        <v>860</v>
      </c>
      <c r="K398" t="s">
        <v>860</v>
      </c>
      <c r="L398" t="s">
        <v>860</v>
      </c>
      <c r="M398" t="s">
        <v>860</v>
      </c>
      <c r="N398" t="s">
        <v>860</v>
      </c>
      <c r="O398" t="s">
        <v>860</v>
      </c>
      <c r="P398" t="s">
        <v>860</v>
      </c>
      <c r="Q398" t="s">
        <v>860</v>
      </c>
      <c r="R398" t="s">
        <v>860</v>
      </c>
      <c r="S398" t="s">
        <v>860</v>
      </c>
      <c r="T398" t="s">
        <v>860</v>
      </c>
      <c r="U398" t="s">
        <v>860</v>
      </c>
      <c r="V398" t="s">
        <v>860</v>
      </c>
      <c r="W398" t="s">
        <v>860</v>
      </c>
      <c r="X398" t="s">
        <v>860</v>
      </c>
      <c r="Y398" t="s">
        <v>860</v>
      </c>
      <c r="Z398" t="s">
        <v>860</v>
      </c>
      <c r="AA398" t="s">
        <v>860</v>
      </c>
      <c r="AB398" t="s">
        <v>860</v>
      </c>
      <c r="AC398" t="s">
        <v>860</v>
      </c>
      <c r="AD398" t="s">
        <v>860</v>
      </c>
      <c r="AE398" t="s">
        <v>860</v>
      </c>
      <c r="AF398" t="s">
        <v>860</v>
      </c>
      <c r="AG398" t="s">
        <v>860</v>
      </c>
      <c r="AH398" s="3">
        <f t="shared" si="13"/>
        <v>0</v>
      </c>
      <c r="AI398" s="2" t="e">
        <f t="shared" si="12"/>
        <v>#DIV/0!</v>
      </c>
    </row>
    <row r="399" spans="1:35">
      <c r="A399">
        <v>78826.287144999995</v>
      </c>
      <c r="B399">
        <v>68665.669162999999</v>
      </c>
      <c r="C399" t="s">
        <v>396</v>
      </c>
      <c r="D399" t="s">
        <v>860</v>
      </c>
      <c r="E399" t="s">
        <v>860</v>
      </c>
      <c r="F399" t="s">
        <v>860</v>
      </c>
      <c r="G399" t="s">
        <v>860</v>
      </c>
      <c r="H399" t="s">
        <v>860</v>
      </c>
      <c r="I399" t="s">
        <v>860</v>
      </c>
      <c r="J399" t="s">
        <v>860</v>
      </c>
      <c r="K399" t="s">
        <v>860</v>
      </c>
      <c r="L399" t="s">
        <v>860</v>
      </c>
      <c r="M399" t="s">
        <v>860</v>
      </c>
      <c r="N399" t="s">
        <v>860</v>
      </c>
      <c r="O399" t="s">
        <v>860</v>
      </c>
      <c r="P399" t="s">
        <v>860</v>
      </c>
      <c r="Q399" t="s">
        <v>860</v>
      </c>
      <c r="R399" t="s">
        <v>860</v>
      </c>
      <c r="S399" t="s">
        <v>860</v>
      </c>
      <c r="T399" t="s">
        <v>860</v>
      </c>
      <c r="U399" t="s">
        <v>860</v>
      </c>
      <c r="V399" t="s">
        <v>860</v>
      </c>
      <c r="W399" t="s">
        <v>860</v>
      </c>
      <c r="X399" t="s">
        <v>860</v>
      </c>
      <c r="Y399" t="s">
        <v>860</v>
      </c>
      <c r="Z399" t="s">
        <v>860</v>
      </c>
      <c r="AA399" t="s">
        <v>860</v>
      </c>
      <c r="AB399" t="s">
        <v>860</v>
      </c>
      <c r="AC399" t="s">
        <v>860</v>
      </c>
      <c r="AD399" t="s">
        <v>860</v>
      </c>
      <c r="AE399" t="s">
        <v>860</v>
      </c>
      <c r="AF399" t="s">
        <v>860</v>
      </c>
      <c r="AG399" t="s">
        <v>860</v>
      </c>
      <c r="AH399" s="3">
        <f t="shared" si="13"/>
        <v>0</v>
      </c>
      <c r="AI399" s="2" t="e">
        <f t="shared" si="12"/>
        <v>#DIV/0!</v>
      </c>
    </row>
    <row r="400" spans="1:35">
      <c r="A400">
        <v>79104.485535</v>
      </c>
      <c r="B400">
        <v>54755.172914000002</v>
      </c>
      <c r="C400" t="s">
        <v>397</v>
      </c>
      <c r="D400" t="s">
        <v>860</v>
      </c>
      <c r="E400" t="s">
        <v>860</v>
      </c>
      <c r="F400" t="s">
        <v>860</v>
      </c>
      <c r="G400" t="s">
        <v>860</v>
      </c>
      <c r="H400" t="s">
        <v>860</v>
      </c>
      <c r="I400" t="s">
        <v>860</v>
      </c>
      <c r="J400" t="s">
        <v>860</v>
      </c>
      <c r="K400" t="s">
        <v>860</v>
      </c>
      <c r="L400" t="s">
        <v>860</v>
      </c>
      <c r="M400" t="s">
        <v>860</v>
      </c>
      <c r="N400" t="s">
        <v>860</v>
      </c>
      <c r="O400" t="s">
        <v>860</v>
      </c>
      <c r="P400" t="s">
        <v>860</v>
      </c>
      <c r="Q400" t="s">
        <v>860</v>
      </c>
      <c r="R400" t="s">
        <v>860</v>
      </c>
      <c r="S400" t="s">
        <v>860</v>
      </c>
      <c r="T400" t="s">
        <v>860</v>
      </c>
      <c r="U400" t="s">
        <v>860</v>
      </c>
      <c r="V400" t="s">
        <v>860</v>
      </c>
      <c r="W400" t="s">
        <v>860</v>
      </c>
      <c r="X400" t="s">
        <v>860</v>
      </c>
      <c r="Y400" t="s">
        <v>860</v>
      </c>
      <c r="Z400" t="s">
        <v>860</v>
      </c>
      <c r="AA400" t="s">
        <v>860</v>
      </c>
      <c r="AB400" t="s">
        <v>860</v>
      </c>
      <c r="AC400" t="s">
        <v>860</v>
      </c>
      <c r="AD400" t="s">
        <v>860</v>
      </c>
      <c r="AE400" t="s">
        <v>860</v>
      </c>
      <c r="AF400" t="s">
        <v>860</v>
      </c>
      <c r="AG400" t="s">
        <v>860</v>
      </c>
      <c r="AH400" s="3">
        <f t="shared" si="13"/>
        <v>0</v>
      </c>
      <c r="AI400" s="2" t="e">
        <f t="shared" si="12"/>
        <v>#DIV/0!</v>
      </c>
    </row>
    <row r="401" spans="1:35">
      <c r="A401">
        <v>79606.669529999999</v>
      </c>
      <c r="B401">
        <v>69021.255504000001</v>
      </c>
      <c r="C401" t="s">
        <v>398</v>
      </c>
      <c r="D401" t="s">
        <v>860</v>
      </c>
      <c r="E401" t="s">
        <v>860</v>
      </c>
      <c r="F401" t="s">
        <v>860</v>
      </c>
      <c r="G401" t="s">
        <v>860</v>
      </c>
      <c r="H401" t="s">
        <v>860</v>
      </c>
      <c r="I401" t="s">
        <v>860</v>
      </c>
      <c r="J401" t="s">
        <v>860</v>
      </c>
      <c r="K401" t="s">
        <v>860</v>
      </c>
      <c r="L401" t="s">
        <v>860</v>
      </c>
      <c r="M401" t="s">
        <v>860</v>
      </c>
      <c r="N401" t="s">
        <v>860</v>
      </c>
      <c r="O401" t="s">
        <v>860</v>
      </c>
      <c r="P401" t="s">
        <v>860</v>
      </c>
      <c r="Q401" t="s">
        <v>860</v>
      </c>
      <c r="R401" t="s">
        <v>860</v>
      </c>
      <c r="S401" t="s">
        <v>860</v>
      </c>
      <c r="T401" t="s">
        <v>860</v>
      </c>
      <c r="U401" t="s">
        <v>860</v>
      </c>
      <c r="V401" t="s">
        <v>860</v>
      </c>
      <c r="W401" t="s">
        <v>860</v>
      </c>
      <c r="X401" t="s">
        <v>860</v>
      </c>
      <c r="Y401" t="s">
        <v>860</v>
      </c>
      <c r="Z401" t="s">
        <v>860</v>
      </c>
      <c r="AA401" t="s">
        <v>860</v>
      </c>
      <c r="AB401" t="s">
        <v>860</v>
      </c>
      <c r="AC401" t="s">
        <v>860</v>
      </c>
      <c r="AD401" t="s">
        <v>860</v>
      </c>
      <c r="AE401" t="s">
        <v>860</v>
      </c>
      <c r="AF401" t="s">
        <v>860</v>
      </c>
      <c r="AG401" t="s">
        <v>860</v>
      </c>
      <c r="AH401" s="3">
        <f t="shared" si="13"/>
        <v>0</v>
      </c>
      <c r="AI401" s="2" t="e">
        <f t="shared" si="12"/>
        <v>#DIV/0!</v>
      </c>
    </row>
    <row r="402" spans="1:35">
      <c r="A402">
        <v>25835.103165</v>
      </c>
      <c r="B402">
        <v>99125.460214999999</v>
      </c>
      <c r="C402" t="s">
        <v>399</v>
      </c>
      <c r="D402" t="s">
        <v>860</v>
      </c>
      <c r="E402" t="s">
        <v>860</v>
      </c>
      <c r="F402" t="s">
        <v>860</v>
      </c>
      <c r="G402" t="s">
        <v>860</v>
      </c>
      <c r="H402" t="s">
        <v>860</v>
      </c>
      <c r="I402" t="s">
        <v>860</v>
      </c>
      <c r="J402" t="s">
        <v>860</v>
      </c>
      <c r="K402" t="s">
        <v>860</v>
      </c>
      <c r="L402" t="s">
        <v>860</v>
      </c>
      <c r="M402" t="s">
        <v>860</v>
      </c>
      <c r="N402" t="s">
        <v>860</v>
      </c>
      <c r="O402" t="s">
        <v>860</v>
      </c>
      <c r="P402" t="s">
        <v>860</v>
      </c>
      <c r="Q402" t="s">
        <v>860</v>
      </c>
      <c r="R402" t="s">
        <v>860</v>
      </c>
      <c r="S402" t="s">
        <v>860</v>
      </c>
      <c r="T402" t="s">
        <v>860</v>
      </c>
      <c r="U402" t="s">
        <v>860</v>
      </c>
      <c r="V402" t="s">
        <v>860</v>
      </c>
      <c r="W402" t="s">
        <v>860</v>
      </c>
      <c r="X402" t="s">
        <v>860</v>
      </c>
      <c r="Y402" t="s">
        <v>860</v>
      </c>
      <c r="Z402" t="s">
        <v>860</v>
      </c>
      <c r="AA402" t="s">
        <v>860</v>
      </c>
      <c r="AB402" t="s">
        <v>860</v>
      </c>
      <c r="AC402" t="s">
        <v>860</v>
      </c>
      <c r="AD402" t="s">
        <v>860</v>
      </c>
      <c r="AE402" t="s">
        <v>860</v>
      </c>
      <c r="AF402" t="s">
        <v>860</v>
      </c>
      <c r="AG402" t="s">
        <v>860</v>
      </c>
      <c r="AH402" s="3">
        <f t="shared" si="13"/>
        <v>0</v>
      </c>
      <c r="AI402" s="2" t="e">
        <f t="shared" si="12"/>
        <v>#DIV/0!</v>
      </c>
    </row>
    <row r="403" spans="1:35">
      <c r="A403">
        <v>78465.225607999993</v>
      </c>
      <c r="B403">
        <v>53362.437710999999</v>
      </c>
      <c r="C403" t="s">
        <v>400</v>
      </c>
      <c r="D403" t="s">
        <v>860</v>
      </c>
      <c r="E403" t="s">
        <v>860</v>
      </c>
      <c r="F403" t="s">
        <v>860</v>
      </c>
      <c r="G403" t="s">
        <v>860</v>
      </c>
      <c r="H403" t="s">
        <v>860</v>
      </c>
      <c r="I403" t="s">
        <v>860</v>
      </c>
      <c r="J403" t="s">
        <v>860</v>
      </c>
      <c r="K403" t="s">
        <v>860</v>
      </c>
      <c r="L403" t="s">
        <v>860</v>
      </c>
      <c r="M403" t="s">
        <v>860</v>
      </c>
      <c r="N403" t="s">
        <v>860</v>
      </c>
      <c r="O403" t="s">
        <v>860</v>
      </c>
      <c r="P403" t="s">
        <v>860</v>
      </c>
      <c r="Q403" t="s">
        <v>860</v>
      </c>
      <c r="R403" t="s">
        <v>860</v>
      </c>
      <c r="S403" t="s">
        <v>860</v>
      </c>
      <c r="T403" t="s">
        <v>860</v>
      </c>
      <c r="U403" t="s">
        <v>860</v>
      </c>
      <c r="V403" t="s">
        <v>860</v>
      </c>
      <c r="W403" t="s">
        <v>860</v>
      </c>
      <c r="X403" t="s">
        <v>860</v>
      </c>
      <c r="Y403" t="s">
        <v>860</v>
      </c>
      <c r="Z403" t="s">
        <v>860</v>
      </c>
      <c r="AA403" t="s">
        <v>860</v>
      </c>
      <c r="AB403" t="s">
        <v>860</v>
      </c>
      <c r="AC403" t="s">
        <v>860</v>
      </c>
      <c r="AD403" t="s">
        <v>860</v>
      </c>
      <c r="AE403" t="s">
        <v>860</v>
      </c>
      <c r="AF403" t="s">
        <v>860</v>
      </c>
      <c r="AG403" t="s">
        <v>860</v>
      </c>
      <c r="AH403" s="3">
        <f t="shared" si="13"/>
        <v>0</v>
      </c>
      <c r="AI403" s="2" t="e">
        <f t="shared" si="12"/>
        <v>#DIV/0!</v>
      </c>
    </row>
    <row r="404" spans="1:35">
      <c r="A404">
        <v>78252.556001000004</v>
      </c>
      <c r="B404">
        <v>53908.514767000001</v>
      </c>
      <c r="C404" t="s">
        <v>401</v>
      </c>
      <c r="D404" t="s">
        <v>860</v>
      </c>
      <c r="E404" t="s">
        <v>860</v>
      </c>
      <c r="F404" t="s">
        <v>860</v>
      </c>
      <c r="G404" t="s">
        <v>860</v>
      </c>
      <c r="H404" t="s">
        <v>860</v>
      </c>
      <c r="I404" t="s">
        <v>860</v>
      </c>
      <c r="J404" t="s">
        <v>860</v>
      </c>
      <c r="K404" t="s">
        <v>860</v>
      </c>
      <c r="L404" t="s">
        <v>860</v>
      </c>
      <c r="M404" t="s">
        <v>860</v>
      </c>
      <c r="N404" t="s">
        <v>860</v>
      </c>
      <c r="O404" t="s">
        <v>860</v>
      </c>
      <c r="P404" t="s">
        <v>860</v>
      </c>
      <c r="Q404" t="s">
        <v>860</v>
      </c>
      <c r="R404" t="s">
        <v>860</v>
      </c>
      <c r="S404" t="s">
        <v>860</v>
      </c>
      <c r="T404" t="s">
        <v>860</v>
      </c>
      <c r="U404" t="s">
        <v>860</v>
      </c>
      <c r="V404" t="s">
        <v>860</v>
      </c>
      <c r="W404" t="s">
        <v>860</v>
      </c>
      <c r="X404" t="s">
        <v>860</v>
      </c>
      <c r="Y404" t="s">
        <v>860</v>
      </c>
      <c r="Z404" t="s">
        <v>860</v>
      </c>
      <c r="AA404" t="s">
        <v>860</v>
      </c>
      <c r="AB404" t="s">
        <v>860</v>
      </c>
      <c r="AC404" t="s">
        <v>860</v>
      </c>
      <c r="AD404" t="s">
        <v>860</v>
      </c>
      <c r="AE404" t="s">
        <v>860</v>
      </c>
      <c r="AF404" t="s">
        <v>860</v>
      </c>
      <c r="AG404" t="s">
        <v>860</v>
      </c>
      <c r="AH404" s="3">
        <f t="shared" si="13"/>
        <v>0</v>
      </c>
      <c r="AI404" s="2" t="e">
        <f t="shared" si="12"/>
        <v>#DIV/0!</v>
      </c>
    </row>
    <row r="405" spans="1:35">
      <c r="A405">
        <v>84285.931073999993</v>
      </c>
      <c r="B405">
        <v>59461.773097999998</v>
      </c>
      <c r="C405" t="s">
        <v>402</v>
      </c>
      <c r="D405" t="s">
        <v>860</v>
      </c>
      <c r="E405" t="s">
        <v>860</v>
      </c>
      <c r="F405" t="s">
        <v>860</v>
      </c>
      <c r="G405" t="s">
        <v>860</v>
      </c>
      <c r="H405" t="s">
        <v>860</v>
      </c>
      <c r="I405" t="s">
        <v>860</v>
      </c>
      <c r="J405" t="s">
        <v>860</v>
      </c>
      <c r="K405" t="s">
        <v>860</v>
      </c>
      <c r="L405" t="s">
        <v>860</v>
      </c>
      <c r="M405" t="s">
        <v>860</v>
      </c>
      <c r="N405" t="s">
        <v>860</v>
      </c>
      <c r="O405" t="s">
        <v>860</v>
      </c>
      <c r="P405" t="s">
        <v>860</v>
      </c>
      <c r="Q405" t="s">
        <v>860</v>
      </c>
      <c r="R405" t="s">
        <v>860</v>
      </c>
      <c r="S405" t="s">
        <v>860</v>
      </c>
      <c r="T405" t="s">
        <v>860</v>
      </c>
      <c r="U405" t="s">
        <v>860</v>
      </c>
      <c r="V405" t="s">
        <v>860</v>
      </c>
      <c r="W405" t="s">
        <v>860</v>
      </c>
      <c r="X405" t="s">
        <v>860</v>
      </c>
      <c r="Y405" t="s">
        <v>860</v>
      </c>
      <c r="Z405">
        <v>7.51</v>
      </c>
      <c r="AA405" t="s">
        <v>860</v>
      </c>
      <c r="AB405" t="s">
        <v>860</v>
      </c>
      <c r="AC405" t="s">
        <v>860</v>
      </c>
      <c r="AD405" t="s">
        <v>860</v>
      </c>
      <c r="AE405" t="s">
        <v>860</v>
      </c>
      <c r="AF405" t="s">
        <v>860</v>
      </c>
      <c r="AG405" t="s">
        <v>860</v>
      </c>
      <c r="AH405" s="3">
        <f t="shared" si="13"/>
        <v>1</v>
      </c>
      <c r="AI405" s="2">
        <f t="shared" si="12"/>
        <v>7.51</v>
      </c>
    </row>
    <row r="406" spans="1:35">
      <c r="A406">
        <v>78110.697700999997</v>
      </c>
      <c r="B406">
        <v>54080.122791000002</v>
      </c>
      <c r="C406" t="s">
        <v>403</v>
      </c>
      <c r="D406" t="s">
        <v>860</v>
      </c>
      <c r="E406" t="s">
        <v>860</v>
      </c>
      <c r="F406" t="s">
        <v>860</v>
      </c>
      <c r="G406" t="s">
        <v>860</v>
      </c>
      <c r="H406" t="s">
        <v>860</v>
      </c>
      <c r="I406" t="s">
        <v>860</v>
      </c>
      <c r="J406" t="s">
        <v>860</v>
      </c>
      <c r="K406" t="s">
        <v>860</v>
      </c>
      <c r="L406" t="s">
        <v>860</v>
      </c>
      <c r="M406" t="s">
        <v>860</v>
      </c>
      <c r="N406" t="s">
        <v>860</v>
      </c>
      <c r="O406" t="s">
        <v>860</v>
      </c>
      <c r="P406" t="s">
        <v>860</v>
      </c>
      <c r="Q406" t="s">
        <v>860</v>
      </c>
      <c r="R406" t="s">
        <v>860</v>
      </c>
      <c r="S406" t="s">
        <v>860</v>
      </c>
      <c r="T406" t="s">
        <v>860</v>
      </c>
      <c r="U406" t="s">
        <v>860</v>
      </c>
      <c r="V406" t="s">
        <v>860</v>
      </c>
      <c r="W406" t="s">
        <v>860</v>
      </c>
      <c r="X406" t="s">
        <v>860</v>
      </c>
      <c r="Y406" t="s">
        <v>860</v>
      </c>
      <c r="Z406" t="s">
        <v>860</v>
      </c>
      <c r="AA406" t="s">
        <v>860</v>
      </c>
      <c r="AB406" t="s">
        <v>860</v>
      </c>
      <c r="AC406" t="s">
        <v>860</v>
      </c>
      <c r="AD406" t="s">
        <v>860</v>
      </c>
      <c r="AE406" t="s">
        <v>860</v>
      </c>
      <c r="AF406" t="s">
        <v>860</v>
      </c>
      <c r="AG406" t="s">
        <v>860</v>
      </c>
      <c r="AH406" s="3">
        <f t="shared" si="13"/>
        <v>0</v>
      </c>
      <c r="AI406" s="2" t="e">
        <f t="shared" si="12"/>
        <v>#DIV/0!</v>
      </c>
    </row>
    <row r="407" spans="1:35">
      <c r="A407">
        <v>81518.448187999995</v>
      </c>
      <c r="B407">
        <v>58477.534541000001</v>
      </c>
      <c r="C407" t="s">
        <v>404</v>
      </c>
      <c r="D407" t="s">
        <v>860</v>
      </c>
      <c r="E407" t="s">
        <v>860</v>
      </c>
      <c r="F407" t="s">
        <v>860</v>
      </c>
      <c r="G407" t="s">
        <v>860</v>
      </c>
      <c r="H407" t="s">
        <v>860</v>
      </c>
      <c r="I407" t="s">
        <v>860</v>
      </c>
      <c r="J407" t="s">
        <v>860</v>
      </c>
      <c r="K407" t="s">
        <v>860</v>
      </c>
      <c r="L407" t="s">
        <v>860</v>
      </c>
      <c r="M407" t="s">
        <v>860</v>
      </c>
      <c r="N407" t="s">
        <v>860</v>
      </c>
      <c r="O407" t="s">
        <v>860</v>
      </c>
      <c r="P407" t="s">
        <v>860</v>
      </c>
      <c r="Q407" t="s">
        <v>860</v>
      </c>
      <c r="R407" t="s">
        <v>860</v>
      </c>
      <c r="S407" t="s">
        <v>860</v>
      </c>
      <c r="T407" t="s">
        <v>860</v>
      </c>
      <c r="U407" t="s">
        <v>860</v>
      </c>
      <c r="V407" t="s">
        <v>860</v>
      </c>
      <c r="W407" t="s">
        <v>860</v>
      </c>
      <c r="X407" t="s">
        <v>860</v>
      </c>
      <c r="Y407" t="s">
        <v>860</v>
      </c>
      <c r="Z407" t="s">
        <v>860</v>
      </c>
      <c r="AA407" t="s">
        <v>860</v>
      </c>
      <c r="AB407" t="s">
        <v>860</v>
      </c>
      <c r="AC407" t="s">
        <v>860</v>
      </c>
      <c r="AD407" t="s">
        <v>860</v>
      </c>
      <c r="AE407" t="s">
        <v>860</v>
      </c>
      <c r="AF407" t="s">
        <v>860</v>
      </c>
      <c r="AG407" t="s">
        <v>860</v>
      </c>
      <c r="AH407" s="3">
        <f t="shared" si="13"/>
        <v>0</v>
      </c>
      <c r="AI407" s="2" t="e">
        <f t="shared" si="12"/>
        <v>#DIV/0!</v>
      </c>
    </row>
    <row r="408" spans="1:35">
      <c r="A408">
        <v>78466.131955000004</v>
      </c>
      <c r="B408">
        <v>55527.398601000001</v>
      </c>
      <c r="C408" t="s">
        <v>405</v>
      </c>
      <c r="D408" t="s">
        <v>860</v>
      </c>
      <c r="E408" t="s">
        <v>860</v>
      </c>
      <c r="F408" t="s">
        <v>860</v>
      </c>
      <c r="G408" t="s">
        <v>860</v>
      </c>
      <c r="H408" t="s">
        <v>860</v>
      </c>
      <c r="I408" t="s">
        <v>860</v>
      </c>
      <c r="J408" t="s">
        <v>860</v>
      </c>
      <c r="K408" t="s">
        <v>860</v>
      </c>
      <c r="L408" t="s">
        <v>860</v>
      </c>
      <c r="M408" t="s">
        <v>860</v>
      </c>
      <c r="N408" t="s">
        <v>860</v>
      </c>
      <c r="O408" t="s">
        <v>860</v>
      </c>
      <c r="P408" t="s">
        <v>860</v>
      </c>
      <c r="Q408" t="s">
        <v>860</v>
      </c>
      <c r="R408" t="s">
        <v>860</v>
      </c>
      <c r="S408" t="s">
        <v>860</v>
      </c>
      <c r="T408" t="s">
        <v>860</v>
      </c>
      <c r="U408">
        <v>4.84</v>
      </c>
      <c r="V408">
        <v>5.46</v>
      </c>
      <c r="W408" t="s">
        <v>860</v>
      </c>
      <c r="X408" t="s">
        <v>860</v>
      </c>
      <c r="Y408">
        <v>3.45</v>
      </c>
      <c r="Z408">
        <v>8.3000000000000007</v>
      </c>
      <c r="AA408">
        <v>7.27</v>
      </c>
      <c r="AB408" t="s">
        <v>860</v>
      </c>
      <c r="AC408" t="s">
        <v>860</v>
      </c>
      <c r="AD408" t="s">
        <v>860</v>
      </c>
      <c r="AE408" t="s">
        <v>860</v>
      </c>
      <c r="AF408" t="s">
        <v>860</v>
      </c>
      <c r="AG408" t="s">
        <v>860</v>
      </c>
      <c r="AH408" s="3">
        <f t="shared" si="13"/>
        <v>5</v>
      </c>
      <c r="AI408" s="2">
        <f t="shared" si="12"/>
        <v>5.8639999999999999</v>
      </c>
    </row>
    <row r="409" spans="1:35">
      <c r="A409">
        <v>77826.224319000001</v>
      </c>
      <c r="B409">
        <v>52691.407792999998</v>
      </c>
      <c r="C409" t="s">
        <v>406</v>
      </c>
      <c r="D409" t="s">
        <v>860</v>
      </c>
      <c r="E409" t="s">
        <v>860</v>
      </c>
      <c r="F409" t="s">
        <v>860</v>
      </c>
      <c r="G409" t="s">
        <v>860</v>
      </c>
      <c r="H409" t="s">
        <v>860</v>
      </c>
      <c r="I409" t="s">
        <v>860</v>
      </c>
      <c r="J409" t="s">
        <v>860</v>
      </c>
      <c r="K409" t="s">
        <v>860</v>
      </c>
      <c r="L409" t="s">
        <v>860</v>
      </c>
      <c r="M409" t="s">
        <v>860</v>
      </c>
      <c r="N409" t="s">
        <v>860</v>
      </c>
      <c r="O409" t="s">
        <v>860</v>
      </c>
      <c r="P409" t="s">
        <v>860</v>
      </c>
      <c r="Q409" t="s">
        <v>860</v>
      </c>
      <c r="R409" t="s">
        <v>860</v>
      </c>
      <c r="S409" t="s">
        <v>860</v>
      </c>
      <c r="T409" t="s">
        <v>860</v>
      </c>
      <c r="U409">
        <v>3.9</v>
      </c>
      <c r="V409">
        <v>5.76</v>
      </c>
      <c r="W409" t="s">
        <v>860</v>
      </c>
      <c r="X409" t="s">
        <v>860</v>
      </c>
      <c r="Y409">
        <v>3.27</v>
      </c>
      <c r="Z409">
        <v>7.39</v>
      </c>
      <c r="AA409">
        <v>6.26</v>
      </c>
      <c r="AB409" t="s">
        <v>860</v>
      </c>
      <c r="AC409" t="s">
        <v>860</v>
      </c>
      <c r="AD409" t="s">
        <v>860</v>
      </c>
      <c r="AE409" t="s">
        <v>860</v>
      </c>
      <c r="AF409" t="s">
        <v>860</v>
      </c>
      <c r="AG409" t="s">
        <v>860</v>
      </c>
      <c r="AH409" s="3">
        <f t="shared" si="13"/>
        <v>5</v>
      </c>
      <c r="AI409" s="2">
        <f t="shared" si="12"/>
        <v>5.3159999999999998</v>
      </c>
    </row>
    <row r="410" spans="1:35">
      <c r="A410">
        <v>78181.503096999993</v>
      </c>
      <c r="B410">
        <v>53705.660780999999</v>
      </c>
      <c r="C410" t="s">
        <v>407</v>
      </c>
      <c r="D410" t="s">
        <v>860</v>
      </c>
      <c r="E410" t="s">
        <v>860</v>
      </c>
      <c r="F410" t="s">
        <v>860</v>
      </c>
      <c r="G410" t="s">
        <v>860</v>
      </c>
      <c r="H410" t="s">
        <v>860</v>
      </c>
      <c r="I410" t="s">
        <v>860</v>
      </c>
      <c r="J410" t="s">
        <v>860</v>
      </c>
      <c r="K410" t="s">
        <v>860</v>
      </c>
      <c r="L410" t="s">
        <v>860</v>
      </c>
      <c r="M410" t="s">
        <v>860</v>
      </c>
      <c r="N410" t="s">
        <v>860</v>
      </c>
      <c r="O410" t="s">
        <v>860</v>
      </c>
      <c r="P410" t="s">
        <v>860</v>
      </c>
      <c r="Q410" t="s">
        <v>860</v>
      </c>
      <c r="R410" t="s">
        <v>860</v>
      </c>
      <c r="S410" t="s">
        <v>860</v>
      </c>
      <c r="T410" t="s">
        <v>860</v>
      </c>
      <c r="U410" t="s">
        <v>860</v>
      </c>
      <c r="V410" t="s">
        <v>860</v>
      </c>
      <c r="W410" t="s">
        <v>860</v>
      </c>
      <c r="X410" t="s">
        <v>860</v>
      </c>
      <c r="Y410" t="s">
        <v>860</v>
      </c>
      <c r="Z410" t="s">
        <v>860</v>
      </c>
      <c r="AA410" t="s">
        <v>860</v>
      </c>
      <c r="AB410" t="s">
        <v>860</v>
      </c>
      <c r="AC410" t="s">
        <v>860</v>
      </c>
      <c r="AD410" t="s">
        <v>860</v>
      </c>
      <c r="AE410" t="s">
        <v>860</v>
      </c>
      <c r="AF410" t="s">
        <v>860</v>
      </c>
      <c r="AG410" t="s">
        <v>860</v>
      </c>
      <c r="AH410" s="3">
        <f t="shared" si="13"/>
        <v>0</v>
      </c>
      <c r="AI410" s="2" t="e">
        <f t="shared" si="12"/>
        <v>#DIV/0!</v>
      </c>
    </row>
    <row r="411" spans="1:35">
      <c r="A411">
        <v>78250.835493000006</v>
      </c>
      <c r="B411">
        <v>49867.288488999999</v>
      </c>
      <c r="C411" t="s">
        <v>408</v>
      </c>
      <c r="D411" t="s">
        <v>860</v>
      </c>
      <c r="E411" t="s">
        <v>860</v>
      </c>
      <c r="F411" t="s">
        <v>860</v>
      </c>
      <c r="G411" t="s">
        <v>860</v>
      </c>
      <c r="H411" t="s">
        <v>860</v>
      </c>
      <c r="I411" t="s">
        <v>860</v>
      </c>
      <c r="J411" t="s">
        <v>860</v>
      </c>
      <c r="K411" t="s">
        <v>860</v>
      </c>
      <c r="L411" t="s">
        <v>860</v>
      </c>
      <c r="M411" t="s">
        <v>860</v>
      </c>
      <c r="N411" t="s">
        <v>860</v>
      </c>
      <c r="O411" t="s">
        <v>860</v>
      </c>
      <c r="P411" t="s">
        <v>860</v>
      </c>
      <c r="Q411" t="s">
        <v>860</v>
      </c>
      <c r="R411" t="s">
        <v>860</v>
      </c>
      <c r="S411" t="s">
        <v>860</v>
      </c>
      <c r="T411" t="s">
        <v>860</v>
      </c>
      <c r="U411" t="s">
        <v>860</v>
      </c>
      <c r="V411" t="s">
        <v>860</v>
      </c>
      <c r="W411" t="s">
        <v>860</v>
      </c>
      <c r="X411" t="s">
        <v>860</v>
      </c>
      <c r="Y411" t="s">
        <v>860</v>
      </c>
      <c r="Z411" t="s">
        <v>860</v>
      </c>
      <c r="AA411" t="s">
        <v>860</v>
      </c>
      <c r="AB411" t="s">
        <v>860</v>
      </c>
      <c r="AC411" t="s">
        <v>860</v>
      </c>
      <c r="AD411" t="s">
        <v>860</v>
      </c>
      <c r="AE411" t="s">
        <v>860</v>
      </c>
      <c r="AF411" t="s">
        <v>860</v>
      </c>
      <c r="AG411" t="s">
        <v>860</v>
      </c>
      <c r="AH411" s="3">
        <f t="shared" si="13"/>
        <v>0</v>
      </c>
      <c r="AI411" s="2" t="e">
        <f t="shared" si="12"/>
        <v>#DIV/0!</v>
      </c>
    </row>
    <row r="412" spans="1:35">
      <c r="A412">
        <v>78108.834035000007</v>
      </c>
      <c r="B412">
        <v>49750.261568000002</v>
      </c>
      <c r="C412" t="s">
        <v>409</v>
      </c>
      <c r="D412" t="s">
        <v>860</v>
      </c>
      <c r="E412" t="s">
        <v>860</v>
      </c>
      <c r="F412" t="s">
        <v>860</v>
      </c>
      <c r="G412" t="s">
        <v>860</v>
      </c>
      <c r="H412" t="s">
        <v>860</v>
      </c>
      <c r="I412" t="s">
        <v>860</v>
      </c>
      <c r="J412" t="s">
        <v>860</v>
      </c>
      <c r="K412" t="s">
        <v>860</v>
      </c>
      <c r="L412" t="s">
        <v>860</v>
      </c>
      <c r="M412" t="s">
        <v>860</v>
      </c>
      <c r="N412" t="s">
        <v>860</v>
      </c>
      <c r="O412" t="s">
        <v>860</v>
      </c>
      <c r="P412" t="s">
        <v>860</v>
      </c>
      <c r="Q412" t="s">
        <v>860</v>
      </c>
      <c r="R412" t="s">
        <v>860</v>
      </c>
      <c r="S412" t="s">
        <v>860</v>
      </c>
      <c r="T412" t="s">
        <v>860</v>
      </c>
      <c r="U412" t="s">
        <v>860</v>
      </c>
      <c r="V412" t="s">
        <v>860</v>
      </c>
      <c r="W412" t="s">
        <v>860</v>
      </c>
      <c r="X412" t="s">
        <v>860</v>
      </c>
      <c r="Y412" t="s">
        <v>860</v>
      </c>
      <c r="Z412" t="s">
        <v>860</v>
      </c>
      <c r="AA412" t="s">
        <v>860</v>
      </c>
      <c r="AB412" t="s">
        <v>860</v>
      </c>
      <c r="AC412" t="s">
        <v>860</v>
      </c>
      <c r="AD412" t="s">
        <v>860</v>
      </c>
      <c r="AE412" t="s">
        <v>860</v>
      </c>
      <c r="AF412" t="s">
        <v>860</v>
      </c>
      <c r="AG412" t="s">
        <v>860</v>
      </c>
      <c r="AH412" s="3">
        <f t="shared" si="13"/>
        <v>0</v>
      </c>
      <c r="AI412" s="2" t="e">
        <f t="shared" si="12"/>
        <v>#DIV/0!</v>
      </c>
    </row>
    <row r="413" spans="1:35">
      <c r="A413">
        <v>57243.688707000001</v>
      </c>
      <c r="B413">
        <v>51308.856398000004</v>
      </c>
      <c r="C413" t="s">
        <v>410</v>
      </c>
      <c r="D413" t="s">
        <v>860</v>
      </c>
      <c r="E413" t="s">
        <v>860</v>
      </c>
      <c r="F413" t="s">
        <v>860</v>
      </c>
      <c r="G413" t="s">
        <v>860</v>
      </c>
      <c r="H413" t="s">
        <v>860</v>
      </c>
      <c r="I413" t="s">
        <v>860</v>
      </c>
      <c r="J413" t="s">
        <v>860</v>
      </c>
      <c r="K413" t="s">
        <v>860</v>
      </c>
      <c r="L413" t="s">
        <v>860</v>
      </c>
      <c r="M413" t="s">
        <v>860</v>
      </c>
      <c r="N413" t="s">
        <v>860</v>
      </c>
      <c r="O413" t="s">
        <v>860</v>
      </c>
      <c r="P413" t="s">
        <v>860</v>
      </c>
      <c r="Q413" t="s">
        <v>860</v>
      </c>
      <c r="R413" t="s">
        <v>860</v>
      </c>
      <c r="S413" t="s">
        <v>860</v>
      </c>
      <c r="T413" t="s">
        <v>860</v>
      </c>
      <c r="U413" t="s">
        <v>860</v>
      </c>
      <c r="V413" t="s">
        <v>860</v>
      </c>
      <c r="W413" t="s">
        <v>860</v>
      </c>
      <c r="X413" t="s">
        <v>860</v>
      </c>
      <c r="Y413" t="s">
        <v>860</v>
      </c>
      <c r="Z413" t="s">
        <v>860</v>
      </c>
      <c r="AA413" t="s">
        <v>860</v>
      </c>
      <c r="AB413" t="s">
        <v>860</v>
      </c>
      <c r="AC413" t="s">
        <v>860</v>
      </c>
      <c r="AD413" t="s">
        <v>860</v>
      </c>
      <c r="AE413" t="s">
        <v>860</v>
      </c>
      <c r="AF413" t="s">
        <v>860</v>
      </c>
      <c r="AG413" t="s">
        <v>860</v>
      </c>
      <c r="AH413" s="3">
        <f t="shared" si="13"/>
        <v>0</v>
      </c>
      <c r="AI413" s="2" t="e">
        <f t="shared" si="12"/>
        <v>#DIV/0!</v>
      </c>
    </row>
    <row r="414" spans="1:35">
      <c r="A414">
        <v>78542.523568999997</v>
      </c>
      <c r="B414">
        <v>68575.733481000003</v>
      </c>
      <c r="C414" t="s">
        <v>411</v>
      </c>
      <c r="D414" t="s">
        <v>860</v>
      </c>
      <c r="E414" t="s">
        <v>860</v>
      </c>
      <c r="F414" t="s">
        <v>860</v>
      </c>
      <c r="G414" t="s">
        <v>860</v>
      </c>
      <c r="H414" t="s">
        <v>860</v>
      </c>
      <c r="I414" t="s">
        <v>860</v>
      </c>
      <c r="J414" t="s">
        <v>860</v>
      </c>
      <c r="K414" t="s">
        <v>860</v>
      </c>
      <c r="L414" t="s">
        <v>860</v>
      </c>
      <c r="M414" t="s">
        <v>860</v>
      </c>
      <c r="N414" t="s">
        <v>860</v>
      </c>
      <c r="O414" t="s">
        <v>860</v>
      </c>
      <c r="P414" t="s">
        <v>860</v>
      </c>
      <c r="Q414" t="s">
        <v>860</v>
      </c>
      <c r="R414" t="s">
        <v>860</v>
      </c>
      <c r="S414" t="s">
        <v>860</v>
      </c>
      <c r="T414" t="s">
        <v>860</v>
      </c>
      <c r="U414" t="s">
        <v>860</v>
      </c>
      <c r="V414" t="s">
        <v>860</v>
      </c>
      <c r="W414" t="s">
        <v>860</v>
      </c>
      <c r="X414" t="s">
        <v>860</v>
      </c>
      <c r="Y414" t="s">
        <v>860</v>
      </c>
      <c r="Z414" t="s">
        <v>860</v>
      </c>
      <c r="AA414" t="s">
        <v>860</v>
      </c>
      <c r="AB414" t="s">
        <v>860</v>
      </c>
      <c r="AC414" t="s">
        <v>860</v>
      </c>
      <c r="AD414" t="s">
        <v>860</v>
      </c>
      <c r="AE414" t="s">
        <v>860</v>
      </c>
      <c r="AF414" t="s">
        <v>860</v>
      </c>
      <c r="AG414" t="s">
        <v>860</v>
      </c>
      <c r="AH414" s="3">
        <f t="shared" si="13"/>
        <v>0</v>
      </c>
      <c r="AI414" s="2" t="e">
        <f t="shared" si="12"/>
        <v>#DIV/0!</v>
      </c>
    </row>
    <row r="415" spans="1:35">
      <c r="A415">
        <v>78968.255308000007</v>
      </c>
      <c r="B415">
        <v>68927.138154999993</v>
      </c>
      <c r="C415" t="s">
        <v>412</v>
      </c>
      <c r="D415" t="s">
        <v>860</v>
      </c>
      <c r="E415" t="s">
        <v>860</v>
      </c>
      <c r="F415" t="s">
        <v>860</v>
      </c>
      <c r="G415" t="s">
        <v>860</v>
      </c>
      <c r="H415" t="s">
        <v>860</v>
      </c>
      <c r="I415" t="s">
        <v>860</v>
      </c>
      <c r="J415" t="s">
        <v>860</v>
      </c>
      <c r="K415" t="s">
        <v>860</v>
      </c>
      <c r="L415" t="s">
        <v>860</v>
      </c>
      <c r="M415" t="s">
        <v>860</v>
      </c>
      <c r="N415" t="s">
        <v>860</v>
      </c>
      <c r="O415" t="s">
        <v>860</v>
      </c>
      <c r="P415" t="s">
        <v>860</v>
      </c>
      <c r="Q415" t="s">
        <v>860</v>
      </c>
      <c r="R415" t="s">
        <v>860</v>
      </c>
      <c r="S415" t="s">
        <v>860</v>
      </c>
      <c r="T415" t="s">
        <v>860</v>
      </c>
      <c r="U415" t="s">
        <v>860</v>
      </c>
      <c r="V415" t="s">
        <v>860</v>
      </c>
      <c r="W415" t="s">
        <v>860</v>
      </c>
      <c r="X415" t="s">
        <v>860</v>
      </c>
      <c r="Y415">
        <v>3.99</v>
      </c>
      <c r="Z415">
        <v>7.34</v>
      </c>
      <c r="AA415">
        <v>6.71</v>
      </c>
      <c r="AB415" t="s">
        <v>860</v>
      </c>
      <c r="AC415" t="s">
        <v>860</v>
      </c>
      <c r="AD415" t="s">
        <v>860</v>
      </c>
      <c r="AE415" t="s">
        <v>860</v>
      </c>
      <c r="AF415" t="s">
        <v>860</v>
      </c>
      <c r="AG415" t="s">
        <v>860</v>
      </c>
      <c r="AH415" s="3">
        <f t="shared" si="13"/>
        <v>3</v>
      </c>
      <c r="AI415" s="2">
        <f t="shared" si="12"/>
        <v>6.0133333333333328</v>
      </c>
    </row>
    <row r="416" spans="1:35">
      <c r="A416">
        <v>40373.443250999997</v>
      </c>
      <c r="B416">
        <v>63919.534523000002</v>
      </c>
      <c r="C416" t="s">
        <v>413</v>
      </c>
      <c r="D416" t="s">
        <v>860</v>
      </c>
      <c r="E416" t="s">
        <v>860</v>
      </c>
      <c r="F416" t="s">
        <v>860</v>
      </c>
      <c r="G416" t="s">
        <v>860</v>
      </c>
      <c r="H416" t="s">
        <v>860</v>
      </c>
      <c r="I416" t="s">
        <v>860</v>
      </c>
      <c r="J416" t="s">
        <v>860</v>
      </c>
      <c r="K416" t="s">
        <v>860</v>
      </c>
      <c r="L416" t="s">
        <v>860</v>
      </c>
      <c r="M416" t="s">
        <v>860</v>
      </c>
      <c r="N416" t="s">
        <v>860</v>
      </c>
      <c r="O416" t="s">
        <v>860</v>
      </c>
      <c r="P416" t="s">
        <v>860</v>
      </c>
      <c r="Q416" t="s">
        <v>860</v>
      </c>
      <c r="R416" t="s">
        <v>860</v>
      </c>
      <c r="S416" t="s">
        <v>860</v>
      </c>
      <c r="T416" t="s">
        <v>860</v>
      </c>
      <c r="U416" t="s">
        <v>860</v>
      </c>
      <c r="V416" t="s">
        <v>860</v>
      </c>
      <c r="W416" t="s">
        <v>860</v>
      </c>
      <c r="X416" t="s">
        <v>860</v>
      </c>
      <c r="Y416" t="s">
        <v>860</v>
      </c>
      <c r="Z416" t="s">
        <v>860</v>
      </c>
      <c r="AA416" t="s">
        <v>860</v>
      </c>
      <c r="AB416" t="s">
        <v>860</v>
      </c>
      <c r="AC416" t="s">
        <v>860</v>
      </c>
      <c r="AD416" t="s">
        <v>860</v>
      </c>
      <c r="AE416" t="s">
        <v>860</v>
      </c>
      <c r="AF416" t="s">
        <v>860</v>
      </c>
      <c r="AG416" t="s">
        <v>860</v>
      </c>
      <c r="AH416" s="3">
        <f t="shared" si="13"/>
        <v>0</v>
      </c>
      <c r="AI416" s="2" t="e">
        <f t="shared" si="12"/>
        <v>#DIV/0!</v>
      </c>
    </row>
    <row r="417" spans="1:35">
      <c r="A417">
        <v>70795.731530000005</v>
      </c>
      <c r="B417">
        <v>45889.445478000001</v>
      </c>
      <c r="C417" t="s">
        <v>414</v>
      </c>
      <c r="D417" t="s">
        <v>860</v>
      </c>
      <c r="E417" t="s">
        <v>860</v>
      </c>
      <c r="F417" t="s">
        <v>860</v>
      </c>
      <c r="G417" t="s">
        <v>860</v>
      </c>
      <c r="H417" t="s">
        <v>860</v>
      </c>
      <c r="I417" t="s">
        <v>860</v>
      </c>
      <c r="J417" t="s">
        <v>860</v>
      </c>
      <c r="K417" t="s">
        <v>860</v>
      </c>
      <c r="L417" t="s">
        <v>860</v>
      </c>
      <c r="M417" t="s">
        <v>860</v>
      </c>
      <c r="N417" t="s">
        <v>860</v>
      </c>
      <c r="O417" t="s">
        <v>860</v>
      </c>
      <c r="P417" t="s">
        <v>860</v>
      </c>
      <c r="Q417" t="s">
        <v>860</v>
      </c>
      <c r="R417" t="s">
        <v>860</v>
      </c>
      <c r="S417" t="s">
        <v>860</v>
      </c>
      <c r="T417" t="s">
        <v>860</v>
      </c>
      <c r="U417" t="s">
        <v>860</v>
      </c>
      <c r="V417" t="s">
        <v>860</v>
      </c>
      <c r="W417" t="s">
        <v>860</v>
      </c>
      <c r="X417" t="s">
        <v>860</v>
      </c>
      <c r="Y417" t="s">
        <v>860</v>
      </c>
      <c r="Z417" t="s">
        <v>860</v>
      </c>
      <c r="AA417" t="s">
        <v>860</v>
      </c>
      <c r="AB417" t="s">
        <v>860</v>
      </c>
      <c r="AC417" t="s">
        <v>860</v>
      </c>
      <c r="AD417" t="s">
        <v>860</v>
      </c>
      <c r="AE417" t="s">
        <v>860</v>
      </c>
      <c r="AF417" t="s">
        <v>860</v>
      </c>
      <c r="AG417" t="s">
        <v>860</v>
      </c>
      <c r="AH417" s="3">
        <f t="shared" si="13"/>
        <v>0</v>
      </c>
      <c r="AI417" s="2" t="e">
        <f t="shared" si="12"/>
        <v>#DIV/0!</v>
      </c>
    </row>
    <row r="418" spans="1:35">
      <c r="A418">
        <v>70866.852150000006</v>
      </c>
      <c r="B418">
        <v>46092.219012000001</v>
      </c>
      <c r="C418" t="s">
        <v>415</v>
      </c>
      <c r="D418" t="s">
        <v>860</v>
      </c>
      <c r="E418" t="s">
        <v>860</v>
      </c>
      <c r="F418" t="s">
        <v>860</v>
      </c>
      <c r="G418" t="s">
        <v>860</v>
      </c>
      <c r="H418" t="s">
        <v>860</v>
      </c>
      <c r="I418" t="s">
        <v>860</v>
      </c>
      <c r="J418" t="s">
        <v>860</v>
      </c>
      <c r="K418" t="s">
        <v>860</v>
      </c>
      <c r="L418" t="s">
        <v>860</v>
      </c>
      <c r="M418" t="s">
        <v>860</v>
      </c>
      <c r="N418" t="s">
        <v>860</v>
      </c>
      <c r="O418" t="s">
        <v>860</v>
      </c>
      <c r="P418" t="s">
        <v>860</v>
      </c>
      <c r="Q418" t="s">
        <v>860</v>
      </c>
      <c r="R418" t="s">
        <v>860</v>
      </c>
      <c r="S418" t="s">
        <v>860</v>
      </c>
      <c r="T418" t="s">
        <v>860</v>
      </c>
      <c r="U418" t="s">
        <v>860</v>
      </c>
      <c r="V418" t="s">
        <v>860</v>
      </c>
      <c r="W418" t="s">
        <v>860</v>
      </c>
      <c r="X418" t="s">
        <v>860</v>
      </c>
      <c r="Y418" t="s">
        <v>860</v>
      </c>
      <c r="Z418" t="s">
        <v>860</v>
      </c>
      <c r="AA418" t="s">
        <v>860</v>
      </c>
      <c r="AB418" t="s">
        <v>860</v>
      </c>
      <c r="AC418" t="s">
        <v>860</v>
      </c>
      <c r="AD418" t="s">
        <v>860</v>
      </c>
      <c r="AE418" t="s">
        <v>860</v>
      </c>
      <c r="AF418" t="s">
        <v>860</v>
      </c>
      <c r="AG418" t="s">
        <v>860</v>
      </c>
      <c r="AH418" s="3">
        <f t="shared" si="13"/>
        <v>0</v>
      </c>
      <c r="AI418" s="2" t="e">
        <f t="shared" si="12"/>
        <v>#DIV/0!</v>
      </c>
    </row>
    <row r="419" spans="1:35">
      <c r="A419">
        <v>52272.405748999998</v>
      </c>
      <c r="B419">
        <v>104110.50228</v>
      </c>
      <c r="C419" t="s">
        <v>416</v>
      </c>
      <c r="D419" t="s">
        <v>860</v>
      </c>
      <c r="E419" t="s">
        <v>860</v>
      </c>
      <c r="F419" t="s">
        <v>860</v>
      </c>
      <c r="G419" t="s">
        <v>860</v>
      </c>
      <c r="H419" t="s">
        <v>860</v>
      </c>
      <c r="I419" t="s">
        <v>860</v>
      </c>
      <c r="J419" t="s">
        <v>860</v>
      </c>
      <c r="K419" t="s">
        <v>860</v>
      </c>
      <c r="L419" t="s">
        <v>860</v>
      </c>
      <c r="M419" t="s">
        <v>860</v>
      </c>
      <c r="N419" t="s">
        <v>860</v>
      </c>
      <c r="O419" t="s">
        <v>860</v>
      </c>
      <c r="P419" t="s">
        <v>860</v>
      </c>
      <c r="Q419" t="s">
        <v>860</v>
      </c>
      <c r="R419" t="s">
        <v>860</v>
      </c>
      <c r="S419" t="s">
        <v>860</v>
      </c>
      <c r="T419" t="s">
        <v>860</v>
      </c>
      <c r="U419" t="s">
        <v>860</v>
      </c>
      <c r="V419" t="s">
        <v>860</v>
      </c>
      <c r="W419" t="s">
        <v>860</v>
      </c>
      <c r="X419" t="s">
        <v>860</v>
      </c>
      <c r="Y419" t="s">
        <v>860</v>
      </c>
      <c r="Z419" t="s">
        <v>860</v>
      </c>
      <c r="AA419" t="s">
        <v>860</v>
      </c>
      <c r="AB419" t="s">
        <v>860</v>
      </c>
      <c r="AC419" t="s">
        <v>860</v>
      </c>
      <c r="AD419" t="s">
        <v>860</v>
      </c>
      <c r="AE419" t="s">
        <v>860</v>
      </c>
      <c r="AF419" t="s">
        <v>860</v>
      </c>
      <c r="AG419" t="s">
        <v>860</v>
      </c>
      <c r="AH419" s="3">
        <f t="shared" si="13"/>
        <v>0</v>
      </c>
      <c r="AI419" s="2" t="e">
        <f t="shared" si="12"/>
        <v>#DIV/0!</v>
      </c>
    </row>
    <row r="420" spans="1:35">
      <c r="A420">
        <v>77472.029460999998</v>
      </c>
      <c r="B420">
        <v>54130.709752000002</v>
      </c>
      <c r="C420" t="s">
        <v>417</v>
      </c>
      <c r="D420" t="s">
        <v>860</v>
      </c>
      <c r="E420" t="s">
        <v>860</v>
      </c>
      <c r="F420" t="s">
        <v>860</v>
      </c>
      <c r="G420" t="s">
        <v>860</v>
      </c>
      <c r="H420" t="s">
        <v>860</v>
      </c>
      <c r="I420" t="s">
        <v>860</v>
      </c>
      <c r="J420" t="s">
        <v>860</v>
      </c>
      <c r="K420" t="s">
        <v>860</v>
      </c>
      <c r="L420" t="s">
        <v>860</v>
      </c>
      <c r="M420" t="s">
        <v>860</v>
      </c>
      <c r="N420" t="s">
        <v>860</v>
      </c>
      <c r="O420" t="s">
        <v>860</v>
      </c>
      <c r="P420" t="s">
        <v>860</v>
      </c>
      <c r="Q420" t="s">
        <v>860</v>
      </c>
      <c r="R420" t="s">
        <v>860</v>
      </c>
      <c r="S420" t="s">
        <v>860</v>
      </c>
      <c r="T420" t="s">
        <v>860</v>
      </c>
      <c r="U420" t="s">
        <v>860</v>
      </c>
      <c r="V420" t="s">
        <v>860</v>
      </c>
      <c r="W420" t="s">
        <v>860</v>
      </c>
      <c r="X420" t="s">
        <v>860</v>
      </c>
      <c r="Y420" t="s">
        <v>860</v>
      </c>
      <c r="Z420" t="s">
        <v>860</v>
      </c>
      <c r="AA420" t="s">
        <v>860</v>
      </c>
      <c r="AB420" t="s">
        <v>860</v>
      </c>
      <c r="AC420" t="s">
        <v>860</v>
      </c>
      <c r="AD420" t="s">
        <v>860</v>
      </c>
      <c r="AE420" t="s">
        <v>860</v>
      </c>
      <c r="AF420" t="s">
        <v>860</v>
      </c>
      <c r="AG420" t="s">
        <v>860</v>
      </c>
      <c r="AH420" s="3">
        <f t="shared" si="13"/>
        <v>0</v>
      </c>
      <c r="AI420" s="2" t="e">
        <f t="shared" si="12"/>
        <v>#DIV/0!</v>
      </c>
    </row>
    <row r="421" spans="1:35">
      <c r="A421">
        <v>50804.436684</v>
      </c>
      <c r="B421">
        <v>65741.358628000002</v>
      </c>
      <c r="C421" t="s">
        <v>418</v>
      </c>
      <c r="D421" t="s">
        <v>860</v>
      </c>
      <c r="E421" t="s">
        <v>860</v>
      </c>
      <c r="F421" t="s">
        <v>860</v>
      </c>
      <c r="G421" t="s">
        <v>860</v>
      </c>
      <c r="H421" t="s">
        <v>860</v>
      </c>
      <c r="I421" t="s">
        <v>860</v>
      </c>
      <c r="J421" t="s">
        <v>860</v>
      </c>
      <c r="K421" t="s">
        <v>860</v>
      </c>
      <c r="L421" t="s">
        <v>860</v>
      </c>
      <c r="M421" t="s">
        <v>860</v>
      </c>
      <c r="N421" t="s">
        <v>860</v>
      </c>
      <c r="O421" t="s">
        <v>860</v>
      </c>
      <c r="P421" t="s">
        <v>860</v>
      </c>
      <c r="Q421" t="s">
        <v>860</v>
      </c>
      <c r="R421" t="s">
        <v>860</v>
      </c>
      <c r="S421" t="s">
        <v>860</v>
      </c>
      <c r="T421" t="s">
        <v>860</v>
      </c>
      <c r="U421" t="s">
        <v>860</v>
      </c>
      <c r="V421" t="s">
        <v>860</v>
      </c>
      <c r="W421" t="s">
        <v>860</v>
      </c>
      <c r="X421" t="s">
        <v>860</v>
      </c>
      <c r="Y421" t="s">
        <v>860</v>
      </c>
      <c r="Z421" t="s">
        <v>860</v>
      </c>
      <c r="AA421" t="s">
        <v>860</v>
      </c>
      <c r="AB421" t="s">
        <v>860</v>
      </c>
      <c r="AC421" t="s">
        <v>860</v>
      </c>
      <c r="AD421" t="s">
        <v>860</v>
      </c>
      <c r="AE421" t="s">
        <v>860</v>
      </c>
      <c r="AF421" t="s">
        <v>860</v>
      </c>
      <c r="AG421" t="s">
        <v>860</v>
      </c>
      <c r="AH421" s="3">
        <f t="shared" si="13"/>
        <v>0</v>
      </c>
      <c r="AI421" s="2" t="e">
        <f t="shared" si="12"/>
        <v>#DIV/0!</v>
      </c>
    </row>
    <row r="422" spans="1:35">
      <c r="A422">
        <v>56320.674215999999</v>
      </c>
      <c r="B422">
        <v>50981.394916999998</v>
      </c>
      <c r="C422" t="s">
        <v>419</v>
      </c>
      <c r="D422" t="s">
        <v>860</v>
      </c>
      <c r="E422" t="s">
        <v>860</v>
      </c>
      <c r="F422" t="s">
        <v>860</v>
      </c>
      <c r="G422" t="s">
        <v>860</v>
      </c>
      <c r="H422" t="s">
        <v>860</v>
      </c>
      <c r="I422" t="s">
        <v>860</v>
      </c>
      <c r="J422" t="s">
        <v>860</v>
      </c>
      <c r="K422" t="s">
        <v>860</v>
      </c>
      <c r="L422" t="s">
        <v>860</v>
      </c>
      <c r="M422" t="s">
        <v>860</v>
      </c>
      <c r="N422" t="s">
        <v>860</v>
      </c>
      <c r="O422" t="s">
        <v>860</v>
      </c>
      <c r="P422" t="s">
        <v>860</v>
      </c>
      <c r="Q422" t="s">
        <v>860</v>
      </c>
      <c r="R422" t="s">
        <v>860</v>
      </c>
      <c r="S422">
        <v>5.0599999999999996</v>
      </c>
      <c r="T422" t="s">
        <v>860</v>
      </c>
      <c r="U422" t="s">
        <v>860</v>
      </c>
      <c r="V422">
        <v>4.16</v>
      </c>
      <c r="W422" t="s">
        <v>860</v>
      </c>
      <c r="X422" t="s">
        <v>860</v>
      </c>
      <c r="Y422" t="s">
        <v>860</v>
      </c>
      <c r="Z422" t="s">
        <v>860</v>
      </c>
      <c r="AA422">
        <v>5.52</v>
      </c>
      <c r="AB422" t="s">
        <v>860</v>
      </c>
      <c r="AC422" t="s">
        <v>860</v>
      </c>
      <c r="AD422" t="s">
        <v>860</v>
      </c>
      <c r="AE422" t="s">
        <v>860</v>
      </c>
      <c r="AF422">
        <v>5.07</v>
      </c>
      <c r="AG422" t="s">
        <v>860</v>
      </c>
      <c r="AH422" s="3">
        <f t="shared" si="13"/>
        <v>4</v>
      </c>
      <c r="AI422" s="2">
        <f t="shared" si="12"/>
        <v>4.9524999999999997</v>
      </c>
    </row>
    <row r="423" spans="1:35">
      <c r="A423">
        <v>84143.897672999999</v>
      </c>
      <c r="B423">
        <v>58911.576586000003</v>
      </c>
      <c r="C423" t="s">
        <v>420</v>
      </c>
      <c r="D423" t="s">
        <v>860</v>
      </c>
      <c r="E423" t="s">
        <v>860</v>
      </c>
      <c r="F423" t="s">
        <v>860</v>
      </c>
      <c r="G423" t="s">
        <v>860</v>
      </c>
      <c r="H423" t="s">
        <v>860</v>
      </c>
      <c r="I423" t="s">
        <v>860</v>
      </c>
      <c r="J423" t="s">
        <v>860</v>
      </c>
      <c r="K423" t="s">
        <v>860</v>
      </c>
      <c r="L423" t="s">
        <v>860</v>
      </c>
      <c r="M423" t="s">
        <v>860</v>
      </c>
      <c r="N423" t="s">
        <v>860</v>
      </c>
      <c r="O423" t="s">
        <v>860</v>
      </c>
      <c r="P423" t="s">
        <v>860</v>
      </c>
      <c r="Q423" t="s">
        <v>860</v>
      </c>
      <c r="R423" t="s">
        <v>860</v>
      </c>
      <c r="S423" t="s">
        <v>860</v>
      </c>
      <c r="T423" t="s">
        <v>860</v>
      </c>
      <c r="U423" t="s">
        <v>860</v>
      </c>
      <c r="V423" t="s">
        <v>860</v>
      </c>
      <c r="W423" t="s">
        <v>860</v>
      </c>
      <c r="X423" t="s">
        <v>860</v>
      </c>
      <c r="Y423" t="s">
        <v>860</v>
      </c>
      <c r="Z423" t="s">
        <v>860</v>
      </c>
      <c r="AA423" t="s">
        <v>860</v>
      </c>
      <c r="AB423" t="s">
        <v>860</v>
      </c>
      <c r="AC423" t="s">
        <v>860</v>
      </c>
      <c r="AD423" t="s">
        <v>860</v>
      </c>
      <c r="AE423" t="s">
        <v>860</v>
      </c>
      <c r="AF423" t="s">
        <v>860</v>
      </c>
      <c r="AG423" t="s">
        <v>860</v>
      </c>
      <c r="AH423" s="3">
        <f t="shared" si="13"/>
        <v>0</v>
      </c>
      <c r="AI423" s="2" t="e">
        <f t="shared" ref="AI423:AI486" si="14">SUM(D423:AG423)/AH423</f>
        <v>#DIV/0!</v>
      </c>
    </row>
    <row r="424" spans="1:35">
      <c r="A424">
        <v>18321.466478999999</v>
      </c>
      <c r="B424">
        <v>39043.047406999998</v>
      </c>
      <c r="C424" t="s">
        <v>421</v>
      </c>
      <c r="D424" t="s">
        <v>860</v>
      </c>
      <c r="E424" t="s">
        <v>860</v>
      </c>
      <c r="F424" t="s">
        <v>860</v>
      </c>
      <c r="G424" t="s">
        <v>860</v>
      </c>
      <c r="H424" t="s">
        <v>860</v>
      </c>
      <c r="I424" t="s">
        <v>860</v>
      </c>
      <c r="J424" t="s">
        <v>860</v>
      </c>
      <c r="K424" t="s">
        <v>860</v>
      </c>
      <c r="L424" t="s">
        <v>860</v>
      </c>
      <c r="M424" t="s">
        <v>860</v>
      </c>
      <c r="N424" t="s">
        <v>860</v>
      </c>
      <c r="O424" t="s">
        <v>860</v>
      </c>
      <c r="P424" t="s">
        <v>860</v>
      </c>
      <c r="Q424" t="s">
        <v>860</v>
      </c>
      <c r="R424" t="s">
        <v>860</v>
      </c>
      <c r="S424" t="s">
        <v>860</v>
      </c>
      <c r="T424" t="s">
        <v>860</v>
      </c>
      <c r="U424" t="s">
        <v>860</v>
      </c>
      <c r="V424" t="s">
        <v>860</v>
      </c>
      <c r="W424" t="s">
        <v>860</v>
      </c>
      <c r="X424" t="s">
        <v>860</v>
      </c>
      <c r="Y424" t="s">
        <v>860</v>
      </c>
      <c r="Z424" t="s">
        <v>860</v>
      </c>
      <c r="AA424" t="s">
        <v>860</v>
      </c>
      <c r="AB424" t="s">
        <v>860</v>
      </c>
      <c r="AC424" t="s">
        <v>860</v>
      </c>
      <c r="AD424" t="s">
        <v>860</v>
      </c>
      <c r="AE424" t="s">
        <v>860</v>
      </c>
      <c r="AF424" t="s">
        <v>860</v>
      </c>
      <c r="AG424" t="s">
        <v>860</v>
      </c>
      <c r="AH424" s="3">
        <f t="shared" si="13"/>
        <v>0</v>
      </c>
      <c r="AI424" s="2" t="e">
        <f t="shared" si="14"/>
        <v>#DIV/0!</v>
      </c>
    </row>
    <row r="425" spans="1:35">
      <c r="A425">
        <v>68463.238278999997</v>
      </c>
      <c r="B425">
        <v>59252.656261999997</v>
      </c>
      <c r="C425" t="s">
        <v>422</v>
      </c>
      <c r="D425" t="s">
        <v>860</v>
      </c>
      <c r="E425" t="s">
        <v>860</v>
      </c>
      <c r="F425" t="s">
        <v>860</v>
      </c>
      <c r="G425" t="s">
        <v>860</v>
      </c>
      <c r="H425" t="s">
        <v>860</v>
      </c>
      <c r="I425" t="s">
        <v>860</v>
      </c>
      <c r="J425" t="s">
        <v>860</v>
      </c>
      <c r="K425" t="s">
        <v>860</v>
      </c>
      <c r="L425" t="s">
        <v>860</v>
      </c>
      <c r="M425" t="s">
        <v>860</v>
      </c>
      <c r="N425" t="s">
        <v>860</v>
      </c>
      <c r="O425" t="s">
        <v>860</v>
      </c>
      <c r="P425" t="s">
        <v>860</v>
      </c>
      <c r="Q425" t="s">
        <v>860</v>
      </c>
      <c r="R425" t="s">
        <v>860</v>
      </c>
      <c r="S425" t="s">
        <v>860</v>
      </c>
      <c r="T425" t="s">
        <v>860</v>
      </c>
      <c r="U425">
        <v>3.93</v>
      </c>
      <c r="V425" t="s">
        <v>860</v>
      </c>
      <c r="W425" t="s">
        <v>860</v>
      </c>
      <c r="X425" t="s">
        <v>860</v>
      </c>
      <c r="Y425" t="s">
        <v>860</v>
      </c>
      <c r="Z425" t="s">
        <v>860</v>
      </c>
      <c r="AA425">
        <v>6.37</v>
      </c>
      <c r="AB425" t="s">
        <v>860</v>
      </c>
      <c r="AC425" t="s">
        <v>860</v>
      </c>
      <c r="AD425" t="s">
        <v>860</v>
      </c>
      <c r="AE425" t="s">
        <v>860</v>
      </c>
      <c r="AF425" t="s">
        <v>860</v>
      </c>
      <c r="AG425" t="s">
        <v>860</v>
      </c>
      <c r="AH425" s="3">
        <f t="shared" si="13"/>
        <v>2</v>
      </c>
      <c r="AI425" s="2">
        <f t="shared" si="14"/>
        <v>5.15</v>
      </c>
    </row>
    <row r="426" spans="1:35">
      <c r="A426">
        <v>45485.918633000001</v>
      </c>
      <c r="B426">
        <v>66976.781090999997</v>
      </c>
      <c r="C426" t="s">
        <v>423</v>
      </c>
      <c r="D426" t="s">
        <v>860</v>
      </c>
      <c r="E426" t="s">
        <v>860</v>
      </c>
      <c r="F426" t="s">
        <v>860</v>
      </c>
      <c r="G426" t="s">
        <v>860</v>
      </c>
      <c r="H426" t="s">
        <v>860</v>
      </c>
      <c r="I426" t="s">
        <v>860</v>
      </c>
      <c r="J426" t="s">
        <v>860</v>
      </c>
      <c r="K426" t="s">
        <v>860</v>
      </c>
      <c r="L426" t="s">
        <v>860</v>
      </c>
      <c r="M426" t="s">
        <v>860</v>
      </c>
      <c r="N426" t="s">
        <v>860</v>
      </c>
      <c r="O426" t="s">
        <v>860</v>
      </c>
      <c r="P426" t="s">
        <v>860</v>
      </c>
      <c r="Q426" t="s">
        <v>860</v>
      </c>
      <c r="R426" t="s">
        <v>860</v>
      </c>
      <c r="S426">
        <v>2.34</v>
      </c>
      <c r="T426" t="s">
        <v>860</v>
      </c>
      <c r="U426" t="s">
        <v>860</v>
      </c>
      <c r="V426" t="s">
        <v>860</v>
      </c>
      <c r="W426" t="s">
        <v>860</v>
      </c>
      <c r="X426" t="s">
        <v>860</v>
      </c>
      <c r="Y426" t="s">
        <v>860</v>
      </c>
      <c r="Z426" t="s">
        <v>860</v>
      </c>
      <c r="AA426">
        <v>5.89</v>
      </c>
      <c r="AB426" t="s">
        <v>860</v>
      </c>
      <c r="AC426" t="s">
        <v>860</v>
      </c>
      <c r="AD426" t="s">
        <v>860</v>
      </c>
      <c r="AE426" t="s">
        <v>860</v>
      </c>
      <c r="AF426" t="s">
        <v>860</v>
      </c>
      <c r="AG426" t="s">
        <v>860</v>
      </c>
      <c r="AH426" s="3">
        <f t="shared" si="13"/>
        <v>2</v>
      </c>
      <c r="AI426" s="2">
        <f t="shared" si="14"/>
        <v>4.1150000000000002</v>
      </c>
    </row>
    <row r="427" spans="1:35">
      <c r="A427">
        <v>50850.923334999999</v>
      </c>
      <c r="B427">
        <v>47345.475185000003</v>
      </c>
      <c r="C427" t="s">
        <v>424</v>
      </c>
      <c r="D427" t="s">
        <v>860</v>
      </c>
      <c r="E427" t="s">
        <v>860</v>
      </c>
      <c r="F427" t="s">
        <v>860</v>
      </c>
      <c r="G427" t="s">
        <v>860</v>
      </c>
      <c r="H427" t="s">
        <v>860</v>
      </c>
      <c r="I427" t="s">
        <v>860</v>
      </c>
      <c r="J427" t="s">
        <v>860</v>
      </c>
      <c r="K427" t="s">
        <v>860</v>
      </c>
      <c r="L427" t="s">
        <v>860</v>
      </c>
      <c r="M427" t="s">
        <v>860</v>
      </c>
      <c r="N427" t="s">
        <v>860</v>
      </c>
      <c r="O427" t="s">
        <v>860</v>
      </c>
      <c r="P427" t="s">
        <v>860</v>
      </c>
      <c r="Q427" t="s">
        <v>860</v>
      </c>
      <c r="R427" t="s">
        <v>860</v>
      </c>
      <c r="S427" t="s">
        <v>860</v>
      </c>
      <c r="T427" t="s">
        <v>860</v>
      </c>
      <c r="U427" t="s">
        <v>860</v>
      </c>
      <c r="V427" t="s">
        <v>860</v>
      </c>
      <c r="W427" t="s">
        <v>860</v>
      </c>
      <c r="X427" t="s">
        <v>860</v>
      </c>
      <c r="Y427" t="s">
        <v>860</v>
      </c>
      <c r="Z427" t="s">
        <v>860</v>
      </c>
      <c r="AA427" t="s">
        <v>860</v>
      </c>
      <c r="AB427" t="s">
        <v>860</v>
      </c>
      <c r="AC427" t="s">
        <v>860</v>
      </c>
      <c r="AD427" t="s">
        <v>860</v>
      </c>
      <c r="AE427" t="s">
        <v>860</v>
      </c>
      <c r="AF427" t="s">
        <v>860</v>
      </c>
      <c r="AG427" t="s">
        <v>860</v>
      </c>
      <c r="AH427" s="3">
        <f t="shared" si="13"/>
        <v>0</v>
      </c>
      <c r="AI427" s="2" t="e">
        <f t="shared" si="14"/>
        <v>#DIV/0!</v>
      </c>
    </row>
    <row r="428" spans="1:35">
      <c r="A428">
        <v>54200.775914999998</v>
      </c>
      <c r="B428">
        <v>58600.126836000003</v>
      </c>
      <c r="C428" t="s">
        <v>425</v>
      </c>
      <c r="D428" t="s">
        <v>860</v>
      </c>
      <c r="E428" t="s">
        <v>860</v>
      </c>
      <c r="F428" t="s">
        <v>860</v>
      </c>
      <c r="G428" t="s">
        <v>860</v>
      </c>
      <c r="H428" t="s">
        <v>860</v>
      </c>
      <c r="I428" t="s">
        <v>860</v>
      </c>
      <c r="J428" t="s">
        <v>860</v>
      </c>
      <c r="K428" t="s">
        <v>860</v>
      </c>
      <c r="L428" t="s">
        <v>860</v>
      </c>
      <c r="M428" t="s">
        <v>860</v>
      </c>
      <c r="N428" t="s">
        <v>860</v>
      </c>
      <c r="O428" t="s">
        <v>860</v>
      </c>
      <c r="P428" t="s">
        <v>860</v>
      </c>
      <c r="Q428" t="s">
        <v>860</v>
      </c>
      <c r="R428" t="s">
        <v>860</v>
      </c>
      <c r="S428">
        <v>5.07</v>
      </c>
      <c r="T428" t="s">
        <v>860</v>
      </c>
      <c r="U428" t="s">
        <v>860</v>
      </c>
      <c r="V428" t="s">
        <v>860</v>
      </c>
      <c r="W428" t="s">
        <v>860</v>
      </c>
      <c r="X428" t="s">
        <v>860</v>
      </c>
      <c r="Y428" t="s">
        <v>860</v>
      </c>
      <c r="Z428" t="s">
        <v>860</v>
      </c>
      <c r="AA428" t="s">
        <v>860</v>
      </c>
      <c r="AB428" t="s">
        <v>860</v>
      </c>
      <c r="AC428" t="s">
        <v>860</v>
      </c>
      <c r="AD428" t="s">
        <v>860</v>
      </c>
      <c r="AE428" t="s">
        <v>860</v>
      </c>
      <c r="AF428" t="s">
        <v>860</v>
      </c>
      <c r="AG428" t="s">
        <v>860</v>
      </c>
      <c r="AH428" s="3">
        <f t="shared" si="13"/>
        <v>1</v>
      </c>
      <c r="AI428" s="2">
        <f t="shared" si="14"/>
        <v>5.07</v>
      </c>
    </row>
    <row r="429" spans="1:35">
      <c r="A429">
        <v>47676.357164000001</v>
      </c>
      <c r="B429">
        <v>61005.537402000002</v>
      </c>
      <c r="C429" t="s">
        <v>426</v>
      </c>
      <c r="D429" t="s">
        <v>860</v>
      </c>
      <c r="E429" t="s">
        <v>860</v>
      </c>
      <c r="F429" t="s">
        <v>860</v>
      </c>
      <c r="G429" t="s">
        <v>860</v>
      </c>
      <c r="H429" t="s">
        <v>860</v>
      </c>
      <c r="I429" t="s">
        <v>860</v>
      </c>
      <c r="J429" t="s">
        <v>860</v>
      </c>
      <c r="K429" t="s">
        <v>860</v>
      </c>
      <c r="L429" t="s">
        <v>860</v>
      </c>
      <c r="M429" t="s">
        <v>860</v>
      </c>
      <c r="N429" t="s">
        <v>860</v>
      </c>
      <c r="O429" t="s">
        <v>860</v>
      </c>
      <c r="P429" t="s">
        <v>860</v>
      </c>
      <c r="Q429" t="s">
        <v>860</v>
      </c>
      <c r="R429" t="s">
        <v>860</v>
      </c>
      <c r="S429">
        <v>3.85</v>
      </c>
      <c r="T429">
        <v>1.38</v>
      </c>
      <c r="U429">
        <v>5.93</v>
      </c>
      <c r="V429" t="s">
        <v>860</v>
      </c>
      <c r="W429" t="s">
        <v>860</v>
      </c>
      <c r="X429" t="s">
        <v>860</v>
      </c>
      <c r="Y429" t="s">
        <v>860</v>
      </c>
      <c r="Z429" t="s">
        <v>860</v>
      </c>
      <c r="AA429">
        <v>7.64</v>
      </c>
      <c r="AB429" t="s">
        <v>860</v>
      </c>
      <c r="AC429" t="s">
        <v>860</v>
      </c>
      <c r="AD429" t="s">
        <v>860</v>
      </c>
      <c r="AE429" t="s">
        <v>860</v>
      </c>
      <c r="AF429" t="s">
        <v>860</v>
      </c>
      <c r="AG429" t="s">
        <v>860</v>
      </c>
      <c r="AH429" s="3">
        <f t="shared" si="13"/>
        <v>4</v>
      </c>
      <c r="AI429" s="2">
        <f t="shared" si="14"/>
        <v>4.7</v>
      </c>
    </row>
    <row r="430" spans="1:35">
      <c r="A430">
        <v>60439.372127000002</v>
      </c>
      <c r="B430">
        <v>53219.176536999999</v>
      </c>
      <c r="C430" t="s">
        <v>427</v>
      </c>
      <c r="D430" t="s">
        <v>860</v>
      </c>
      <c r="E430" t="s">
        <v>860</v>
      </c>
      <c r="F430" t="s">
        <v>860</v>
      </c>
      <c r="G430" t="s">
        <v>860</v>
      </c>
      <c r="H430" t="s">
        <v>860</v>
      </c>
      <c r="I430" t="s">
        <v>860</v>
      </c>
      <c r="J430" t="s">
        <v>860</v>
      </c>
      <c r="K430" t="s">
        <v>860</v>
      </c>
      <c r="L430" t="s">
        <v>860</v>
      </c>
      <c r="M430" t="s">
        <v>860</v>
      </c>
      <c r="N430" t="s">
        <v>860</v>
      </c>
      <c r="O430" t="s">
        <v>860</v>
      </c>
      <c r="P430" t="s">
        <v>860</v>
      </c>
      <c r="Q430" t="s">
        <v>860</v>
      </c>
      <c r="R430" t="s">
        <v>860</v>
      </c>
      <c r="S430">
        <v>6.47</v>
      </c>
      <c r="T430" t="s">
        <v>860</v>
      </c>
      <c r="U430">
        <v>4.25</v>
      </c>
      <c r="V430" t="s">
        <v>860</v>
      </c>
      <c r="W430" t="s">
        <v>860</v>
      </c>
      <c r="X430" t="s">
        <v>860</v>
      </c>
      <c r="Y430" t="s">
        <v>860</v>
      </c>
      <c r="Z430" t="s">
        <v>860</v>
      </c>
      <c r="AA430">
        <v>4.9000000000000004</v>
      </c>
      <c r="AB430" t="s">
        <v>860</v>
      </c>
      <c r="AC430" t="s">
        <v>860</v>
      </c>
      <c r="AD430" t="s">
        <v>860</v>
      </c>
      <c r="AE430" t="s">
        <v>860</v>
      </c>
      <c r="AF430" t="s">
        <v>860</v>
      </c>
      <c r="AG430" t="s">
        <v>860</v>
      </c>
      <c r="AH430" s="3">
        <f t="shared" si="13"/>
        <v>3</v>
      </c>
      <c r="AI430" s="2">
        <f t="shared" si="14"/>
        <v>5.2066666666666661</v>
      </c>
    </row>
    <row r="431" spans="1:35">
      <c r="A431">
        <v>53125.038761000003</v>
      </c>
      <c r="B431">
        <v>49504.225333000002</v>
      </c>
      <c r="C431" t="s">
        <v>428</v>
      </c>
      <c r="D431" t="s">
        <v>860</v>
      </c>
      <c r="E431" t="s">
        <v>860</v>
      </c>
      <c r="F431" t="s">
        <v>860</v>
      </c>
      <c r="G431" t="s">
        <v>860</v>
      </c>
      <c r="H431" t="s">
        <v>860</v>
      </c>
      <c r="I431" t="s">
        <v>860</v>
      </c>
      <c r="J431" t="s">
        <v>860</v>
      </c>
      <c r="K431" t="s">
        <v>860</v>
      </c>
      <c r="L431" t="s">
        <v>860</v>
      </c>
      <c r="M431" t="s">
        <v>860</v>
      </c>
      <c r="N431" t="s">
        <v>860</v>
      </c>
      <c r="O431" t="s">
        <v>860</v>
      </c>
      <c r="P431" t="s">
        <v>860</v>
      </c>
      <c r="Q431" t="s">
        <v>860</v>
      </c>
      <c r="R431" t="s">
        <v>860</v>
      </c>
      <c r="S431">
        <v>5.0199999999999996</v>
      </c>
      <c r="T431" t="s">
        <v>860</v>
      </c>
      <c r="U431">
        <v>4.2</v>
      </c>
      <c r="V431" t="s">
        <v>860</v>
      </c>
      <c r="W431" t="s">
        <v>860</v>
      </c>
      <c r="X431" t="s">
        <v>860</v>
      </c>
      <c r="Y431" t="s">
        <v>860</v>
      </c>
      <c r="Z431" t="s">
        <v>860</v>
      </c>
      <c r="AA431">
        <v>6.59</v>
      </c>
      <c r="AB431" t="s">
        <v>860</v>
      </c>
      <c r="AC431" t="s">
        <v>860</v>
      </c>
      <c r="AD431" t="s">
        <v>860</v>
      </c>
      <c r="AE431" t="s">
        <v>860</v>
      </c>
      <c r="AF431" t="s">
        <v>860</v>
      </c>
      <c r="AG431" t="s">
        <v>860</v>
      </c>
      <c r="AH431" s="3">
        <f t="shared" si="13"/>
        <v>3</v>
      </c>
      <c r="AI431" s="2">
        <f t="shared" si="14"/>
        <v>5.27</v>
      </c>
    </row>
    <row r="432" spans="1:35">
      <c r="A432">
        <v>42683.303898999999</v>
      </c>
      <c r="B432">
        <v>44373.905175</v>
      </c>
      <c r="C432" t="s">
        <v>429</v>
      </c>
      <c r="D432" t="s">
        <v>860</v>
      </c>
      <c r="E432" t="s">
        <v>860</v>
      </c>
      <c r="F432" t="s">
        <v>860</v>
      </c>
      <c r="G432" t="s">
        <v>860</v>
      </c>
      <c r="H432" t="s">
        <v>860</v>
      </c>
      <c r="I432" t="s">
        <v>860</v>
      </c>
      <c r="J432" t="s">
        <v>860</v>
      </c>
      <c r="K432" t="s">
        <v>860</v>
      </c>
      <c r="L432" t="s">
        <v>860</v>
      </c>
      <c r="M432" t="s">
        <v>860</v>
      </c>
      <c r="N432" t="s">
        <v>860</v>
      </c>
      <c r="O432" t="s">
        <v>860</v>
      </c>
      <c r="P432" t="s">
        <v>860</v>
      </c>
      <c r="Q432" t="s">
        <v>860</v>
      </c>
      <c r="R432" t="s">
        <v>860</v>
      </c>
      <c r="S432" t="s">
        <v>860</v>
      </c>
      <c r="T432" t="s">
        <v>860</v>
      </c>
      <c r="U432">
        <v>4.18</v>
      </c>
      <c r="V432" t="s">
        <v>860</v>
      </c>
      <c r="W432" t="s">
        <v>860</v>
      </c>
      <c r="X432" t="s">
        <v>860</v>
      </c>
      <c r="Y432" t="s">
        <v>860</v>
      </c>
      <c r="Z432" t="s">
        <v>860</v>
      </c>
      <c r="AA432">
        <v>4</v>
      </c>
      <c r="AB432" t="s">
        <v>860</v>
      </c>
      <c r="AC432" t="s">
        <v>860</v>
      </c>
      <c r="AD432" t="s">
        <v>860</v>
      </c>
      <c r="AE432" t="s">
        <v>860</v>
      </c>
      <c r="AF432">
        <v>3.19</v>
      </c>
      <c r="AG432" t="s">
        <v>860</v>
      </c>
      <c r="AH432" s="3">
        <f t="shared" si="13"/>
        <v>3</v>
      </c>
      <c r="AI432" s="2">
        <f t="shared" si="14"/>
        <v>3.7899999999999996</v>
      </c>
    </row>
    <row r="433" spans="1:35">
      <c r="A433">
        <v>40061.107803999999</v>
      </c>
      <c r="B433">
        <v>46968.450609</v>
      </c>
      <c r="C433" t="s">
        <v>430</v>
      </c>
      <c r="D433" t="s">
        <v>860</v>
      </c>
      <c r="E433" t="s">
        <v>860</v>
      </c>
      <c r="F433" t="s">
        <v>860</v>
      </c>
      <c r="G433" t="s">
        <v>860</v>
      </c>
      <c r="H433" t="s">
        <v>860</v>
      </c>
      <c r="I433" t="s">
        <v>860</v>
      </c>
      <c r="J433" t="s">
        <v>860</v>
      </c>
      <c r="K433" t="s">
        <v>860</v>
      </c>
      <c r="L433" t="s">
        <v>860</v>
      </c>
      <c r="M433" t="s">
        <v>860</v>
      </c>
      <c r="N433" t="s">
        <v>860</v>
      </c>
      <c r="O433" t="s">
        <v>860</v>
      </c>
      <c r="P433" t="s">
        <v>860</v>
      </c>
      <c r="Q433" t="s">
        <v>860</v>
      </c>
      <c r="R433" t="s">
        <v>860</v>
      </c>
      <c r="S433">
        <v>4.3600000000000003</v>
      </c>
      <c r="T433" t="s">
        <v>860</v>
      </c>
      <c r="U433">
        <v>3.17</v>
      </c>
      <c r="V433">
        <v>5.04</v>
      </c>
      <c r="W433" t="s">
        <v>860</v>
      </c>
      <c r="X433" t="s">
        <v>860</v>
      </c>
      <c r="Y433" t="s">
        <v>860</v>
      </c>
      <c r="Z433" t="s">
        <v>860</v>
      </c>
      <c r="AA433">
        <v>3.82</v>
      </c>
      <c r="AB433" t="s">
        <v>860</v>
      </c>
      <c r="AC433" t="s">
        <v>860</v>
      </c>
      <c r="AD433" t="s">
        <v>860</v>
      </c>
      <c r="AE433" t="s">
        <v>860</v>
      </c>
      <c r="AF433" t="s">
        <v>860</v>
      </c>
      <c r="AG433" t="s">
        <v>860</v>
      </c>
      <c r="AH433" s="3">
        <f t="shared" si="13"/>
        <v>4</v>
      </c>
      <c r="AI433" s="2">
        <f t="shared" si="14"/>
        <v>4.0975000000000001</v>
      </c>
    </row>
    <row r="434" spans="1:35">
      <c r="A434">
        <v>46388.347250999999</v>
      </c>
      <c r="B434">
        <v>53610.461577000002</v>
      </c>
      <c r="C434" t="s">
        <v>431</v>
      </c>
      <c r="D434" t="s">
        <v>860</v>
      </c>
      <c r="E434" t="s">
        <v>860</v>
      </c>
      <c r="F434" t="s">
        <v>860</v>
      </c>
      <c r="G434" t="s">
        <v>860</v>
      </c>
      <c r="H434" t="s">
        <v>860</v>
      </c>
      <c r="I434" t="s">
        <v>860</v>
      </c>
      <c r="J434" t="s">
        <v>860</v>
      </c>
      <c r="K434" t="s">
        <v>860</v>
      </c>
      <c r="L434" t="s">
        <v>860</v>
      </c>
      <c r="M434" t="s">
        <v>860</v>
      </c>
      <c r="N434" t="s">
        <v>860</v>
      </c>
      <c r="O434" t="s">
        <v>860</v>
      </c>
      <c r="P434" t="s">
        <v>860</v>
      </c>
      <c r="Q434" t="s">
        <v>860</v>
      </c>
      <c r="R434" t="s">
        <v>860</v>
      </c>
      <c r="S434">
        <v>4.34</v>
      </c>
      <c r="T434" t="s">
        <v>860</v>
      </c>
      <c r="U434">
        <v>4.5199999999999996</v>
      </c>
      <c r="V434" t="s">
        <v>860</v>
      </c>
      <c r="W434" t="s">
        <v>860</v>
      </c>
      <c r="X434" t="s">
        <v>860</v>
      </c>
      <c r="Y434" t="s">
        <v>860</v>
      </c>
      <c r="Z434" t="s">
        <v>860</v>
      </c>
      <c r="AA434">
        <v>5.53</v>
      </c>
      <c r="AB434" t="s">
        <v>860</v>
      </c>
      <c r="AC434" t="s">
        <v>860</v>
      </c>
      <c r="AD434" t="s">
        <v>860</v>
      </c>
      <c r="AE434" t="s">
        <v>860</v>
      </c>
      <c r="AF434" t="s">
        <v>860</v>
      </c>
      <c r="AG434" t="s">
        <v>860</v>
      </c>
      <c r="AH434" s="3">
        <f t="shared" si="13"/>
        <v>3</v>
      </c>
      <c r="AI434" s="2">
        <f t="shared" si="14"/>
        <v>4.7966666666666669</v>
      </c>
    </row>
    <row r="435" spans="1:35">
      <c r="A435">
        <v>43899.747909999998</v>
      </c>
      <c r="B435">
        <v>50555.918901999998</v>
      </c>
      <c r="C435" t="s">
        <v>432</v>
      </c>
      <c r="D435" t="s">
        <v>860</v>
      </c>
      <c r="E435" t="s">
        <v>860</v>
      </c>
      <c r="F435" t="s">
        <v>860</v>
      </c>
      <c r="G435" t="s">
        <v>860</v>
      </c>
      <c r="H435" t="s">
        <v>860</v>
      </c>
      <c r="I435" t="s">
        <v>860</v>
      </c>
      <c r="J435" t="s">
        <v>860</v>
      </c>
      <c r="K435" t="s">
        <v>860</v>
      </c>
      <c r="L435" t="s">
        <v>860</v>
      </c>
      <c r="M435" t="s">
        <v>860</v>
      </c>
      <c r="N435" t="s">
        <v>860</v>
      </c>
      <c r="O435" t="s">
        <v>860</v>
      </c>
      <c r="P435" t="s">
        <v>860</v>
      </c>
      <c r="Q435" t="s">
        <v>860</v>
      </c>
      <c r="R435" t="s">
        <v>860</v>
      </c>
      <c r="S435">
        <v>4.66</v>
      </c>
      <c r="T435" t="s">
        <v>860</v>
      </c>
      <c r="U435">
        <v>4.6399999999999997</v>
      </c>
      <c r="V435">
        <v>5.65</v>
      </c>
      <c r="W435" t="s">
        <v>860</v>
      </c>
      <c r="X435" t="s">
        <v>860</v>
      </c>
      <c r="Y435" t="s">
        <v>860</v>
      </c>
      <c r="Z435">
        <v>6.03</v>
      </c>
      <c r="AA435">
        <v>3.49</v>
      </c>
      <c r="AB435" t="s">
        <v>860</v>
      </c>
      <c r="AC435" t="s">
        <v>860</v>
      </c>
      <c r="AD435" t="s">
        <v>860</v>
      </c>
      <c r="AE435" t="s">
        <v>860</v>
      </c>
      <c r="AF435" t="s">
        <v>860</v>
      </c>
      <c r="AG435" t="s">
        <v>860</v>
      </c>
      <c r="AH435" s="3">
        <f t="shared" si="13"/>
        <v>5</v>
      </c>
      <c r="AI435" s="2">
        <f t="shared" si="14"/>
        <v>4.8940000000000001</v>
      </c>
    </row>
    <row r="436" spans="1:35">
      <c r="A436">
        <v>45948.694156999998</v>
      </c>
      <c r="B436">
        <v>44322.640833999998</v>
      </c>
      <c r="C436" t="s">
        <v>433</v>
      </c>
      <c r="D436" t="s">
        <v>860</v>
      </c>
      <c r="E436" t="s">
        <v>860</v>
      </c>
      <c r="F436" t="s">
        <v>860</v>
      </c>
      <c r="G436" t="s">
        <v>860</v>
      </c>
      <c r="H436" t="s">
        <v>860</v>
      </c>
      <c r="I436" t="s">
        <v>860</v>
      </c>
      <c r="J436" t="s">
        <v>860</v>
      </c>
      <c r="K436" t="s">
        <v>860</v>
      </c>
      <c r="L436" t="s">
        <v>860</v>
      </c>
      <c r="M436" t="s">
        <v>860</v>
      </c>
      <c r="N436" t="s">
        <v>860</v>
      </c>
      <c r="O436" t="s">
        <v>860</v>
      </c>
      <c r="P436" t="s">
        <v>860</v>
      </c>
      <c r="Q436" t="s">
        <v>860</v>
      </c>
      <c r="R436" t="s">
        <v>860</v>
      </c>
      <c r="S436">
        <v>3.87</v>
      </c>
      <c r="T436" t="s">
        <v>860</v>
      </c>
      <c r="U436" t="s">
        <v>860</v>
      </c>
      <c r="V436" t="s">
        <v>860</v>
      </c>
      <c r="W436" t="s">
        <v>860</v>
      </c>
      <c r="X436" t="s">
        <v>860</v>
      </c>
      <c r="Y436" t="s">
        <v>860</v>
      </c>
      <c r="Z436" t="s">
        <v>860</v>
      </c>
      <c r="AA436" t="s">
        <v>860</v>
      </c>
      <c r="AB436" t="s">
        <v>860</v>
      </c>
      <c r="AC436" t="s">
        <v>860</v>
      </c>
      <c r="AD436" t="s">
        <v>860</v>
      </c>
      <c r="AE436" t="s">
        <v>860</v>
      </c>
      <c r="AF436" t="s">
        <v>860</v>
      </c>
      <c r="AG436" t="s">
        <v>860</v>
      </c>
      <c r="AH436" s="3">
        <f t="shared" si="13"/>
        <v>1</v>
      </c>
      <c r="AI436" s="2">
        <f t="shared" si="14"/>
        <v>3.87</v>
      </c>
    </row>
    <row r="437" spans="1:35">
      <c r="A437">
        <v>58099.423070999997</v>
      </c>
      <c r="B437">
        <v>55039.044349999996</v>
      </c>
      <c r="C437" t="s">
        <v>434</v>
      </c>
      <c r="D437" t="s">
        <v>860</v>
      </c>
      <c r="E437" t="s">
        <v>860</v>
      </c>
      <c r="F437" t="s">
        <v>860</v>
      </c>
      <c r="G437" t="s">
        <v>860</v>
      </c>
      <c r="H437" t="s">
        <v>860</v>
      </c>
      <c r="I437" t="s">
        <v>860</v>
      </c>
      <c r="J437" t="s">
        <v>860</v>
      </c>
      <c r="K437" t="s">
        <v>860</v>
      </c>
      <c r="L437" t="s">
        <v>860</v>
      </c>
      <c r="M437" t="s">
        <v>860</v>
      </c>
      <c r="N437" t="s">
        <v>860</v>
      </c>
      <c r="O437" t="s">
        <v>860</v>
      </c>
      <c r="P437" t="s">
        <v>860</v>
      </c>
      <c r="Q437" t="s">
        <v>860</v>
      </c>
      <c r="R437" t="s">
        <v>860</v>
      </c>
      <c r="S437" t="s">
        <v>860</v>
      </c>
      <c r="T437" t="s">
        <v>860</v>
      </c>
      <c r="U437">
        <v>5.78</v>
      </c>
      <c r="V437" t="s">
        <v>860</v>
      </c>
      <c r="W437" t="s">
        <v>860</v>
      </c>
      <c r="X437" t="s">
        <v>860</v>
      </c>
      <c r="Y437" t="s">
        <v>860</v>
      </c>
      <c r="Z437" t="s">
        <v>860</v>
      </c>
      <c r="AA437">
        <v>5.59</v>
      </c>
      <c r="AB437" t="s">
        <v>860</v>
      </c>
      <c r="AC437" t="s">
        <v>860</v>
      </c>
      <c r="AD437" t="s">
        <v>860</v>
      </c>
      <c r="AE437" t="s">
        <v>860</v>
      </c>
      <c r="AF437" t="s">
        <v>860</v>
      </c>
      <c r="AG437" t="s">
        <v>860</v>
      </c>
      <c r="AH437" s="3">
        <f t="shared" si="13"/>
        <v>2</v>
      </c>
      <c r="AI437" s="2">
        <f t="shared" si="14"/>
        <v>5.6850000000000005</v>
      </c>
    </row>
    <row r="438" spans="1:35">
      <c r="A438">
        <v>68245.338650000005</v>
      </c>
      <c r="B438">
        <v>52584.821343000003</v>
      </c>
      <c r="C438" t="s">
        <v>435</v>
      </c>
      <c r="D438" t="s">
        <v>860</v>
      </c>
      <c r="E438" t="s">
        <v>860</v>
      </c>
      <c r="F438" t="s">
        <v>860</v>
      </c>
      <c r="G438" t="s">
        <v>860</v>
      </c>
      <c r="H438" t="s">
        <v>860</v>
      </c>
      <c r="I438" t="s">
        <v>860</v>
      </c>
      <c r="J438" t="s">
        <v>860</v>
      </c>
      <c r="K438" t="s">
        <v>860</v>
      </c>
      <c r="L438" t="s">
        <v>860</v>
      </c>
      <c r="M438" t="s">
        <v>860</v>
      </c>
      <c r="N438" t="s">
        <v>860</v>
      </c>
      <c r="O438" t="s">
        <v>860</v>
      </c>
      <c r="P438" t="s">
        <v>860</v>
      </c>
      <c r="Q438" t="s">
        <v>860</v>
      </c>
      <c r="R438" t="s">
        <v>860</v>
      </c>
      <c r="S438">
        <v>4.8899999999999997</v>
      </c>
      <c r="T438" t="s">
        <v>860</v>
      </c>
      <c r="U438" t="s">
        <v>860</v>
      </c>
      <c r="V438" t="s">
        <v>860</v>
      </c>
      <c r="W438" t="s">
        <v>860</v>
      </c>
      <c r="X438" t="s">
        <v>860</v>
      </c>
      <c r="Y438" t="s">
        <v>860</v>
      </c>
      <c r="Z438" t="s">
        <v>860</v>
      </c>
      <c r="AA438">
        <v>4.54</v>
      </c>
      <c r="AB438" t="s">
        <v>860</v>
      </c>
      <c r="AC438" t="s">
        <v>860</v>
      </c>
      <c r="AD438" t="s">
        <v>860</v>
      </c>
      <c r="AE438" t="s">
        <v>860</v>
      </c>
      <c r="AF438" t="s">
        <v>860</v>
      </c>
      <c r="AG438" t="s">
        <v>860</v>
      </c>
      <c r="AH438" s="3">
        <f t="shared" si="13"/>
        <v>2</v>
      </c>
      <c r="AI438" s="2">
        <f t="shared" si="14"/>
        <v>4.7149999999999999</v>
      </c>
    </row>
    <row r="439" spans="1:35">
      <c r="A439">
        <v>70305.207395000005</v>
      </c>
      <c r="B439">
        <v>55147.119738000001</v>
      </c>
      <c r="C439" t="s">
        <v>436</v>
      </c>
      <c r="D439" t="s">
        <v>860</v>
      </c>
      <c r="E439" t="s">
        <v>860</v>
      </c>
      <c r="F439" t="s">
        <v>860</v>
      </c>
      <c r="G439">
        <v>3.29</v>
      </c>
      <c r="H439" t="s">
        <v>860</v>
      </c>
      <c r="I439" t="s">
        <v>860</v>
      </c>
      <c r="J439" t="s">
        <v>860</v>
      </c>
      <c r="K439" t="s">
        <v>860</v>
      </c>
      <c r="L439" t="s">
        <v>860</v>
      </c>
      <c r="M439" t="s">
        <v>860</v>
      </c>
      <c r="N439" t="s">
        <v>860</v>
      </c>
      <c r="O439" t="s">
        <v>860</v>
      </c>
      <c r="P439" t="s">
        <v>860</v>
      </c>
      <c r="Q439" t="s">
        <v>860</v>
      </c>
      <c r="R439" t="s">
        <v>860</v>
      </c>
      <c r="S439">
        <v>4.34</v>
      </c>
      <c r="T439" t="s">
        <v>860</v>
      </c>
      <c r="U439">
        <v>2.9</v>
      </c>
      <c r="V439">
        <v>5.12</v>
      </c>
      <c r="W439" t="s">
        <v>860</v>
      </c>
      <c r="X439" t="s">
        <v>860</v>
      </c>
      <c r="Y439">
        <v>3.59</v>
      </c>
      <c r="Z439" t="s">
        <v>860</v>
      </c>
      <c r="AA439">
        <v>6.02</v>
      </c>
      <c r="AB439" t="s">
        <v>860</v>
      </c>
      <c r="AC439" t="s">
        <v>860</v>
      </c>
      <c r="AD439" t="s">
        <v>860</v>
      </c>
      <c r="AE439" t="s">
        <v>860</v>
      </c>
      <c r="AF439" t="s">
        <v>860</v>
      </c>
      <c r="AG439" t="s">
        <v>860</v>
      </c>
      <c r="AH439" s="3">
        <f t="shared" si="13"/>
        <v>6</v>
      </c>
      <c r="AI439" s="2">
        <f t="shared" si="14"/>
        <v>4.21</v>
      </c>
    </row>
    <row r="440" spans="1:35">
      <c r="A440">
        <v>72362.491840000002</v>
      </c>
      <c r="B440">
        <v>54102.425658</v>
      </c>
      <c r="C440" t="s">
        <v>437</v>
      </c>
      <c r="D440" t="s">
        <v>860</v>
      </c>
      <c r="E440" t="s">
        <v>860</v>
      </c>
      <c r="F440" t="s">
        <v>860</v>
      </c>
      <c r="G440" t="s">
        <v>860</v>
      </c>
      <c r="H440" t="s">
        <v>860</v>
      </c>
      <c r="I440" t="s">
        <v>860</v>
      </c>
      <c r="J440" t="s">
        <v>860</v>
      </c>
      <c r="K440" t="s">
        <v>860</v>
      </c>
      <c r="L440" t="s">
        <v>860</v>
      </c>
      <c r="M440" t="s">
        <v>860</v>
      </c>
      <c r="N440" t="s">
        <v>860</v>
      </c>
      <c r="O440" t="s">
        <v>860</v>
      </c>
      <c r="P440" t="s">
        <v>860</v>
      </c>
      <c r="Q440" t="s">
        <v>860</v>
      </c>
      <c r="R440" t="s">
        <v>860</v>
      </c>
      <c r="S440">
        <v>2.64</v>
      </c>
      <c r="T440" t="s">
        <v>860</v>
      </c>
      <c r="U440">
        <v>4.38</v>
      </c>
      <c r="V440">
        <v>4.84</v>
      </c>
      <c r="W440" t="s">
        <v>860</v>
      </c>
      <c r="X440" t="s">
        <v>860</v>
      </c>
      <c r="Y440">
        <v>3.16</v>
      </c>
      <c r="Z440">
        <v>7.62</v>
      </c>
      <c r="AA440">
        <v>7.24</v>
      </c>
      <c r="AB440" t="s">
        <v>860</v>
      </c>
      <c r="AC440" t="s">
        <v>860</v>
      </c>
      <c r="AD440" t="s">
        <v>860</v>
      </c>
      <c r="AE440" t="s">
        <v>860</v>
      </c>
      <c r="AF440" t="s">
        <v>860</v>
      </c>
      <c r="AG440" t="s">
        <v>860</v>
      </c>
      <c r="AH440" s="3">
        <f t="shared" si="13"/>
        <v>6</v>
      </c>
      <c r="AI440" s="2">
        <f t="shared" si="14"/>
        <v>4.9800000000000004</v>
      </c>
    </row>
    <row r="441" spans="1:35">
      <c r="A441">
        <v>73784.459774000003</v>
      </c>
      <c r="B441">
        <v>58736.034438000002</v>
      </c>
      <c r="C441" t="s">
        <v>438</v>
      </c>
      <c r="D441" t="s">
        <v>860</v>
      </c>
      <c r="E441" t="s">
        <v>860</v>
      </c>
      <c r="F441" t="s">
        <v>860</v>
      </c>
      <c r="G441" t="s">
        <v>860</v>
      </c>
      <c r="H441" t="s">
        <v>860</v>
      </c>
      <c r="I441" t="s">
        <v>860</v>
      </c>
      <c r="J441" t="s">
        <v>860</v>
      </c>
      <c r="K441" t="s">
        <v>860</v>
      </c>
      <c r="L441" t="s">
        <v>860</v>
      </c>
      <c r="M441" t="s">
        <v>860</v>
      </c>
      <c r="N441" t="s">
        <v>860</v>
      </c>
      <c r="O441" t="s">
        <v>860</v>
      </c>
      <c r="P441" t="s">
        <v>860</v>
      </c>
      <c r="Q441" t="s">
        <v>860</v>
      </c>
      <c r="R441" t="s">
        <v>860</v>
      </c>
      <c r="S441" t="s">
        <v>860</v>
      </c>
      <c r="T441" t="s">
        <v>860</v>
      </c>
      <c r="U441">
        <v>3.99</v>
      </c>
      <c r="V441" t="s">
        <v>860</v>
      </c>
      <c r="W441" t="s">
        <v>860</v>
      </c>
      <c r="X441" t="s">
        <v>860</v>
      </c>
      <c r="Y441">
        <v>3.59</v>
      </c>
      <c r="Z441" t="s">
        <v>860</v>
      </c>
      <c r="AA441">
        <v>8.14</v>
      </c>
      <c r="AB441" t="s">
        <v>860</v>
      </c>
      <c r="AC441" t="s">
        <v>860</v>
      </c>
      <c r="AD441" t="s">
        <v>860</v>
      </c>
      <c r="AE441" t="s">
        <v>860</v>
      </c>
      <c r="AF441" t="s">
        <v>860</v>
      </c>
      <c r="AG441" t="s">
        <v>860</v>
      </c>
      <c r="AH441" s="3">
        <f t="shared" si="13"/>
        <v>3</v>
      </c>
      <c r="AI441" s="2">
        <f t="shared" si="14"/>
        <v>5.24</v>
      </c>
    </row>
    <row r="442" spans="1:35">
      <c r="A442">
        <v>76906.934288000004</v>
      </c>
      <c r="B442">
        <v>59724.049543000001</v>
      </c>
      <c r="C442" t="s">
        <v>439</v>
      </c>
      <c r="D442" t="s">
        <v>860</v>
      </c>
      <c r="E442" t="s">
        <v>860</v>
      </c>
      <c r="F442" t="s">
        <v>860</v>
      </c>
      <c r="G442" t="s">
        <v>860</v>
      </c>
      <c r="H442" t="s">
        <v>860</v>
      </c>
      <c r="I442" t="s">
        <v>860</v>
      </c>
      <c r="J442" t="s">
        <v>860</v>
      </c>
      <c r="K442" t="s">
        <v>860</v>
      </c>
      <c r="L442" t="s">
        <v>860</v>
      </c>
      <c r="M442" t="s">
        <v>860</v>
      </c>
      <c r="N442" t="s">
        <v>860</v>
      </c>
      <c r="O442" t="s">
        <v>860</v>
      </c>
      <c r="P442" t="s">
        <v>860</v>
      </c>
      <c r="Q442" t="s">
        <v>860</v>
      </c>
      <c r="R442" t="s">
        <v>860</v>
      </c>
      <c r="S442" t="s">
        <v>860</v>
      </c>
      <c r="T442" t="s">
        <v>860</v>
      </c>
      <c r="U442">
        <v>2.2200000000000002</v>
      </c>
      <c r="V442" t="s">
        <v>860</v>
      </c>
      <c r="W442" t="s">
        <v>860</v>
      </c>
      <c r="X442" t="s">
        <v>860</v>
      </c>
      <c r="Y442" t="s">
        <v>860</v>
      </c>
      <c r="Z442" t="s">
        <v>860</v>
      </c>
      <c r="AA442">
        <v>5.96</v>
      </c>
      <c r="AB442" t="s">
        <v>860</v>
      </c>
      <c r="AC442" t="s">
        <v>860</v>
      </c>
      <c r="AD442" t="s">
        <v>860</v>
      </c>
      <c r="AE442" t="s">
        <v>860</v>
      </c>
      <c r="AF442" t="s">
        <v>860</v>
      </c>
      <c r="AG442" t="s">
        <v>860</v>
      </c>
      <c r="AH442" s="3">
        <f t="shared" si="13"/>
        <v>2</v>
      </c>
      <c r="AI442" s="2">
        <f t="shared" si="14"/>
        <v>4.09</v>
      </c>
    </row>
    <row r="443" spans="1:35">
      <c r="A443">
        <v>75277.572522000002</v>
      </c>
      <c r="B443">
        <v>64583.205604000002</v>
      </c>
      <c r="C443" t="s">
        <v>440</v>
      </c>
      <c r="D443" t="s">
        <v>860</v>
      </c>
      <c r="E443" t="s">
        <v>860</v>
      </c>
      <c r="F443" t="s">
        <v>860</v>
      </c>
      <c r="G443" t="s">
        <v>860</v>
      </c>
      <c r="H443" t="s">
        <v>860</v>
      </c>
      <c r="I443" t="s">
        <v>860</v>
      </c>
      <c r="J443" t="s">
        <v>860</v>
      </c>
      <c r="K443" t="s">
        <v>860</v>
      </c>
      <c r="L443" t="s">
        <v>860</v>
      </c>
      <c r="M443" t="s">
        <v>860</v>
      </c>
      <c r="N443" t="s">
        <v>860</v>
      </c>
      <c r="O443" t="s">
        <v>860</v>
      </c>
      <c r="P443" t="s">
        <v>860</v>
      </c>
      <c r="Q443" t="s">
        <v>860</v>
      </c>
      <c r="R443" t="s">
        <v>860</v>
      </c>
      <c r="S443" t="s">
        <v>860</v>
      </c>
      <c r="T443" t="s">
        <v>860</v>
      </c>
      <c r="U443">
        <v>3.77</v>
      </c>
      <c r="V443" t="s">
        <v>860</v>
      </c>
      <c r="W443" t="s">
        <v>860</v>
      </c>
      <c r="X443" t="s">
        <v>860</v>
      </c>
      <c r="Y443">
        <v>3.44</v>
      </c>
      <c r="Z443">
        <v>7.4</v>
      </c>
      <c r="AA443" t="s">
        <v>860</v>
      </c>
      <c r="AB443" t="s">
        <v>860</v>
      </c>
      <c r="AC443" t="s">
        <v>860</v>
      </c>
      <c r="AD443" t="s">
        <v>860</v>
      </c>
      <c r="AE443" t="s">
        <v>860</v>
      </c>
      <c r="AF443" t="s">
        <v>860</v>
      </c>
      <c r="AG443" t="s">
        <v>860</v>
      </c>
      <c r="AH443" s="3">
        <f t="shared" si="13"/>
        <v>3</v>
      </c>
      <c r="AI443" s="2">
        <f t="shared" si="14"/>
        <v>4.87</v>
      </c>
    </row>
    <row r="444" spans="1:35">
      <c r="A444">
        <v>57890.613375000001</v>
      </c>
      <c r="B444">
        <v>58757.390799000001</v>
      </c>
      <c r="C444" t="s">
        <v>441</v>
      </c>
      <c r="D444" t="s">
        <v>860</v>
      </c>
      <c r="E444" t="s">
        <v>860</v>
      </c>
      <c r="F444" t="s">
        <v>860</v>
      </c>
      <c r="G444" t="s">
        <v>860</v>
      </c>
      <c r="H444" t="s">
        <v>860</v>
      </c>
      <c r="I444" t="s">
        <v>860</v>
      </c>
      <c r="J444" t="s">
        <v>860</v>
      </c>
      <c r="K444" t="s">
        <v>860</v>
      </c>
      <c r="L444" t="s">
        <v>860</v>
      </c>
      <c r="M444" t="s">
        <v>860</v>
      </c>
      <c r="N444" t="s">
        <v>860</v>
      </c>
      <c r="O444" t="s">
        <v>860</v>
      </c>
      <c r="P444" t="s">
        <v>860</v>
      </c>
      <c r="Q444" t="s">
        <v>860</v>
      </c>
      <c r="R444" t="s">
        <v>860</v>
      </c>
      <c r="S444">
        <v>3.32</v>
      </c>
      <c r="T444" t="s">
        <v>860</v>
      </c>
      <c r="U444">
        <v>3.65</v>
      </c>
      <c r="V444" t="s">
        <v>860</v>
      </c>
      <c r="W444" t="s">
        <v>860</v>
      </c>
      <c r="X444" t="s">
        <v>860</v>
      </c>
      <c r="Y444" t="s">
        <v>860</v>
      </c>
      <c r="Z444" t="s">
        <v>860</v>
      </c>
      <c r="AA444">
        <v>6.86</v>
      </c>
      <c r="AB444" t="s">
        <v>860</v>
      </c>
      <c r="AC444" t="s">
        <v>860</v>
      </c>
      <c r="AD444" t="s">
        <v>860</v>
      </c>
      <c r="AE444" t="s">
        <v>860</v>
      </c>
      <c r="AF444" t="s">
        <v>860</v>
      </c>
      <c r="AG444" t="s">
        <v>860</v>
      </c>
      <c r="AH444" s="3">
        <f t="shared" si="13"/>
        <v>3</v>
      </c>
      <c r="AI444" s="2">
        <f t="shared" si="14"/>
        <v>4.6100000000000003</v>
      </c>
    </row>
    <row r="445" spans="1:35">
      <c r="A445">
        <v>76051.703653000004</v>
      </c>
      <c r="B445">
        <v>52094.395235000004</v>
      </c>
      <c r="C445" t="s">
        <v>442</v>
      </c>
      <c r="D445" t="s">
        <v>860</v>
      </c>
      <c r="E445" t="s">
        <v>860</v>
      </c>
      <c r="F445" t="s">
        <v>860</v>
      </c>
      <c r="G445" t="s">
        <v>860</v>
      </c>
      <c r="H445" t="s">
        <v>860</v>
      </c>
      <c r="I445" t="s">
        <v>860</v>
      </c>
      <c r="J445" t="s">
        <v>860</v>
      </c>
      <c r="K445" t="s">
        <v>860</v>
      </c>
      <c r="L445" t="s">
        <v>860</v>
      </c>
      <c r="M445" t="s">
        <v>860</v>
      </c>
      <c r="N445" t="s">
        <v>860</v>
      </c>
      <c r="O445" t="s">
        <v>860</v>
      </c>
      <c r="P445" t="s">
        <v>860</v>
      </c>
      <c r="Q445" t="s">
        <v>860</v>
      </c>
      <c r="R445" t="s">
        <v>860</v>
      </c>
      <c r="S445" t="s">
        <v>860</v>
      </c>
      <c r="T445" t="s">
        <v>860</v>
      </c>
      <c r="U445" t="s">
        <v>860</v>
      </c>
      <c r="V445" t="s">
        <v>860</v>
      </c>
      <c r="W445" t="s">
        <v>860</v>
      </c>
      <c r="X445" t="s">
        <v>860</v>
      </c>
      <c r="Y445" t="s">
        <v>860</v>
      </c>
      <c r="Z445" t="s">
        <v>860</v>
      </c>
      <c r="AA445">
        <v>7.27</v>
      </c>
      <c r="AB445" t="s">
        <v>860</v>
      </c>
      <c r="AC445" t="s">
        <v>860</v>
      </c>
      <c r="AD445" t="s">
        <v>860</v>
      </c>
      <c r="AE445" t="s">
        <v>860</v>
      </c>
      <c r="AF445" t="s">
        <v>860</v>
      </c>
      <c r="AG445" t="s">
        <v>860</v>
      </c>
      <c r="AH445" s="3">
        <f t="shared" si="13"/>
        <v>1</v>
      </c>
      <c r="AI445" s="2">
        <f t="shared" si="14"/>
        <v>7.27</v>
      </c>
    </row>
    <row r="446" spans="1:35">
      <c r="A446">
        <v>61918.774096000001</v>
      </c>
      <c r="B446">
        <v>41898.738148999997</v>
      </c>
      <c r="C446" t="s">
        <v>443</v>
      </c>
      <c r="D446" t="s">
        <v>860</v>
      </c>
      <c r="E446" t="s">
        <v>860</v>
      </c>
      <c r="F446" t="s">
        <v>860</v>
      </c>
      <c r="G446" t="s">
        <v>860</v>
      </c>
      <c r="H446" t="s">
        <v>860</v>
      </c>
      <c r="I446" t="s">
        <v>860</v>
      </c>
      <c r="J446" t="s">
        <v>860</v>
      </c>
      <c r="K446" t="s">
        <v>860</v>
      </c>
      <c r="L446" t="s">
        <v>860</v>
      </c>
      <c r="M446" t="s">
        <v>860</v>
      </c>
      <c r="N446" t="s">
        <v>860</v>
      </c>
      <c r="O446" t="s">
        <v>860</v>
      </c>
      <c r="P446" t="s">
        <v>860</v>
      </c>
      <c r="Q446" t="s">
        <v>860</v>
      </c>
      <c r="R446" t="s">
        <v>860</v>
      </c>
      <c r="S446">
        <v>4.99</v>
      </c>
      <c r="T446" t="s">
        <v>860</v>
      </c>
      <c r="U446">
        <v>3.37</v>
      </c>
      <c r="V446" t="s">
        <v>860</v>
      </c>
      <c r="W446" t="s">
        <v>860</v>
      </c>
      <c r="X446" t="s">
        <v>860</v>
      </c>
      <c r="Y446" t="s">
        <v>860</v>
      </c>
      <c r="Z446" t="s">
        <v>860</v>
      </c>
      <c r="AA446">
        <v>7.43</v>
      </c>
      <c r="AB446" t="s">
        <v>860</v>
      </c>
      <c r="AC446" t="s">
        <v>860</v>
      </c>
      <c r="AD446" t="s">
        <v>860</v>
      </c>
      <c r="AE446" t="s">
        <v>860</v>
      </c>
      <c r="AF446" t="s">
        <v>860</v>
      </c>
      <c r="AG446" t="s">
        <v>860</v>
      </c>
      <c r="AH446" s="3">
        <f t="shared" si="13"/>
        <v>3</v>
      </c>
      <c r="AI446" s="2">
        <f t="shared" si="14"/>
        <v>5.2633333333333328</v>
      </c>
    </row>
    <row r="447" spans="1:35">
      <c r="A447">
        <v>72500.676418000003</v>
      </c>
      <c r="B447">
        <v>48014.679264999999</v>
      </c>
      <c r="C447" t="s">
        <v>444</v>
      </c>
      <c r="D447" t="s">
        <v>860</v>
      </c>
      <c r="E447" t="s">
        <v>860</v>
      </c>
      <c r="F447" t="s">
        <v>860</v>
      </c>
      <c r="G447" t="s">
        <v>860</v>
      </c>
      <c r="H447" t="s">
        <v>860</v>
      </c>
      <c r="I447" t="s">
        <v>860</v>
      </c>
      <c r="J447" t="s">
        <v>860</v>
      </c>
      <c r="K447" t="s">
        <v>860</v>
      </c>
      <c r="L447" t="s">
        <v>860</v>
      </c>
      <c r="M447" t="s">
        <v>860</v>
      </c>
      <c r="N447" t="s">
        <v>860</v>
      </c>
      <c r="O447" t="s">
        <v>860</v>
      </c>
      <c r="P447" t="s">
        <v>860</v>
      </c>
      <c r="Q447" t="s">
        <v>860</v>
      </c>
      <c r="R447" t="s">
        <v>860</v>
      </c>
      <c r="S447" t="s">
        <v>860</v>
      </c>
      <c r="T447" t="s">
        <v>860</v>
      </c>
      <c r="U447">
        <v>5.91</v>
      </c>
      <c r="V447">
        <v>5.16</v>
      </c>
      <c r="W447" t="s">
        <v>860</v>
      </c>
      <c r="X447" t="s">
        <v>860</v>
      </c>
      <c r="Y447">
        <v>2.4500000000000002</v>
      </c>
      <c r="Z447" t="s">
        <v>860</v>
      </c>
      <c r="AA447">
        <v>5.21</v>
      </c>
      <c r="AB447" t="s">
        <v>860</v>
      </c>
      <c r="AC447" t="s">
        <v>860</v>
      </c>
      <c r="AD447" t="s">
        <v>860</v>
      </c>
      <c r="AE447" t="s">
        <v>860</v>
      </c>
      <c r="AF447" t="s">
        <v>860</v>
      </c>
      <c r="AG447" t="s">
        <v>860</v>
      </c>
      <c r="AH447" s="3">
        <f t="shared" si="13"/>
        <v>4</v>
      </c>
      <c r="AI447" s="2">
        <f t="shared" si="14"/>
        <v>4.6825000000000001</v>
      </c>
    </row>
    <row r="448" spans="1:35">
      <c r="A448">
        <v>64050.298259000003</v>
      </c>
      <c r="B448">
        <v>43796.759603999999</v>
      </c>
      <c r="C448" t="s">
        <v>445</v>
      </c>
      <c r="D448" t="s">
        <v>860</v>
      </c>
      <c r="E448" t="s">
        <v>860</v>
      </c>
      <c r="F448" t="s">
        <v>860</v>
      </c>
      <c r="G448" t="s">
        <v>860</v>
      </c>
      <c r="H448" t="s">
        <v>860</v>
      </c>
      <c r="I448" t="s">
        <v>860</v>
      </c>
      <c r="J448" t="s">
        <v>860</v>
      </c>
      <c r="K448" t="s">
        <v>860</v>
      </c>
      <c r="L448" t="s">
        <v>860</v>
      </c>
      <c r="M448" t="s">
        <v>860</v>
      </c>
      <c r="N448" t="s">
        <v>860</v>
      </c>
      <c r="O448" t="s">
        <v>860</v>
      </c>
      <c r="P448" t="s">
        <v>860</v>
      </c>
      <c r="Q448" t="s">
        <v>860</v>
      </c>
      <c r="R448" t="s">
        <v>860</v>
      </c>
      <c r="S448" t="s">
        <v>860</v>
      </c>
      <c r="T448" t="s">
        <v>860</v>
      </c>
      <c r="U448">
        <v>4.75</v>
      </c>
      <c r="V448">
        <v>4.76</v>
      </c>
      <c r="W448" t="s">
        <v>860</v>
      </c>
      <c r="X448" t="s">
        <v>860</v>
      </c>
      <c r="Y448" t="s">
        <v>860</v>
      </c>
      <c r="Z448" t="s">
        <v>860</v>
      </c>
      <c r="AA448">
        <v>4.76</v>
      </c>
      <c r="AB448" t="s">
        <v>860</v>
      </c>
      <c r="AC448" t="s">
        <v>860</v>
      </c>
      <c r="AD448" t="s">
        <v>860</v>
      </c>
      <c r="AE448" t="s">
        <v>860</v>
      </c>
      <c r="AF448" t="s">
        <v>860</v>
      </c>
      <c r="AG448" t="s">
        <v>860</v>
      </c>
      <c r="AH448" s="3">
        <f t="shared" si="13"/>
        <v>3</v>
      </c>
      <c r="AI448" s="2">
        <f t="shared" si="14"/>
        <v>4.7566666666666668</v>
      </c>
    </row>
    <row r="449" spans="1:35">
      <c r="A449">
        <v>73283.706730999998</v>
      </c>
      <c r="B449">
        <v>51832.779969000003</v>
      </c>
      <c r="C449" t="s">
        <v>446</v>
      </c>
      <c r="D449" t="s">
        <v>860</v>
      </c>
      <c r="E449" t="s">
        <v>860</v>
      </c>
      <c r="F449" t="s">
        <v>860</v>
      </c>
      <c r="G449" t="s">
        <v>860</v>
      </c>
      <c r="H449" t="s">
        <v>860</v>
      </c>
      <c r="I449" t="s">
        <v>860</v>
      </c>
      <c r="J449" t="s">
        <v>860</v>
      </c>
      <c r="K449" t="s">
        <v>860</v>
      </c>
      <c r="L449" t="s">
        <v>860</v>
      </c>
      <c r="M449" t="s">
        <v>860</v>
      </c>
      <c r="N449" t="s">
        <v>860</v>
      </c>
      <c r="O449" t="s">
        <v>860</v>
      </c>
      <c r="P449" t="s">
        <v>860</v>
      </c>
      <c r="Q449" t="s">
        <v>860</v>
      </c>
      <c r="R449" t="s">
        <v>860</v>
      </c>
      <c r="S449" t="s">
        <v>860</v>
      </c>
      <c r="T449">
        <v>3.56</v>
      </c>
      <c r="U449">
        <v>4.0599999999999996</v>
      </c>
      <c r="V449" t="s">
        <v>860</v>
      </c>
      <c r="W449" t="s">
        <v>860</v>
      </c>
      <c r="X449" t="s">
        <v>860</v>
      </c>
      <c r="Y449" t="s">
        <v>860</v>
      </c>
      <c r="Z449">
        <v>6.47</v>
      </c>
      <c r="AA449">
        <v>6.44</v>
      </c>
      <c r="AB449" t="s">
        <v>860</v>
      </c>
      <c r="AC449" t="s">
        <v>860</v>
      </c>
      <c r="AD449" t="s">
        <v>860</v>
      </c>
      <c r="AE449" t="s">
        <v>860</v>
      </c>
      <c r="AF449" t="s">
        <v>860</v>
      </c>
      <c r="AG449" t="s">
        <v>860</v>
      </c>
      <c r="AH449" s="3">
        <f t="shared" si="13"/>
        <v>4</v>
      </c>
      <c r="AI449" s="2">
        <f t="shared" si="14"/>
        <v>5.1325000000000003</v>
      </c>
    </row>
    <row r="450" spans="1:35">
      <c r="A450">
        <v>78819.770296999995</v>
      </c>
      <c r="B450">
        <v>52644.732692999998</v>
      </c>
      <c r="C450" t="s">
        <v>447</v>
      </c>
      <c r="D450" t="s">
        <v>860</v>
      </c>
      <c r="E450" t="s">
        <v>860</v>
      </c>
      <c r="F450" t="s">
        <v>860</v>
      </c>
      <c r="G450" t="s">
        <v>860</v>
      </c>
      <c r="H450" t="s">
        <v>860</v>
      </c>
      <c r="I450" t="s">
        <v>860</v>
      </c>
      <c r="J450" t="s">
        <v>860</v>
      </c>
      <c r="K450" t="s">
        <v>860</v>
      </c>
      <c r="L450" t="s">
        <v>860</v>
      </c>
      <c r="M450" t="s">
        <v>860</v>
      </c>
      <c r="N450" t="s">
        <v>860</v>
      </c>
      <c r="O450" t="s">
        <v>860</v>
      </c>
      <c r="P450" t="s">
        <v>860</v>
      </c>
      <c r="Q450" t="s">
        <v>860</v>
      </c>
      <c r="R450" t="s">
        <v>860</v>
      </c>
      <c r="S450" t="s">
        <v>860</v>
      </c>
      <c r="T450" t="s">
        <v>860</v>
      </c>
      <c r="U450">
        <v>3.98</v>
      </c>
      <c r="V450">
        <v>5.12</v>
      </c>
      <c r="W450" t="s">
        <v>860</v>
      </c>
      <c r="X450" t="s">
        <v>860</v>
      </c>
      <c r="Y450">
        <v>4.78</v>
      </c>
      <c r="Z450">
        <v>7.78</v>
      </c>
      <c r="AA450">
        <v>7.15</v>
      </c>
      <c r="AB450" t="s">
        <v>860</v>
      </c>
      <c r="AC450" t="s">
        <v>860</v>
      </c>
      <c r="AD450" t="s">
        <v>860</v>
      </c>
      <c r="AE450" t="s">
        <v>860</v>
      </c>
      <c r="AF450" t="s">
        <v>860</v>
      </c>
      <c r="AG450" t="s">
        <v>860</v>
      </c>
      <c r="AH450" s="3">
        <f t="shared" si="13"/>
        <v>5</v>
      </c>
      <c r="AI450" s="2">
        <f t="shared" si="14"/>
        <v>5.7620000000000005</v>
      </c>
    </row>
    <row r="451" spans="1:35">
      <c r="A451">
        <v>78182.120838999996</v>
      </c>
      <c r="B451">
        <v>55148.951990000001</v>
      </c>
      <c r="C451" t="s">
        <v>448</v>
      </c>
      <c r="D451" t="s">
        <v>860</v>
      </c>
      <c r="E451" t="s">
        <v>860</v>
      </c>
      <c r="F451" t="s">
        <v>860</v>
      </c>
      <c r="G451">
        <v>6.61</v>
      </c>
      <c r="H451" t="s">
        <v>860</v>
      </c>
      <c r="I451" t="s">
        <v>860</v>
      </c>
      <c r="J451" t="s">
        <v>860</v>
      </c>
      <c r="K451" t="s">
        <v>860</v>
      </c>
      <c r="L451" t="s">
        <v>860</v>
      </c>
      <c r="M451" t="s">
        <v>860</v>
      </c>
      <c r="N451" t="s">
        <v>860</v>
      </c>
      <c r="O451" t="s">
        <v>860</v>
      </c>
      <c r="P451" t="s">
        <v>860</v>
      </c>
      <c r="Q451" t="s">
        <v>860</v>
      </c>
      <c r="R451" t="s">
        <v>860</v>
      </c>
      <c r="S451" t="s">
        <v>860</v>
      </c>
      <c r="T451" t="s">
        <v>860</v>
      </c>
      <c r="U451">
        <v>5.3</v>
      </c>
      <c r="V451">
        <v>5.63</v>
      </c>
      <c r="W451" t="s">
        <v>860</v>
      </c>
      <c r="X451" t="s">
        <v>860</v>
      </c>
      <c r="Y451">
        <v>5.1100000000000003</v>
      </c>
      <c r="Z451">
        <v>8.19</v>
      </c>
      <c r="AA451">
        <v>6.83</v>
      </c>
      <c r="AB451" t="s">
        <v>860</v>
      </c>
      <c r="AC451" t="s">
        <v>860</v>
      </c>
      <c r="AD451" t="s">
        <v>860</v>
      </c>
      <c r="AE451" t="s">
        <v>860</v>
      </c>
      <c r="AF451" t="s">
        <v>860</v>
      </c>
      <c r="AG451" t="s">
        <v>860</v>
      </c>
      <c r="AH451" s="3">
        <f t="shared" si="13"/>
        <v>6</v>
      </c>
      <c r="AI451" s="2">
        <f t="shared" si="14"/>
        <v>6.2783333333333324</v>
      </c>
    </row>
    <row r="452" spans="1:35">
      <c r="A452">
        <v>94574.016348000005</v>
      </c>
      <c r="B452">
        <v>60445.634954000001</v>
      </c>
      <c r="C452" t="s">
        <v>449</v>
      </c>
      <c r="D452" t="s">
        <v>860</v>
      </c>
      <c r="E452" t="s">
        <v>860</v>
      </c>
      <c r="F452" t="s">
        <v>860</v>
      </c>
      <c r="G452">
        <v>5.52</v>
      </c>
      <c r="H452" t="s">
        <v>860</v>
      </c>
      <c r="I452" t="s">
        <v>860</v>
      </c>
      <c r="J452" t="s">
        <v>860</v>
      </c>
      <c r="K452" t="s">
        <v>860</v>
      </c>
      <c r="L452" t="s">
        <v>860</v>
      </c>
      <c r="M452" t="s">
        <v>860</v>
      </c>
      <c r="N452" t="s">
        <v>860</v>
      </c>
      <c r="O452" t="s">
        <v>860</v>
      </c>
      <c r="P452" t="s">
        <v>860</v>
      </c>
      <c r="Q452" t="s">
        <v>860</v>
      </c>
      <c r="R452" t="s">
        <v>860</v>
      </c>
      <c r="S452" t="s">
        <v>860</v>
      </c>
      <c r="T452" t="s">
        <v>860</v>
      </c>
      <c r="U452" t="s">
        <v>860</v>
      </c>
      <c r="V452">
        <v>5.12</v>
      </c>
      <c r="W452" t="s">
        <v>860</v>
      </c>
      <c r="X452" t="s">
        <v>860</v>
      </c>
      <c r="Y452">
        <v>4.7699999999999996</v>
      </c>
      <c r="Z452">
        <v>4.8499999999999996</v>
      </c>
      <c r="AA452">
        <v>7.27</v>
      </c>
      <c r="AB452">
        <v>2.42</v>
      </c>
      <c r="AC452">
        <v>5.63</v>
      </c>
      <c r="AD452" t="s">
        <v>860</v>
      </c>
      <c r="AE452">
        <v>4.1399999999999997</v>
      </c>
      <c r="AF452" t="s">
        <v>860</v>
      </c>
      <c r="AG452" t="s">
        <v>860</v>
      </c>
      <c r="AH452" s="3">
        <f t="shared" ref="AH452:AH515" si="15">COUNT(D452:AG452)</f>
        <v>8</v>
      </c>
      <c r="AI452" s="2">
        <f t="shared" si="14"/>
        <v>4.9649999999999999</v>
      </c>
    </row>
    <row r="453" spans="1:35">
      <c r="A453">
        <v>96559.547468000004</v>
      </c>
      <c r="B453">
        <v>66563.447270000004</v>
      </c>
      <c r="C453" t="s">
        <v>450</v>
      </c>
      <c r="D453" t="s">
        <v>860</v>
      </c>
      <c r="E453" t="s">
        <v>860</v>
      </c>
      <c r="F453" t="s">
        <v>860</v>
      </c>
      <c r="G453">
        <v>5.77</v>
      </c>
      <c r="H453" t="s">
        <v>860</v>
      </c>
      <c r="I453" t="s">
        <v>860</v>
      </c>
      <c r="J453" t="s">
        <v>860</v>
      </c>
      <c r="K453" t="s">
        <v>860</v>
      </c>
      <c r="L453" t="s">
        <v>860</v>
      </c>
      <c r="M453" t="s">
        <v>860</v>
      </c>
      <c r="N453" t="s">
        <v>860</v>
      </c>
      <c r="O453" t="s">
        <v>860</v>
      </c>
      <c r="P453" t="s">
        <v>860</v>
      </c>
      <c r="Q453" t="s">
        <v>860</v>
      </c>
      <c r="R453" t="s">
        <v>860</v>
      </c>
      <c r="S453" t="s">
        <v>860</v>
      </c>
      <c r="T453" t="s">
        <v>860</v>
      </c>
      <c r="U453" t="s">
        <v>860</v>
      </c>
      <c r="V453">
        <v>6.52</v>
      </c>
      <c r="W453" t="s">
        <v>860</v>
      </c>
      <c r="X453" t="s">
        <v>860</v>
      </c>
      <c r="Y453">
        <v>3.06</v>
      </c>
      <c r="Z453">
        <v>6.93</v>
      </c>
      <c r="AA453">
        <v>7.3</v>
      </c>
      <c r="AB453" t="s">
        <v>860</v>
      </c>
      <c r="AC453" t="s">
        <v>860</v>
      </c>
      <c r="AD453" t="s">
        <v>860</v>
      </c>
      <c r="AE453" t="s">
        <v>860</v>
      </c>
      <c r="AF453" t="s">
        <v>860</v>
      </c>
      <c r="AG453" t="s">
        <v>860</v>
      </c>
      <c r="AH453" s="3">
        <f t="shared" si="15"/>
        <v>5</v>
      </c>
      <c r="AI453" s="2">
        <f t="shared" si="14"/>
        <v>5.9160000000000004</v>
      </c>
    </row>
    <row r="454" spans="1:35">
      <c r="A454">
        <v>70657.001199000006</v>
      </c>
      <c r="B454">
        <v>50678.217648999998</v>
      </c>
      <c r="C454" t="s">
        <v>451</v>
      </c>
      <c r="D454" t="s">
        <v>860</v>
      </c>
      <c r="E454" t="s">
        <v>860</v>
      </c>
      <c r="F454">
        <v>0.26</v>
      </c>
      <c r="G454" t="s">
        <v>860</v>
      </c>
      <c r="H454" t="s">
        <v>860</v>
      </c>
      <c r="I454" t="s">
        <v>860</v>
      </c>
      <c r="J454" t="s">
        <v>860</v>
      </c>
      <c r="K454">
        <v>6.39</v>
      </c>
      <c r="L454" t="s">
        <v>860</v>
      </c>
      <c r="M454">
        <v>0.26</v>
      </c>
      <c r="N454">
        <v>1.79</v>
      </c>
      <c r="O454" t="s">
        <v>860</v>
      </c>
      <c r="P454" t="s">
        <v>860</v>
      </c>
      <c r="Q454" t="s">
        <v>860</v>
      </c>
      <c r="R454" t="s">
        <v>860</v>
      </c>
      <c r="S454">
        <v>6.13</v>
      </c>
      <c r="T454">
        <v>2.5099999999999998</v>
      </c>
      <c r="U454">
        <v>5.93</v>
      </c>
      <c r="V454">
        <v>3.85</v>
      </c>
      <c r="W454" t="s">
        <v>860</v>
      </c>
      <c r="X454" t="s">
        <v>860</v>
      </c>
      <c r="Y454">
        <v>1.9</v>
      </c>
      <c r="Z454">
        <v>6.98</v>
      </c>
      <c r="AA454">
        <v>6.31</v>
      </c>
      <c r="AB454" t="s">
        <v>860</v>
      </c>
      <c r="AC454">
        <v>5.82</v>
      </c>
      <c r="AD454" t="s">
        <v>860</v>
      </c>
      <c r="AE454" t="s">
        <v>860</v>
      </c>
      <c r="AF454">
        <v>2.27</v>
      </c>
      <c r="AG454">
        <v>3.63</v>
      </c>
      <c r="AH454" s="3">
        <f t="shared" si="15"/>
        <v>14</v>
      </c>
      <c r="AI454" s="2">
        <f t="shared" si="14"/>
        <v>3.8592857142857149</v>
      </c>
    </row>
    <row r="455" spans="1:35">
      <c r="A455">
        <v>78180.082068000003</v>
      </c>
      <c r="B455">
        <v>50386.091265000003</v>
      </c>
      <c r="C455" t="s">
        <v>452</v>
      </c>
      <c r="D455" t="s">
        <v>860</v>
      </c>
      <c r="E455" t="s">
        <v>860</v>
      </c>
      <c r="F455" t="s">
        <v>860</v>
      </c>
      <c r="G455" t="s">
        <v>860</v>
      </c>
      <c r="H455" t="s">
        <v>860</v>
      </c>
      <c r="I455" t="s">
        <v>860</v>
      </c>
      <c r="J455" t="s">
        <v>860</v>
      </c>
      <c r="K455" t="s">
        <v>860</v>
      </c>
      <c r="L455" t="s">
        <v>860</v>
      </c>
      <c r="M455" t="s">
        <v>860</v>
      </c>
      <c r="N455" t="s">
        <v>860</v>
      </c>
      <c r="O455" t="s">
        <v>860</v>
      </c>
      <c r="P455" t="s">
        <v>860</v>
      </c>
      <c r="Q455" t="s">
        <v>860</v>
      </c>
      <c r="R455" t="s">
        <v>860</v>
      </c>
      <c r="S455" t="s">
        <v>860</v>
      </c>
      <c r="T455" t="s">
        <v>860</v>
      </c>
      <c r="U455">
        <v>4.38</v>
      </c>
      <c r="V455">
        <v>4.8</v>
      </c>
      <c r="W455" t="s">
        <v>860</v>
      </c>
      <c r="X455" t="s">
        <v>860</v>
      </c>
      <c r="Y455">
        <v>4.37</v>
      </c>
      <c r="Z455">
        <v>8.08</v>
      </c>
      <c r="AA455">
        <v>6.99</v>
      </c>
      <c r="AB455" t="s">
        <v>860</v>
      </c>
      <c r="AC455" t="s">
        <v>860</v>
      </c>
      <c r="AD455" t="s">
        <v>860</v>
      </c>
      <c r="AE455" t="s">
        <v>860</v>
      </c>
      <c r="AF455" t="s">
        <v>860</v>
      </c>
      <c r="AG455" t="s">
        <v>860</v>
      </c>
      <c r="AH455" s="3">
        <f t="shared" si="15"/>
        <v>5</v>
      </c>
      <c r="AI455" s="2">
        <f t="shared" si="14"/>
        <v>5.7240000000000011</v>
      </c>
    </row>
    <row r="456" spans="1:35">
      <c r="A456">
        <v>74349.877642000007</v>
      </c>
      <c r="B456">
        <v>54730.738911</v>
      </c>
      <c r="C456" t="s">
        <v>453</v>
      </c>
      <c r="D456" t="s">
        <v>860</v>
      </c>
      <c r="E456" t="s">
        <v>860</v>
      </c>
      <c r="F456">
        <v>5.09</v>
      </c>
      <c r="G456" t="s">
        <v>860</v>
      </c>
      <c r="H456" t="s">
        <v>860</v>
      </c>
      <c r="I456" t="s">
        <v>860</v>
      </c>
      <c r="J456" t="s">
        <v>860</v>
      </c>
      <c r="K456">
        <v>4.8899999999999997</v>
      </c>
      <c r="L456" t="s">
        <v>860</v>
      </c>
      <c r="M456">
        <v>4.24</v>
      </c>
      <c r="N456">
        <v>2.76</v>
      </c>
      <c r="O456" t="s">
        <v>860</v>
      </c>
      <c r="P456" t="s">
        <v>860</v>
      </c>
      <c r="Q456" t="s">
        <v>860</v>
      </c>
      <c r="R456" t="s">
        <v>860</v>
      </c>
      <c r="S456" t="s">
        <v>860</v>
      </c>
      <c r="T456">
        <v>1.87</v>
      </c>
      <c r="U456" t="s">
        <v>860</v>
      </c>
      <c r="V456">
        <v>6.12</v>
      </c>
      <c r="W456" t="s">
        <v>860</v>
      </c>
      <c r="X456" t="s">
        <v>860</v>
      </c>
      <c r="Y456">
        <v>3.5</v>
      </c>
      <c r="Z456">
        <v>7.74</v>
      </c>
      <c r="AA456">
        <v>7.79</v>
      </c>
      <c r="AB456" t="s">
        <v>860</v>
      </c>
      <c r="AC456">
        <v>4.7699999999999996</v>
      </c>
      <c r="AD456" t="s">
        <v>860</v>
      </c>
      <c r="AE456" t="s">
        <v>860</v>
      </c>
      <c r="AF456">
        <v>3.93</v>
      </c>
      <c r="AG456">
        <v>2.0699999999999998</v>
      </c>
      <c r="AH456" s="3">
        <f t="shared" si="15"/>
        <v>12</v>
      </c>
      <c r="AI456" s="2">
        <f t="shared" si="14"/>
        <v>4.564166666666666</v>
      </c>
    </row>
    <row r="457" spans="1:35">
      <c r="A457">
        <v>14240.87794</v>
      </c>
      <c r="B457">
        <v>53799.485134000002</v>
      </c>
      <c r="C457" t="s">
        <v>454</v>
      </c>
      <c r="D457" t="s">
        <v>860</v>
      </c>
      <c r="E457" t="s">
        <v>860</v>
      </c>
      <c r="F457" t="s">
        <v>860</v>
      </c>
      <c r="G457" t="s">
        <v>860</v>
      </c>
      <c r="H457" t="s">
        <v>860</v>
      </c>
      <c r="I457" t="s">
        <v>860</v>
      </c>
      <c r="J457" t="s">
        <v>860</v>
      </c>
      <c r="K457" t="s">
        <v>860</v>
      </c>
      <c r="L457" t="s">
        <v>860</v>
      </c>
      <c r="M457" t="s">
        <v>860</v>
      </c>
      <c r="N457" t="s">
        <v>860</v>
      </c>
      <c r="O457" t="s">
        <v>860</v>
      </c>
      <c r="P457" t="s">
        <v>860</v>
      </c>
      <c r="Q457" t="s">
        <v>860</v>
      </c>
      <c r="R457" t="s">
        <v>860</v>
      </c>
      <c r="S457">
        <v>4.55</v>
      </c>
      <c r="T457" t="s">
        <v>860</v>
      </c>
      <c r="U457" t="s">
        <v>860</v>
      </c>
      <c r="V457" t="s">
        <v>860</v>
      </c>
      <c r="W457" t="s">
        <v>860</v>
      </c>
      <c r="X457" t="s">
        <v>860</v>
      </c>
      <c r="Y457" t="s">
        <v>860</v>
      </c>
      <c r="Z457" t="s">
        <v>860</v>
      </c>
      <c r="AA457" t="s">
        <v>860</v>
      </c>
      <c r="AB457" t="s">
        <v>860</v>
      </c>
      <c r="AC457" t="s">
        <v>860</v>
      </c>
      <c r="AD457" t="s">
        <v>860</v>
      </c>
      <c r="AE457" t="s">
        <v>860</v>
      </c>
      <c r="AF457" t="s">
        <v>860</v>
      </c>
      <c r="AG457" t="s">
        <v>860</v>
      </c>
      <c r="AH457" s="3">
        <f t="shared" si="15"/>
        <v>1</v>
      </c>
      <c r="AI457" s="2">
        <f t="shared" si="14"/>
        <v>4.55</v>
      </c>
    </row>
    <row r="458" spans="1:35">
      <c r="A458">
        <v>24192.458664000002</v>
      </c>
      <c r="B458">
        <v>29052.424758000001</v>
      </c>
      <c r="C458" t="s">
        <v>455</v>
      </c>
      <c r="D458" t="s">
        <v>860</v>
      </c>
      <c r="E458" t="s">
        <v>860</v>
      </c>
      <c r="F458" t="s">
        <v>860</v>
      </c>
      <c r="G458" t="s">
        <v>860</v>
      </c>
      <c r="H458" t="s">
        <v>860</v>
      </c>
      <c r="I458" t="s">
        <v>860</v>
      </c>
      <c r="J458" t="s">
        <v>860</v>
      </c>
      <c r="K458" t="s">
        <v>860</v>
      </c>
      <c r="L458" t="s">
        <v>860</v>
      </c>
      <c r="M458" t="s">
        <v>860</v>
      </c>
      <c r="N458" t="s">
        <v>860</v>
      </c>
      <c r="O458" t="s">
        <v>860</v>
      </c>
      <c r="P458" t="s">
        <v>860</v>
      </c>
      <c r="Q458" t="s">
        <v>860</v>
      </c>
      <c r="R458" t="s">
        <v>860</v>
      </c>
      <c r="S458">
        <v>2.91</v>
      </c>
      <c r="T458" t="s">
        <v>860</v>
      </c>
      <c r="U458" t="s">
        <v>860</v>
      </c>
      <c r="V458" t="s">
        <v>860</v>
      </c>
      <c r="W458" t="s">
        <v>860</v>
      </c>
      <c r="X458" t="s">
        <v>860</v>
      </c>
      <c r="Y458" t="s">
        <v>860</v>
      </c>
      <c r="Z458" t="s">
        <v>860</v>
      </c>
      <c r="AA458" t="s">
        <v>860</v>
      </c>
      <c r="AB458" t="s">
        <v>860</v>
      </c>
      <c r="AC458" t="s">
        <v>860</v>
      </c>
      <c r="AD458" t="s">
        <v>860</v>
      </c>
      <c r="AE458" t="s">
        <v>860</v>
      </c>
      <c r="AF458">
        <v>3.74</v>
      </c>
      <c r="AG458" t="s">
        <v>860</v>
      </c>
      <c r="AH458" s="3">
        <f t="shared" si="15"/>
        <v>2</v>
      </c>
      <c r="AI458" s="2">
        <f t="shared" si="14"/>
        <v>3.3250000000000002</v>
      </c>
    </row>
    <row r="459" spans="1:35">
      <c r="A459">
        <v>20919.451852999999</v>
      </c>
      <c r="B459">
        <v>26513.492986000001</v>
      </c>
      <c r="C459" t="s">
        <v>456</v>
      </c>
      <c r="D459" t="s">
        <v>860</v>
      </c>
      <c r="E459" t="s">
        <v>860</v>
      </c>
      <c r="F459" t="s">
        <v>860</v>
      </c>
      <c r="G459" t="s">
        <v>860</v>
      </c>
      <c r="H459" t="s">
        <v>860</v>
      </c>
      <c r="I459" t="s">
        <v>860</v>
      </c>
      <c r="J459" t="s">
        <v>860</v>
      </c>
      <c r="K459" t="s">
        <v>860</v>
      </c>
      <c r="L459" t="s">
        <v>860</v>
      </c>
      <c r="M459" t="s">
        <v>860</v>
      </c>
      <c r="N459" t="s">
        <v>860</v>
      </c>
      <c r="O459" t="s">
        <v>860</v>
      </c>
      <c r="P459" t="s">
        <v>860</v>
      </c>
      <c r="Q459" t="s">
        <v>860</v>
      </c>
      <c r="R459" t="s">
        <v>860</v>
      </c>
      <c r="S459">
        <v>3.34</v>
      </c>
      <c r="T459" t="s">
        <v>860</v>
      </c>
      <c r="U459" t="s">
        <v>860</v>
      </c>
      <c r="V459" t="s">
        <v>860</v>
      </c>
      <c r="W459" t="s">
        <v>860</v>
      </c>
      <c r="X459" t="s">
        <v>860</v>
      </c>
      <c r="Y459" t="s">
        <v>860</v>
      </c>
      <c r="Z459" t="s">
        <v>860</v>
      </c>
      <c r="AA459">
        <v>4.2300000000000004</v>
      </c>
      <c r="AB459" t="s">
        <v>860</v>
      </c>
      <c r="AC459" t="s">
        <v>860</v>
      </c>
      <c r="AD459" t="s">
        <v>860</v>
      </c>
      <c r="AE459" t="s">
        <v>860</v>
      </c>
      <c r="AF459">
        <v>4.07</v>
      </c>
      <c r="AG459" t="s">
        <v>860</v>
      </c>
      <c r="AH459" s="3">
        <f t="shared" si="15"/>
        <v>3</v>
      </c>
      <c r="AI459" s="2">
        <f t="shared" si="14"/>
        <v>3.8800000000000003</v>
      </c>
    </row>
    <row r="460" spans="1:35">
      <c r="A460">
        <v>27949.973471000001</v>
      </c>
      <c r="B460">
        <v>25806.490314999999</v>
      </c>
      <c r="C460" t="s">
        <v>457</v>
      </c>
      <c r="D460" t="s">
        <v>860</v>
      </c>
      <c r="E460" t="s">
        <v>860</v>
      </c>
      <c r="F460" t="s">
        <v>860</v>
      </c>
      <c r="G460" t="s">
        <v>860</v>
      </c>
      <c r="H460" t="s">
        <v>860</v>
      </c>
      <c r="I460" t="s">
        <v>860</v>
      </c>
      <c r="J460" t="s">
        <v>860</v>
      </c>
      <c r="K460" t="s">
        <v>860</v>
      </c>
      <c r="L460" t="s">
        <v>860</v>
      </c>
      <c r="M460" t="s">
        <v>860</v>
      </c>
      <c r="N460" t="s">
        <v>860</v>
      </c>
      <c r="O460" t="s">
        <v>860</v>
      </c>
      <c r="P460" t="s">
        <v>860</v>
      </c>
      <c r="Q460" t="s">
        <v>860</v>
      </c>
      <c r="R460" t="s">
        <v>860</v>
      </c>
      <c r="S460" t="s">
        <v>860</v>
      </c>
      <c r="T460" t="s">
        <v>860</v>
      </c>
      <c r="U460" t="s">
        <v>860</v>
      </c>
      <c r="V460" t="s">
        <v>860</v>
      </c>
      <c r="W460" t="s">
        <v>860</v>
      </c>
      <c r="X460" t="s">
        <v>860</v>
      </c>
      <c r="Y460" t="s">
        <v>860</v>
      </c>
      <c r="Z460" t="s">
        <v>860</v>
      </c>
      <c r="AA460">
        <v>3.99</v>
      </c>
      <c r="AB460" t="s">
        <v>860</v>
      </c>
      <c r="AC460" t="s">
        <v>860</v>
      </c>
      <c r="AD460" t="s">
        <v>860</v>
      </c>
      <c r="AE460" t="s">
        <v>860</v>
      </c>
      <c r="AF460">
        <v>3.72</v>
      </c>
      <c r="AG460" t="s">
        <v>860</v>
      </c>
      <c r="AH460" s="3">
        <f t="shared" si="15"/>
        <v>2</v>
      </c>
      <c r="AI460" s="2">
        <f t="shared" si="14"/>
        <v>3.8550000000000004</v>
      </c>
    </row>
    <row r="461" spans="1:35">
      <c r="A461">
        <v>33296.740030000001</v>
      </c>
      <c r="B461">
        <v>35945.304730999997</v>
      </c>
      <c r="C461" t="s">
        <v>458</v>
      </c>
      <c r="D461" t="s">
        <v>860</v>
      </c>
      <c r="E461" t="s">
        <v>860</v>
      </c>
      <c r="F461" t="s">
        <v>860</v>
      </c>
      <c r="G461" t="s">
        <v>860</v>
      </c>
      <c r="H461" t="s">
        <v>860</v>
      </c>
      <c r="I461" t="s">
        <v>860</v>
      </c>
      <c r="J461" t="s">
        <v>860</v>
      </c>
      <c r="K461" t="s">
        <v>860</v>
      </c>
      <c r="L461" t="s">
        <v>860</v>
      </c>
      <c r="M461" t="s">
        <v>860</v>
      </c>
      <c r="N461" t="s">
        <v>860</v>
      </c>
      <c r="O461" t="s">
        <v>860</v>
      </c>
      <c r="P461" t="s">
        <v>860</v>
      </c>
      <c r="Q461" t="s">
        <v>860</v>
      </c>
      <c r="R461" t="s">
        <v>860</v>
      </c>
      <c r="S461">
        <v>3.83</v>
      </c>
      <c r="T461" t="s">
        <v>860</v>
      </c>
      <c r="U461" t="s">
        <v>860</v>
      </c>
      <c r="V461" t="s">
        <v>860</v>
      </c>
      <c r="W461" t="s">
        <v>860</v>
      </c>
      <c r="X461" t="s">
        <v>860</v>
      </c>
      <c r="Y461" t="s">
        <v>860</v>
      </c>
      <c r="Z461" t="s">
        <v>860</v>
      </c>
      <c r="AA461">
        <v>6.34</v>
      </c>
      <c r="AB461" t="s">
        <v>860</v>
      </c>
      <c r="AC461" t="s">
        <v>860</v>
      </c>
      <c r="AD461" t="s">
        <v>860</v>
      </c>
      <c r="AE461" t="s">
        <v>860</v>
      </c>
      <c r="AF461">
        <v>3.82</v>
      </c>
      <c r="AG461" t="s">
        <v>860</v>
      </c>
      <c r="AH461" s="3">
        <f t="shared" si="15"/>
        <v>3</v>
      </c>
      <c r="AI461" s="2">
        <f t="shared" si="14"/>
        <v>4.6633333333333331</v>
      </c>
    </row>
    <row r="462" spans="1:35">
      <c r="A462">
        <v>28700.117762999998</v>
      </c>
      <c r="B462">
        <v>45116.265426999998</v>
      </c>
      <c r="C462" t="s">
        <v>459</v>
      </c>
      <c r="D462" t="s">
        <v>860</v>
      </c>
      <c r="E462" t="s">
        <v>860</v>
      </c>
      <c r="F462" t="s">
        <v>860</v>
      </c>
      <c r="G462" t="s">
        <v>860</v>
      </c>
      <c r="H462" t="s">
        <v>860</v>
      </c>
      <c r="I462" t="s">
        <v>860</v>
      </c>
      <c r="J462" t="s">
        <v>860</v>
      </c>
      <c r="K462" t="s">
        <v>860</v>
      </c>
      <c r="L462" t="s">
        <v>860</v>
      </c>
      <c r="M462" t="s">
        <v>860</v>
      </c>
      <c r="N462" t="s">
        <v>860</v>
      </c>
      <c r="O462" t="s">
        <v>860</v>
      </c>
      <c r="P462" t="s">
        <v>860</v>
      </c>
      <c r="Q462" t="s">
        <v>860</v>
      </c>
      <c r="R462" t="s">
        <v>860</v>
      </c>
      <c r="S462">
        <v>5.19</v>
      </c>
      <c r="T462" t="s">
        <v>860</v>
      </c>
      <c r="U462" t="s">
        <v>860</v>
      </c>
      <c r="V462" t="s">
        <v>860</v>
      </c>
      <c r="W462" t="s">
        <v>860</v>
      </c>
      <c r="X462" t="s">
        <v>860</v>
      </c>
      <c r="Y462" t="s">
        <v>860</v>
      </c>
      <c r="Z462" t="s">
        <v>860</v>
      </c>
      <c r="AA462">
        <v>6.54</v>
      </c>
      <c r="AB462" t="s">
        <v>860</v>
      </c>
      <c r="AC462" t="s">
        <v>860</v>
      </c>
      <c r="AD462" t="s">
        <v>860</v>
      </c>
      <c r="AE462" t="s">
        <v>860</v>
      </c>
      <c r="AF462">
        <v>3.37</v>
      </c>
      <c r="AG462" t="s">
        <v>860</v>
      </c>
      <c r="AH462" s="3">
        <f t="shared" si="15"/>
        <v>3</v>
      </c>
      <c r="AI462" s="2">
        <f t="shared" si="14"/>
        <v>5.0333333333333341</v>
      </c>
    </row>
    <row r="463" spans="1:35">
      <c r="A463">
        <v>34029.930453000001</v>
      </c>
      <c r="B463">
        <v>48199.499352999999</v>
      </c>
      <c r="C463" t="s">
        <v>460</v>
      </c>
      <c r="D463" t="s">
        <v>860</v>
      </c>
      <c r="E463" t="s">
        <v>860</v>
      </c>
      <c r="F463" t="s">
        <v>860</v>
      </c>
      <c r="G463" t="s">
        <v>860</v>
      </c>
      <c r="H463" t="s">
        <v>860</v>
      </c>
      <c r="I463" t="s">
        <v>860</v>
      </c>
      <c r="J463" t="s">
        <v>860</v>
      </c>
      <c r="K463" t="s">
        <v>860</v>
      </c>
      <c r="L463" t="s">
        <v>860</v>
      </c>
      <c r="M463" t="s">
        <v>860</v>
      </c>
      <c r="N463" t="s">
        <v>860</v>
      </c>
      <c r="O463" t="s">
        <v>860</v>
      </c>
      <c r="P463" t="s">
        <v>860</v>
      </c>
      <c r="Q463" t="s">
        <v>860</v>
      </c>
      <c r="R463" t="s">
        <v>860</v>
      </c>
      <c r="S463">
        <v>3.59</v>
      </c>
      <c r="T463" t="s">
        <v>860</v>
      </c>
      <c r="U463">
        <v>4.12</v>
      </c>
      <c r="V463" t="s">
        <v>860</v>
      </c>
      <c r="W463" t="s">
        <v>860</v>
      </c>
      <c r="X463" t="s">
        <v>860</v>
      </c>
      <c r="Y463" t="s">
        <v>860</v>
      </c>
      <c r="Z463" t="s">
        <v>860</v>
      </c>
      <c r="AA463">
        <v>6.46</v>
      </c>
      <c r="AB463" t="s">
        <v>860</v>
      </c>
      <c r="AC463" t="s">
        <v>860</v>
      </c>
      <c r="AD463" t="s">
        <v>860</v>
      </c>
      <c r="AE463" t="s">
        <v>860</v>
      </c>
      <c r="AF463">
        <v>3.4</v>
      </c>
      <c r="AG463" t="s">
        <v>860</v>
      </c>
      <c r="AH463" s="3">
        <f t="shared" si="15"/>
        <v>4</v>
      </c>
      <c r="AI463" s="2">
        <f t="shared" si="14"/>
        <v>4.3925000000000001</v>
      </c>
    </row>
    <row r="464" spans="1:35">
      <c r="A464">
        <v>13601.965076</v>
      </c>
      <c r="B464">
        <v>25979.143625000001</v>
      </c>
      <c r="C464" t="s">
        <v>461</v>
      </c>
      <c r="D464" t="s">
        <v>860</v>
      </c>
      <c r="E464" t="s">
        <v>860</v>
      </c>
      <c r="F464" t="s">
        <v>860</v>
      </c>
      <c r="G464" t="s">
        <v>860</v>
      </c>
      <c r="H464" t="s">
        <v>860</v>
      </c>
      <c r="I464" t="s">
        <v>860</v>
      </c>
      <c r="J464" t="s">
        <v>860</v>
      </c>
      <c r="K464" t="s">
        <v>860</v>
      </c>
      <c r="L464" t="s">
        <v>860</v>
      </c>
      <c r="M464" t="s">
        <v>860</v>
      </c>
      <c r="N464" t="s">
        <v>860</v>
      </c>
      <c r="O464" t="s">
        <v>860</v>
      </c>
      <c r="P464" t="s">
        <v>860</v>
      </c>
      <c r="Q464" t="s">
        <v>860</v>
      </c>
      <c r="R464" t="s">
        <v>860</v>
      </c>
      <c r="S464">
        <v>5.37</v>
      </c>
      <c r="T464" t="s">
        <v>860</v>
      </c>
      <c r="U464" t="s">
        <v>860</v>
      </c>
      <c r="V464" t="s">
        <v>860</v>
      </c>
      <c r="W464" t="s">
        <v>860</v>
      </c>
      <c r="X464" t="s">
        <v>860</v>
      </c>
      <c r="Y464" t="s">
        <v>860</v>
      </c>
      <c r="Z464" t="s">
        <v>860</v>
      </c>
      <c r="AA464">
        <v>4.25</v>
      </c>
      <c r="AB464" t="s">
        <v>860</v>
      </c>
      <c r="AC464" t="s">
        <v>860</v>
      </c>
      <c r="AD464" t="s">
        <v>860</v>
      </c>
      <c r="AE464" t="s">
        <v>860</v>
      </c>
      <c r="AF464">
        <v>4.5999999999999996</v>
      </c>
      <c r="AG464" t="s">
        <v>860</v>
      </c>
      <c r="AH464" s="3">
        <f t="shared" si="15"/>
        <v>3</v>
      </c>
      <c r="AI464" s="2">
        <f t="shared" si="14"/>
        <v>4.74</v>
      </c>
    </row>
    <row r="465" spans="1:35">
      <c r="A465">
        <v>11194.203025000001</v>
      </c>
      <c r="B465">
        <v>28747.528266000001</v>
      </c>
      <c r="C465" t="s">
        <v>462</v>
      </c>
      <c r="D465" t="s">
        <v>860</v>
      </c>
      <c r="E465" t="s">
        <v>860</v>
      </c>
      <c r="F465" t="s">
        <v>860</v>
      </c>
      <c r="G465" t="s">
        <v>860</v>
      </c>
      <c r="H465" t="s">
        <v>860</v>
      </c>
      <c r="I465" t="s">
        <v>860</v>
      </c>
      <c r="J465" t="s">
        <v>860</v>
      </c>
      <c r="K465" t="s">
        <v>860</v>
      </c>
      <c r="L465" t="s">
        <v>860</v>
      </c>
      <c r="M465" t="s">
        <v>860</v>
      </c>
      <c r="N465" t="s">
        <v>860</v>
      </c>
      <c r="O465" t="s">
        <v>860</v>
      </c>
      <c r="P465" t="s">
        <v>860</v>
      </c>
      <c r="Q465" t="s">
        <v>860</v>
      </c>
      <c r="R465" t="s">
        <v>860</v>
      </c>
      <c r="S465">
        <v>5.23</v>
      </c>
      <c r="T465" t="s">
        <v>860</v>
      </c>
      <c r="U465" t="s">
        <v>860</v>
      </c>
      <c r="V465" t="s">
        <v>860</v>
      </c>
      <c r="W465" t="s">
        <v>860</v>
      </c>
      <c r="X465" t="s">
        <v>860</v>
      </c>
      <c r="Y465" t="s">
        <v>860</v>
      </c>
      <c r="Z465" t="s">
        <v>860</v>
      </c>
      <c r="AA465">
        <v>6.51</v>
      </c>
      <c r="AB465" t="s">
        <v>860</v>
      </c>
      <c r="AC465" t="s">
        <v>860</v>
      </c>
      <c r="AD465" t="s">
        <v>860</v>
      </c>
      <c r="AE465" t="s">
        <v>860</v>
      </c>
      <c r="AF465">
        <v>4.34</v>
      </c>
      <c r="AG465" t="s">
        <v>860</v>
      </c>
      <c r="AH465" s="3">
        <f t="shared" si="15"/>
        <v>3</v>
      </c>
      <c r="AI465" s="2">
        <f t="shared" si="14"/>
        <v>5.3599999999999994</v>
      </c>
    </row>
    <row r="466" spans="1:35">
      <c r="A466">
        <v>64415.561700999999</v>
      </c>
      <c r="B466">
        <v>55484.935967999998</v>
      </c>
      <c r="C466" t="s">
        <v>463</v>
      </c>
      <c r="D466" t="s">
        <v>860</v>
      </c>
      <c r="E466" t="s">
        <v>860</v>
      </c>
      <c r="F466" t="s">
        <v>860</v>
      </c>
      <c r="G466" t="s">
        <v>860</v>
      </c>
      <c r="H466" t="s">
        <v>860</v>
      </c>
      <c r="I466" t="s">
        <v>860</v>
      </c>
      <c r="J466" t="s">
        <v>860</v>
      </c>
      <c r="K466">
        <v>1.59</v>
      </c>
      <c r="L466" t="s">
        <v>860</v>
      </c>
      <c r="M466" t="s">
        <v>860</v>
      </c>
      <c r="N466" t="s">
        <v>860</v>
      </c>
      <c r="O466" t="s">
        <v>860</v>
      </c>
      <c r="P466" t="s">
        <v>860</v>
      </c>
      <c r="Q466" t="s">
        <v>860</v>
      </c>
      <c r="R466" t="s">
        <v>860</v>
      </c>
      <c r="S466">
        <v>4.9400000000000004</v>
      </c>
      <c r="T466" t="s">
        <v>860</v>
      </c>
      <c r="U466">
        <v>5.15</v>
      </c>
      <c r="V466" t="s">
        <v>860</v>
      </c>
      <c r="W466" t="s">
        <v>860</v>
      </c>
      <c r="X466" t="s">
        <v>860</v>
      </c>
      <c r="Y466" t="s">
        <v>860</v>
      </c>
      <c r="Z466" t="s">
        <v>860</v>
      </c>
      <c r="AA466">
        <v>6.72</v>
      </c>
      <c r="AB466" t="s">
        <v>860</v>
      </c>
      <c r="AC466" t="s">
        <v>860</v>
      </c>
      <c r="AD466" t="s">
        <v>860</v>
      </c>
      <c r="AE466" t="s">
        <v>860</v>
      </c>
      <c r="AF466" t="s">
        <v>860</v>
      </c>
      <c r="AG466" t="s">
        <v>860</v>
      </c>
      <c r="AH466" s="3">
        <f t="shared" si="15"/>
        <v>4</v>
      </c>
      <c r="AI466" s="2">
        <f t="shared" si="14"/>
        <v>4.5999999999999996</v>
      </c>
    </row>
    <row r="467" spans="1:35">
      <c r="A467">
        <v>47588.751411999998</v>
      </c>
      <c r="B467">
        <v>49414.551055000004</v>
      </c>
      <c r="C467" t="s">
        <v>464</v>
      </c>
      <c r="D467" t="s">
        <v>860</v>
      </c>
      <c r="E467" t="s">
        <v>860</v>
      </c>
      <c r="F467" t="s">
        <v>860</v>
      </c>
      <c r="G467" t="s">
        <v>860</v>
      </c>
      <c r="H467" t="s">
        <v>860</v>
      </c>
      <c r="I467" t="s">
        <v>860</v>
      </c>
      <c r="J467" t="s">
        <v>860</v>
      </c>
      <c r="K467" t="s">
        <v>860</v>
      </c>
      <c r="L467" t="s">
        <v>860</v>
      </c>
      <c r="M467" t="s">
        <v>860</v>
      </c>
      <c r="N467" t="s">
        <v>860</v>
      </c>
      <c r="O467" t="s">
        <v>860</v>
      </c>
      <c r="P467" t="s">
        <v>860</v>
      </c>
      <c r="Q467" t="s">
        <v>860</v>
      </c>
      <c r="R467" t="s">
        <v>860</v>
      </c>
      <c r="S467">
        <v>4.62</v>
      </c>
      <c r="T467" t="s">
        <v>860</v>
      </c>
      <c r="U467">
        <v>4.17</v>
      </c>
      <c r="V467" t="s">
        <v>860</v>
      </c>
      <c r="W467" t="s">
        <v>860</v>
      </c>
      <c r="X467" t="s">
        <v>860</v>
      </c>
      <c r="Y467" t="s">
        <v>860</v>
      </c>
      <c r="Z467" t="s">
        <v>860</v>
      </c>
      <c r="AA467">
        <v>4.25</v>
      </c>
      <c r="AB467" t="s">
        <v>860</v>
      </c>
      <c r="AC467" t="s">
        <v>860</v>
      </c>
      <c r="AD467" t="s">
        <v>860</v>
      </c>
      <c r="AE467" t="s">
        <v>860</v>
      </c>
      <c r="AF467" t="s">
        <v>860</v>
      </c>
      <c r="AG467" t="s">
        <v>860</v>
      </c>
      <c r="AH467" s="3">
        <f t="shared" si="15"/>
        <v>3</v>
      </c>
      <c r="AI467" s="2">
        <f t="shared" si="14"/>
        <v>4.3466666666666667</v>
      </c>
    </row>
    <row r="468" spans="1:35">
      <c r="A468">
        <v>67243.384550000002</v>
      </c>
      <c r="B468">
        <v>41955.699997000003</v>
      </c>
      <c r="C468" t="s">
        <v>465</v>
      </c>
      <c r="D468" t="s">
        <v>860</v>
      </c>
      <c r="E468" t="s">
        <v>860</v>
      </c>
      <c r="F468" t="s">
        <v>860</v>
      </c>
      <c r="G468" t="s">
        <v>860</v>
      </c>
      <c r="H468" t="s">
        <v>860</v>
      </c>
      <c r="I468" t="s">
        <v>860</v>
      </c>
      <c r="J468" t="s">
        <v>860</v>
      </c>
      <c r="K468" t="s">
        <v>860</v>
      </c>
      <c r="L468" t="s">
        <v>860</v>
      </c>
      <c r="M468" t="s">
        <v>860</v>
      </c>
      <c r="N468" t="s">
        <v>860</v>
      </c>
      <c r="O468" t="s">
        <v>860</v>
      </c>
      <c r="P468" t="s">
        <v>860</v>
      </c>
      <c r="Q468" t="s">
        <v>860</v>
      </c>
      <c r="R468" t="s">
        <v>860</v>
      </c>
      <c r="S468" t="s">
        <v>860</v>
      </c>
      <c r="T468" t="s">
        <v>860</v>
      </c>
      <c r="U468" t="s">
        <v>860</v>
      </c>
      <c r="V468" t="s">
        <v>860</v>
      </c>
      <c r="W468" t="s">
        <v>860</v>
      </c>
      <c r="X468" t="s">
        <v>860</v>
      </c>
      <c r="Y468" t="s">
        <v>860</v>
      </c>
      <c r="Z468" t="s">
        <v>860</v>
      </c>
      <c r="AA468" t="s">
        <v>860</v>
      </c>
      <c r="AB468" t="s">
        <v>860</v>
      </c>
      <c r="AC468" t="s">
        <v>860</v>
      </c>
      <c r="AD468" t="s">
        <v>860</v>
      </c>
      <c r="AE468" t="s">
        <v>860</v>
      </c>
      <c r="AF468" t="s">
        <v>860</v>
      </c>
      <c r="AG468" t="s">
        <v>860</v>
      </c>
      <c r="AH468" s="3">
        <f t="shared" si="15"/>
        <v>0</v>
      </c>
      <c r="AI468" s="2" t="e">
        <f t="shared" si="14"/>
        <v>#DIV/0!</v>
      </c>
    </row>
    <row r="469" spans="1:35">
      <c r="A469">
        <v>88542.970606999996</v>
      </c>
      <c r="B469">
        <v>57777.659453</v>
      </c>
      <c r="C469" t="s">
        <v>466</v>
      </c>
      <c r="D469" t="s">
        <v>860</v>
      </c>
      <c r="E469" t="s">
        <v>860</v>
      </c>
      <c r="F469" t="s">
        <v>860</v>
      </c>
      <c r="G469" t="s">
        <v>860</v>
      </c>
      <c r="H469" t="s">
        <v>860</v>
      </c>
      <c r="I469" t="s">
        <v>860</v>
      </c>
      <c r="J469" t="s">
        <v>860</v>
      </c>
      <c r="K469" t="s">
        <v>860</v>
      </c>
      <c r="L469" t="s">
        <v>860</v>
      </c>
      <c r="M469" t="s">
        <v>860</v>
      </c>
      <c r="N469" t="s">
        <v>860</v>
      </c>
      <c r="O469" t="s">
        <v>860</v>
      </c>
      <c r="P469" t="s">
        <v>860</v>
      </c>
      <c r="Q469" t="s">
        <v>860</v>
      </c>
      <c r="R469" t="s">
        <v>860</v>
      </c>
      <c r="S469" t="s">
        <v>860</v>
      </c>
      <c r="T469" t="s">
        <v>860</v>
      </c>
      <c r="U469" t="s">
        <v>860</v>
      </c>
      <c r="V469">
        <v>6.58</v>
      </c>
      <c r="W469" t="s">
        <v>860</v>
      </c>
      <c r="X469" t="s">
        <v>860</v>
      </c>
      <c r="Y469">
        <v>5.39</v>
      </c>
      <c r="Z469">
        <v>6.31</v>
      </c>
      <c r="AA469">
        <v>6.66</v>
      </c>
      <c r="AB469" t="s">
        <v>860</v>
      </c>
      <c r="AC469" t="s">
        <v>860</v>
      </c>
      <c r="AD469" t="s">
        <v>860</v>
      </c>
      <c r="AE469" t="s">
        <v>860</v>
      </c>
      <c r="AF469" t="s">
        <v>860</v>
      </c>
      <c r="AG469" t="s">
        <v>860</v>
      </c>
      <c r="AH469" s="3">
        <f t="shared" si="15"/>
        <v>4</v>
      </c>
      <c r="AI469" s="2">
        <f t="shared" si="14"/>
        <v>6.2349999999999994</v>
      </c>
    </row>
    <row r="470" spans="1:35">
      <c r="A470">
        <v>67472.629436000003</v>
      </c>
      <c r="B470">
        <v>62761.502123999999</v>
      </c>
      <c r="C470" t="s">
        <v>467</v>
      </c>
      <c r="D470" t="s">
        <v>860</v>
      </c>
      <c r="E470" t="s">
        <v>860</v>
      </c>
      <c r="F470" t="s">
        <v>860</v>
      </c>
      <c r="G470" t="s">
        <v>860</v>
      </c>
      <c r="H470" t="s">
        <v>860</v>
      </c>
      <c r="I470" t="s">
        <v>860</v>
      </c>
      <c r="J470" t="s">
        <v>860</v>
      </c>
      <c r="K470" t="s">
        <v>860</v>
      </c>
      <c r="L470" t="s">
        <v>860</v>
      </c>
      <c r="M470" t="s">
        <v>860</v>
      </c>
      <c r="N470" t="s">
        <v>860</v>
      </c>
      <c r="O470" t="s">
        <v>860</v>
      </c>
      <c r="P470" t="s">
        <v>860</v>
      </c>
      <c r="Q470" t="s">
        <v>860</v>
      </c>
      <c r="R470" t="s">
        <v>860</v>
      </c>
      <c r="S470" t="s">
        <v>860</v>
      </c>
      <c r="T470" t="s">
        <v>860</v>
      </c>
      <c r="U470">
        <v>4.68</v>
      </c>
      <c r="V470" t="s">
        <v>860</v>
      </c>
      <c r="W470" t="s">
        <v>860</v>
      </c>
      <c r="X470" t="s">
        <v>860</v>
      </c>
      <c r="Y470">
        <v>3.84</v>
      </c>
      <c r="Z470" t="s">
        <v>860</v>
      </c>
      <c r="AA470">
        <v>6.59</v>
      </c>
      <c r="AB470" t="s">
        <v>860</v>
      </c>
      <c r="AC470" t="s">
        <v>860</v>
      </c>
      <c r="AD470" t="s">
        <v>860</v>
      </c>
      <c r="AE470" t="s">
        <v>860</v>
      </c>
      <c r="AF470" t="s">
        <v>860</v>
      </c>
      <c r="AG470" t="s">
        <v>860</v>
      </c>
      <c r="AH470" s="3">
        <f t="shared" si="15"/>
        <v>3</v>
      </c>
      <c r="AI470" s="2">
        <f t="shared" si="14"/>
        <v>5.0366666666666662</v>
      </c>
    </row>
    <row r="471" spans="1:35">
      <c r="A471">
        <v>65917.724598999994</v>
      </c>
      <c r="B471">
        <v>69841.103084999995</v>
      </c>
      <c r="C471" t="s">
        <v>468</v>
      </c>
      <c r="D471" t="s">
        <v>860</v>
      </c>
      <c r="E471" t="s">
        <v>860</v>
      </c>
      <c r="F471" t="s">
        <v>860</v>
      </c>
      <c r="G471" t="s">
        <v>860</v>
      </c>
      <c r="H471" t="s">
        <v>860</v>
      </c>
      <c r="I471" t="s">
        <v>860</v>
      </c>
      <c r="J471" t="s">
        <v>860</v>
      </c>
      <c r="K471" t="s">
        <v>860</v>
      </c>
      <c r="L471" t="s">
        <v>860</v>
      </c>
      <c r="M471" t="s">
        <v>860</v>
      </c>
      <c r="N471" t="s">
        <v>860</v>
      </c>
      <c r="O471" t="s">
        <v>860</v>
      </c>
      <c r="P471" t="s">
        <v>860</v>
      </c>
      <c r="Q471" t="s">
        <v>860</v>
      </c>
      <c r="R471" t="s">
        <v>860</v>
      </c>
      <c r="S471" t="s">
        <v>860</v>
      </c>
      <c r="T471" t="s">
        <v>860</v>
      </c>
      <c r="U471">
        <v>4.88</v>
      </c>
      <c r="V471" t="s">
        <v>860</v>
      </c>
      <c r="W471" t="s">
        <v>860</v>
      </c>
      <c r="X471" t="s">
        <v>860</v>
      </c>
      <c r="Y471">
        <v>3.71</v>
      </c>
      <c r="Z471" t="s">
        <v>860</v>
      </c>
      <c r="AA471">
        <v>5.33</v>
      </c>
      <c r="AB471" t="s">
        <v>860</v>
      </c>
      <c r="AC471" t="s">
        <v>860</v>
      </c>
      <c r="AD471" t="s">
        <v>860</v>
      </c>
      <c r="AE471" t="s">
        <v>860</v>
      </c>
      <c r="AF471" t="s">
        <v>860</v>
      </c>
      <c r="AG471" t="s">
        <v>860</v>
      </c>
      <c r="AH471" s="3">
        <f t="shared" si="15"/>
        <v>3</v>
      </c>
      <c r="AI471" s="2">
        <f t="shared" si="14"/>
        <v>4.6399999999999997</v>
      </c>
    </row>
    <row r="472" spans="1:35">
      <c r="A472">
        <v>70524.108724000005</v>
      </c>
      <c r="B472">
        <v>63979.802258999996</v>
      </c>
      <c r="C472" t="s">
        <v>469</v>
      </c>
      <c r="D472" t="s">
        <v>860</v>
      </c>
      <c r="E472" t="s">
        <v>860</v>
      </c>
      <c r="F472" t="s">
        <v>860</v>
      </c>
      <c r="G472" t="s">
        <v>860</v>
      </c>
      <c r="H472" t="s">
        <v>860</v>
      </c>
      <c r="I472" t="s">
        <v>860</v>
      </c>
      <c r="J472" t="s">
        <v>860</v>
      </c>
      <c r="K472">
        <v>2.79</v>
      </c>
      <c r="L472" t="s">
        <v>860</v>
      </c>
      <c r="M472" t="s">
        <v>860</v>
      </c>
      <c r="N472" t="s">
        <v>860</v>
      </c>
      <c r="O472" t="s">
        <v>860</v>
      </c>
      <c r="P472" t="s">
        <v>860</v>
      </c>
      <c r="Q472" t="s">
        <v>860</v>
      </c>
      <c r="R472" t="s">
        <v>860</v>
      </c>
      <c r="S472" t="s">
        <v>860</v>
      </c>
      <c r="T472" t="s">
        <v>860</v>
      </c>
      <c r="U472">
        <v>3.26</v>
      </c>
      <c r="V472" t="s">
        <v>860</v>
      </c>
      <c r="W472" t="s">
        <v>860</v>
      </c>
      <c r="X472" t="s">
        <v>860</v>
      </c>
      <c r="Y472">
        <v>2.23</v>
      </c>
      <c r="Z472">
        <v>7.47</v>
      </c>
      <c r="AA472">
        <v>5.52</v>
      </c>
      <c r="AB472" t="s">
        <v>860</v>
      </c>
      <c r="AC472" t="s">
        <v>860</v>
      </c>
      <c r="AD472" t="s">
        <v>860</v>
      </c>
      <c r="AE472" t="s">
        <v>860</v>
      </c>
      <c r="AF472" t="s">
        <v>860</v>
      </c>
      <c r="AG472" t="s">
        <v>860</v>
      </c>
      <c r="AH472" s="3">
        <f t="shared" si="15"/>
        <v>5</v>
      </c>
      <c r="AI472" s="2">
        <f t="shared" si="14"/>
        <v>4.2539999999999996</v>
      </c>
    </row>
    <row r="473" spans="1:35">
      <c r="A473">
        <v>71660.718710000001</v>
      </c>
      <c r="B473">
        <v>66359.331900000005</v>
      </c>
      <c r="C473" t="s">
        <v>470</v>
      </c>
      <c r="D473" t="s">
        <v>860</v>
      </c>
      <c r="E473" t="s">
        <v>860</v>
      </c>
      <c r="F473" t="s">
        <v>860</v>
      </c>
      <c r="G473" t="s">
        <v>860</v>
      </c>
      <c r="H473" t="s">
        <v>860</v>
      </c>
      <c r="I473" t="s">
        <v>860</v>
      </c>
      <c r="J473" t="s">
        <v>860</v>
      </c>
      <c r="K473">
        <v>4.3</v>
      </c>
      <c r="L473" t="s">
        <v>860</v>
      </c>
      <c r="M473" t="s">
        <v>860</v>
      </c>
      <c r="N473" t="s">
        <v>860</v>
      </c>
      <c r="O473" t="s">
        <v>860</v>
      </c>
      <c r="P473" t="s">
        <v>860</v>
      </c>
      <c r="Q473" t="s">
        <v>860</v>
      </c>
      <c r="R473" t="s">
        <v>860</v>
      </c>
      <c r="S473" t="s">
        <v>860</v>
      </c>
      <c r="T473" t="s">
        <v>860</v>
      </c>
      <c r="U473" t="s">
        <v>860</v>
      </c>
      <c r="V473" t="s">
        <v>860</v>
      </c>
      <c r="W473" t="s">
        <v>860</v>
      </c>
      <c r="X473" t="s">
        <v>860</v>
      </c>
      <c r="Y473">
        <v>2.34</v>
      </c>
      <c r="Z473" t="s">
        <v>860</v>
      </c>
      <c r="AA473">
        <v>7.04</v>
      </c>
      <c r="AB473" t="s">
        <v>860</v>
      </c>
      <c r="AC473" t="s">
        <v>860</v>
      </c>
      <c r="AD473" t="s">
        <v>860</v>
      </c>
      <c r="AE473" t="s">
        <v>860</v>
      </c>
      <c r="AF473" t="s">
        <v>860</v>
      </c>
      <c r="AG473" t="s">
        <v>860</v>
      </c>
      <c r="AH473" s="3">
        <f t="shared" si="15"/>
        <v>3</v>
      </c>
      <c r="AI473" s="2">
        <f t="shared" si="14"/>
        <v>4.5599999999999996</v>
      </c>
    </row>
    <row r="474" spans="1:35">
      <c r="A474">
        <v>63497.752996000003</v>
      </c>
      <c r="B474">
        <v>60638.585086999999</v>
      </c>
      <c r="C474" t="s">
        <v>471</v>
      </c>
      <c r="D474" t="s">
        <v>860</v>
      </c>
      <c r="E474" t="s">
        <v>860</v>
      </c>
      <c r="F474" t="s">
        <v>860</v>
      </c>
      <c r="G474" t="s">
        <v>860</v>
      </c>
      <c r="H474" t="s">
        <v>860</v>
      </c>
      <c r="I474" t="s">
        <v>860</v>
      </c>
      <c r="J474" t="s">
        <v>860</v>
      </c>
      <c r="K474" t="s">
        <v>860</v>
      </c>
      <c r="L474" t="s">
        <v>860</v>
      </c>
      <c r="M474" t="s">
        <v>860</v>
      </c>
      <c r="N474" t="s">
        <v>860</v>
      </c>
      <c r="O474" t="s">
        <v>860</v>
      </c>
      <c r="P474" t="s">
        <v>860</v>
      </c>
      <c r="Q474" t="s">
        <v>860</v>
      </c>
      <c r="R474" t="s">
        <v>860</v>
      </c>
      <c r="S474">
        <v>3.41</v>
      </c>
      <c r="T474" t="s">
        <v>860</v>
      </c>
      <c r="U474" t="s">
        <v>860</v>
      </c>
      <c r="V474" t="s">
        <v>860</v>
      </c>
      <c r="W474" t="s">
        <v>860</v>
      </c>
      <c r="X474" t="s">
        <v>860</v>
      </c>
      <c r="Y474" t="s">
        <v>860</v>
      </c>
      <c r="Z474" t="s">
        <v>860</v>
      </c>
      <c r="AA474">
        <v>5.8</v>
      </c>
      <c r="AB474" t="s">
        <v>860</v>
      </c>
      <c r="AC474" t="s">
        <v>860</v>
      </c>
      <c r="AD474" t="s">
        <v>860</v>
      </c>
      <c r="AE474" t="s">
        <v>860</v>
      </c>
      <c r="AF474" t="s">
        <v>860</v>
      </c>
      <c r="AG474" t="s">
        <v>860</v>
      </c>
      <c r="AH474" s="3">
        <f t="shared" si="15"/>
        <v>2</v>
      </c>
      <c r="AI474" s="2">
        <f t="shared" si="14"/>
        <v>4.6050000000000004</v>
      </c>
    </row>
    <row r="475" spans="1:35">
      <c r="A475">
        <v>57665.641294000001</v>
      </c>
      <c r="B475">
        <v>112026.535817</v>
      </c>
      <c r="C475" t="s">
        <v>472</v>
      </c>
      <c r="D475" t="s">
        <v>860</v>
      </c>
      <c r="E475" t="s">
        <v>860</v>
      </c>
      <c r="F475" t="s">
        <v>860</v>
      </c>
      <c r="G475" t="s">
        <v>860</v>
      </c>
      <c r="H475" t="s">
        <v>860</v>
      </c>
      <c r="I475" t="s">
        <v>860</v>
      </c>
      <c r="J475" t="s">
        <v>860</v>
      </c>
      <c r="K475" t="s">
        <v>860</v>
      </c>
      <c r="L475" t="s">
        <v>860</v>
      </c>
      <c r="M475" t="s">
        <v>860</v>
      </c>
      <c r="N475" t="s">
        <v>860</v>
      </c>
      <c r="O475" t="s">
        <v>860</v>
      </c>
      <c r="P475" t="s">
        <v>860</v>
      </c>
      <c r="Q475" t="s">
        <v>860</v>
      </c>
      <c r="R475" t="s">
        <v>860</v>
      </c>
      <c r="S475" t="s">
        <v>860</v>
      </c>
      <c r="T475" t="s">
        <v>860</v>
      </c>
      <c r="U475" t="s">
        <v>860</v>
      </c>
      <c r="V475" t="s">
        <v>860</v>
      </c>
      <c r="W475" t="s">
        <v>860</v>
      </c>
      <c r="X475" t="s">
        <v>860</v>
      </c>
      <c r="Y475" t="s">
        <v>860</v>
      </c>
      <c r="Z475" t="s">
        <v>860</v>
      </c>
      <c r="AA475">
        <v>6.9</v>
      </c>
      <c r="AB475" t="s">
        <v>860</v>
      </c>
      <c r="AC475" t="s">
        <v>860</v>
      </c>
      <c r="AD475" t="s">
        <v>860</v>
      </c>
      <c r="AE475" t="s">
        <v>860</v>
      </c>
      <c r="AF475" t="s">
        <v>860</v>
      </c>
      <c r="AG475" t="s">
        <v>860</v>
      </c>
      <c r="AH475" s="3">
        <f t="shared" si="15"/>
        <v>1</v>
      </c>
      <c r="AI475" s="2">
        <f t="shared" si="14"/>
        <v>6.9</v>
      </c>
    </row>
    <row r="476" spans="1:35">
      <c r="A476">
        <v>44623.416123000003</v>
      </c>
      <c r="B476">
        <v>105854.90983999999</v>
      </c>
      <c r="C476" t="s">
        <v>473</v>
      </c>
      <c r="D476" t="s">
        <v>860</v>
      </c>
      <c r="E476" t="s">
        <v>860</v>
      </c>
      <c r="F476" t="s">
        <v>860</v>
      </c>
      <c r="G476" t="s">
        <v>860</v>
      </c>
      <c r="H476" t="s">
        <v>860</v>
      </c>
      <c r="I476" t="s">
        <v>860</v>
      </c>
      <c r="J476" t="s">
        <v>860</v>
      </c>
      <c r="K476" t="s">
        <v>860</v>
      </c>
      <c r="L476" t="s">
        <v>860</v>
      </c>
      <c r="M476" t="s">
        <v>860</v>
      </c>
      <c r="N476" t="s">
        <v>860</v>
      </c>
      <c r="O476" t="s">
        <v>860</v>
      </c>
      <c r="P476" t="s">
        <v>860</v>
      </c>
      <c r="Q476" t="s">
        <v>860</v>
      </c>
      <c r="R476" t="s">
        <v>860</v>
      </c>
      <c r="S476" t="s">
        <v>860</v>
      </c>
      <c r="T476" t="s">
        <v>860</v>
      </c>
      <c r="U476" t="s">
        <v>860</v>
      </c>
      <c r="V476" t="s">
        <v>860</v>
      </c>
      <c r="W476" t="s">
        <v>860</v>
      </c>
      <c r="X476" t="s">
        <v>860</v>
      </c>
      <c r="Y476" t="s">
        <v>860</v>
      </c>
      <c r="Z476" t="s">
        <v>860</v>
      </c>
      <c r="AA476">
        <v>6</v>
      </c>
      <c r="AB476" t="s">
        <v>860</v>
      </c>
      <c r="AC476" t="s">
        <v>860</v>
      </c>
      <c r="AD476" t="s">
        <v>860</v>
      </c>
      <c r="AE476" t="s">
        <v>860</v>
      </c>
      <c r="AF476" t="s">
        <v>860</v>
      </c>
      <c r="AG476" t="s">
        <v>860</v>
      </c>
      <c r="AH476" s="3">
        <f t="shared" si="15"/>
        <v>1</v>
      </c>
      <c r="AI476" s="2">
        <f t="shared" si="14"/>
        <v>6</v>
      </c>
    </row>
    <row r="477" spans="1:35">
      <c r="A477">
        <v>68661.777768</v>
      </c>
      <c r="B477">
        <v>39951.040207999999</v>
      </c>
      <c r="C477" t="s">
        <v>474</v>
      </c>
      <c r="D477" t="s">
        <v>860</v>
      </c>
      <c r="E477" t="s">
        <v>860</v>
      </c>
      <c r="F477" t="s">
        <v>860</v>
      </c>
      <c r="G477" t="s">
        <v>860</v>
      </c>
      <c r="H477" t="s">
        <v>860</v>
      </c>
      <c r="I477" t="s">
        <v>860</v>
      </c>
      <c r="J477" t="s">
        <v>860</v>
      </c>
      <c r="K477" t="s">
        <v>860</v>
      </c>
      <c r="L477" t="s">
        <v>860</v>
      </c>
      <c r="M477" t="s">
        <v>860</v>
      </c>
      <c r="N477" t="s">
        <v>860</v>
      </c>
      <c r="O477" t="s">
        <v>860</v>
      </c>
      <c r="P477" t="s">
        <v>860</v>
      </c>
      <c r="Q477" t="s">
        <v>860</v>
      </c>
      <c r="R477" t="s">
        <v>860</v>
      </c>
      <c r="S477">
        <v>4.33</v>
      </c>
      <c r="T477" t="s">
        <v>860</v>
      </c>
      <c r="U477">
        <v>3.64</v>
      </c>
      <c r="V477" t="s">
        <v>860</v>
      </c>
      <c r="W477" t="s">
        <v>860</v>
      </c>
      <c r="X477" t="s">
        <v>860</v>
      </c>
      <c r="Y477" t="s">
        <v>860</v>
      </c>
      <c r="Z477" t="s">
        <v>860</v>
      </c>
      <c r="AA477" t="s">
        <v>860</v>
      </c>
      <c r="AB477" t="s">
        <v>860</v>
      </c>
      <c r="AC477" t="s">
        <v>860</v>
      </c>
      <c r="AD477" t="s">
        <v>860</v>
      </c>
      <c r="AE477" t="s">
        <v>860</v>
      </c>
      <c r="AF477" t="s">
        <v>860</v>
      </c>
      <c r="AG477" t="s">
        <v>860</v>
      </c>
      <c r="AH477" s="3">
        <f t="shared" si="15"/>
        <v>2</v>
      </c>
      <c r="AI477" s="2">
        <f t="shared" si="14"/>
        <v>3.9850000000000003</v>
      </c>
    </row>
    <row r="478" spans="1:35">
      <c r="A478">
        <v>79671.883551000006</v>
      </c>
      <c r="B478">
        <v>53924.380105999997</v>
      </c>
      <c r="C478" t="s">
        <v>475</v>
      </c>
      <c r="D478" t="s">
        <v>860</v>
      </c>
      <c r="E478" t="s">
        <v>860</v>
      </c>
      <c r="F478" t="s">
        <v>860</v>
      </c>
      <c r="G478">
        <v>4.8899999999999997</v>
      </c>
      <c r="H478" t="s">
        <v>860</v>
      </c>
      <c r="I478" t="s">
        <v>860</v>
      </c>
      <c r="J478" t="s">
        <v>860</v>
      </c>
      <c r="K478">
        <v>4.25</v>
      </c>
      <c r="L478" t="s">
        <v>860</v>
      </c>
      <c r="M478" t="s">
        <v>860</v>
      </c>
      <c r="N478" t="s">
        <v>860</v>
      </c>
      <c r="O478" t="s">
        <v>860</v>
      </c>
      <c r="P478" t="s">
        <v>860</v>
      </c>
      <c r="Q478" t="s">
        <v>860</v>
      </c>
      <c r="R478" t="s">
        <v>860</v>
      </c>
      <c r="S478" t="s">
        <v>860</v>
      </c>
      <c r="T478" t="s">
        <v>860</v>
      </c>
      <c r="U478" t="s">
        <v>860</v>
      </c>
      <c r="V478">
        <v>4.87</v>
      </c>
      <c r="W478" t="s">
        <v>860</v>
      </c>
      <c r="X478" t="s">
        <v>860</v>
      </c>
      <c r="Y478">
        <v>3.82</v>
      </c>
      <c r="Z478">
        <v>6.73</v>
      </c>
      <c r="AA478">
        <v>7.57</v>
      </c>
      <c r="AB478" t="s">
        <v>860</v>
      </c>
      <c r="AC478" t="s">
        <v>860</v>
      </c>
      <c r="AD478" t="s">
        <v>860</v>
      </c>
      <c r="AE478" t="s">
        <v>860</v>
      </c>
      <c r="AF478" t="s">
        <v>860</v>
      </c>
      <c r="AG478" t="s">
        <v>860</v>
      </c>
      <c r="AH478" s="3">
        <f t="shared" si="15"/>
        <v>6</v>
      </c>
      <c r="AI478" s="2">
        <f t="shared" si="14"/>
        <v>5.3550000000000004</v>
      </c>
    </row>
    <row r="479" spans="1:35">
      <c r="A479">
        <v>65611.211536999996</v>
      </c>
      <c r="B479">
        <v>42774.925673999998</v>
      </c>
      <c r="C479" t="s">
        <v>476</v>
      </c>
      <c r="D479" t="s">
        <v>860</v>
      </c>
      <c r="E479" t="s">
        <v>860</v>
      </c>
      <c r="F479" t="s">
        <v>860</v>
      </c>
      <c r="G479" t="s">
        <v>860</v>
      </c>
      <c r="H479" t="s">
        <v>860</v>
      </c>
      <c r="I479" t="s">
        <v>860</v>
      </c>
      <c r="J479" t="s">
        <v>860</v>
      </c>
      <c r="K479" t="s">
        <v>860</v>
      </c>
      <c r="L479" t="s">
        <v>860</v>
      </c>
      <c r="M479" t="s">
        <v>860</v>
      </c>
      <c r="N479" t="s">
        <v>860</v>
      </c>
      <c r="O479" t="s">
        <v>860</v>
      </c>
      <c r="P479" t="s">
        <v>860</v>
      </c>
      <c r="Q479" t="s">
        <v>860</v>
      </c>
      <c r="R479" t="s">
        <v>860</v>
      </c>
      <c r="S479">
        <v>3.81</v>
      </c>
      <c r="T479" t="s">
        <v>860</v>
      </c>
      <c r="U479" t="s">
        <v>860</v>
      </c>
      <c r="V479">
        <v>6.07</v>
      </c>
      <c r="W479" t="s">
        <v>860</v>
      </c>
      <c r="X479" t="s">
        <v>860</v>
      </c>
      <c r="Y479" t="s">
        <v>860</v>
      </c>
      <c r="Z479" t="s">
        <v>860</v>
      </c>
      <c r="AA479">
        <v>7.07</v>
      </c>
      <c r="AB479" t="s">
        <v>860</v>
      </c>
      <c r="AC479" t="s">
        <v>860</v>
      </c>
      <c r="AD479" t="s">
        <v>860</v>
      </c>
      <c r="AE479" t="s">
        <v>860</v>
      </c>
      <c r="AF479" t="s">
        <v>860</v>
      </c>
      <c r="AG479" t="s">
        <v>860</v>
      </c>
      <c r="AH479" s="3">
        <f t="shared" si="15"/>
        <v>3</v>
      </c>
      <c r="AI479" s="2">
        <f t="shared" si="14"/>
        <v>5.6500000000000012</v>
      </c>
    </row>
    <row r="480" spans="1:35">
      <c r="A480">
        <v>69090.337555000006</v>
      </c>
      <c r="B480">
        <v>43475.940219999997</v>
      </c>
      <c r="C480" t="s">
        <v>477</v>
      </c>
      <c r="D480" t="s">
        <v>860</v>
      </c>
      <c r="E480" t="s">
        <v>860</v>
      </c>
      <c r="F480" t="s">
        <v>860</v>
      </c>
      <c r="G480" t="s">
        <v>860</v>
      </c>
      <c r="H480" t="s">
        <v>860</v>
      </c>
      <c r="I480" t="s">
        <v>860</v>
      </c>
      <c r="J480" t="s">
        <v>860</v>
      </c>
      <c r="K480" t="s">
        <v>860</v>
      </c>
      <c r="L480" t="s">
        <v>860</v>
      </c>
      <c r="M480" t="s">
        <v>860</v>
      </c>
      <c r="N480" t="s">
        <v>860</v>
      </c>
      <c r="O480" t="s">
        <v>860</v>
      </c>
      <c r="P480" t="s">
        <v>860</v>
      </c>
      <c r="Q480" t="s">
        <v>860</v>
      </c>
      <c r="R480" t="s">
        <v>860</v>
      </c>
      <c r="S480" t="s">
        <v>860</v>
      </c>
      <c r="T480" t="s">
        <v>860</v>
      </c>
      <c r="U480">
        <v>4.2300000000000004</v>
      </c>
      <c r="V480" t="s">
        <v>860</v>
      </c>
      <c r="W480" t="s">
        <v>860</v>
      </c>
      <c r="X480" t="s">
        <v>860</v>
      </c>
      <c r="Y480" t="s">
        <v>860</v>
      </c>
      <c r="Z480" t="s">
        <v>860</v>
      </c>
      <c r="AA480" t="s">
        <v>860</v>
      </c>
      <c r="AB480" t="s">
        <v>860</v>
      </c>
      <c r="AC480" t="s">
        <v>860</v>
      </c>
      <c r="AD480" t="s">
        <v>860</v>
      </c>
      <c r="AE480" t="s">
        <v>860</v>
      </c>
      <c r="AF480" t="s">
        <v>860</v>
      </c>
      <c r="AG480" t="s">
        <v>860</v>
      </c>
      <c r="AH480" s="3">
        <f t="shared" si="15"/>
        <v>1</v>
      </c>
      <c r="AI480" s="2">
        <f t="shared" si="14"/>
        <v>4.2300000000000004</v>
      </c>
    </row>
    <row r="481" spans="1:35">
      <c r="A481">
        <v>76762.164531999995</v>
      </c>
      <c r="B481">
        <v>53689.808529000002</v>
      </c>
      <c r="C481" t="s">
        <v>478</v>
      </c>
      <c r="D481" t="s">
        <v>860</v>
      </c>
      <c r="E481" t="s">
        <v>860</v>
      </c>
      <c r="F481" t="s">
        <v>860</v>
      </c>
      <c r="G481" t="s">
        <v>860</v>
      </c>
      <c r="H481" t="s">
        <v>860</v>
      </c>
      <c r="I481" t="s">
        <v>860</v>
      </c>
      <c r="J481" t="s">
        <v>860</v>
      </c>
      <c r="K481" t="s">
        <v>860</v>
      </c>
      <c r="L481" t="s">
        <v>860</v>
      </c>
      <c r="M481" t="s">
        <v>860</v>
      </c>
      <c r="N481" t="s">
        <v>860</v>
      </c>
      <c r="O481" t="s">
        <v>860</v>
      </c>
      <c r="P481" t="s">
        <v>860</v>
      </c>
      <c r="Q481" t="s">
        <v>860</v>
      </c>
      <c r="R481" t="s">
        <v>860</v>
      </c>
      <c r="S481" t="s">
        <v>860</v>
      </c>
      <c r="T481" t="s">
        <v>860</v>
      </c>
      <c r="U481">
        <v>3.06</v>
      </c>
      <c r="V481">
        <v>4.92</v>
      </c>
      <c r="W481" t="s">
        <v>860</v>
      </c>
      <c r="X481" t="s">
        <v>860</v>
      </c>
      <c r="Y481">
        <v>4.51</v>
      </c>
      <c r="Z481">
        <v>6.76</v>
      </c>
      <c r="AA481">
        <v>7.15</v>
      </c>
      <c r="AB481" t="s">
        <v>860</v>
      </c>
      <c r="AC481" t="s">
        <v>860</v>
      </c>
      <c r="AD481" t="s">
        <v>860</v>
      </c>
      <c r="AE481" t="s">
        <v>860</v>
      </c>
      <c r="AF481" t="s">
        <v>860</v>
      </c>
      <c r="AG481" t="s">
        <v>860</v>
      </c>
      <c r="AH481" s="3">
        <f t="shared" si="15"/>
        <v>5</v>
      </c>
      <c r="AI481" s="2">
        <f t="shared" si="14"/>
        <v>5.2799999999999994</v>
      </c>
    </row>
    <row r="482" spans="1:35">
      <c r="A482">
        <v>61365.818025</v>
      </c>
      <c r="B482">
        <v>57152.624053</v>
      </c>
      <c r="C482" t="s">
        <v>479</v>
      </c>
      <c r="D482" t="s">
        <v>860</v>
      </c>
      <c r="E482" t="s">
        <v>860</v>
      </c>
      <c r="F482" t="s">
        <v>860</v>
      </c>
      <c r="G482" t="s">
        <v>860</v>
      </c>
      <c r="H482" t="s">
        <v>860</v>
      </c>
      <c r="I482" t="s">
        <v>860</v>
      </c>
      <c r="J482" t="s">
        <v>860</v>
      </c>
      <c r="K482" t="s">
        <v>860</v>
      </c>
      <c r="L482" t="s">
        <v>860</v>
      </c>
      <c r="M482" t="s">
        <v>860</v>
      </c>
      <c r="N482" t="s">
        <v>860</v>
      </c>
      <c r="O482" t="s">
        <v>860</v>
      </c>
      <c r="P482" t="s">
        <v>860</v>
      </c>
      <c r="Q482" t="s">
        <v>860</v>
      </c>
      <c r="R482" t="s">
        <v>860</v>
      </c>
      <c r="S482">
        <v>7.34</v>
      </c>
      <c r="T482" t="s">
        <v>860</v>
      </c>
      <c r="U482">
        <v>4.8099999999999996</v>
      </c>
      <c r="V482" t="s">
        <v>860</v>
      </c>
      <c r="W482" t="s">
        <v>860</v>
      </c>
      <c r="X482" t="s">
        <v>860</v>
      </c>
      <c r="Y482" t="s">
        <v>860</v>
      </c>
      <c r="Z482" t="s">
        <v>860</v>
      </c>
      <c r="AA482" t="s">
        <v>860</v>
      </c>
      <c r="AB482" t="s">
        <v>860</v>
      </c>
      <c r="AC482" t="s">
        <v>860</v>
      </c>
      <c r="AD482" t="s">
        <v>860</v>
      </c>
      <c r="AE482" t="s">
        <v>860</v>
      </c>
      <c r="AF482" t="s">
        <v>860</v>
      </c>
      <c r="AG482" t="s">
        <v>860</v>
      </c>
      <c r="AH482" s="3">
        <f t="shared" si="15"/>
        <v>2</v>
      </c>
      <c r="AI482" s="2">
        <f t="shared" si="14"/>
        <v>6.0749999999999993</v>
      </c>
    </row>
    <row r="483" spans="1:35">
      <c r="A483">
        <v>72647.906942000001</v>
      </c>
      <c r="B483">
        <v>56645.241921000001</v>
      </c>
      <c r="C483" t="s">
        <v>480</v>
      </c>
      <c r="D483" t="s">
        <v>860</v>
      </c>
      <c r="E483" t="s">
        <v>860</v>
      </c>
      <c r="F483" t="s">
        <v>860</v>
      </c>
      <c r="G483" t="s">
        <v>860</v>
      </c>
      <c r="H483" t="s">
        <v>860</v>
      </c>
      <c r="I483" t="s">
        <v>860</v>
      </c>
      <c r="J483" t="s">
        <v>860</v>
      </c>
      <c r="K483" t="s">
        <v>860</v>
      </c>
      <c r="L483" t="s">
        <v>860</v>
      </c>
      <c r="M483" t="s">
        <v>860</v>
      </c>
      <c r="N483" t="s">
        <v>860</v>
      </c>
      <c r="O483" t="s">
        <v>860</v>
      </c>
      <c r="P483" t="s">
        <v>860</v>
      </c>
      <c r="Q483" t="s">
        <v>860</v>
      </c>
      <c r="R483" t="s">
        <v>860</v>
      </c>
      <c r="S483" t="s">
        <v>860</v>
      </c>
      <c r="T483" t="s">
        <v>860</v>
      </c>
      <c r="U483">
        <v>6.22</v>
      </c>
      <c r="V483" t="s">
        <v>860</v>
      </c>
      <c r="W483" t="s">
        <v>860</v>
      </c>
      <c r="X483" t="s">
        <v>860</v>
      </c>
      <c r="Y483">
        <v>2.85</v>
      </c>
      <c r="Z483">
        <v>5.94</v>
      </c>
      <c r="AA483">
        <v>6.09</v>
      </c>
      <c r="AB483" t="s">
        <v>860</v>
      </c>
      <c r="AC483" t="s">
        <v>860</v>
      </c>
      <c r="AD483" t="s">
        <v>860</v>
      </c>
      <c r="AE483" t="s">
        <v>860</v>
      </c>
      <c r="AF483" t="s">
        <v>860</v>
      </c>
      <c r="AG483" t="s">
        <v>860</v>
      </c>
      <c r="AH483" s="3">
        <f t="shared" si="15"/>
        <v>4</v>
      </c>
      <c r="AI483" s="2">
        <f t="shared" si="14"/>
        <v>5.2750000000000004</v>
      </c>
    </row>
    <row r="484" spans="1:35">
      <c r="A484">
        <v>69305.724472999995</v>
      </c>
      <c r="B484">
        <v>46825.502637999998</v>
      </c>
      <c r="C484" t="s">
        <v>481</v>
      </c>
      <c r="D484" t="s">
        <v>860</v>
      </c>
      <c r="E484" t="s">
        <v>860</v>
      </c>
      <c r="F484" t="s">
        <v>860</v>
      </c>
      <c r="G484">
        <v>6.78</v>
      </c>
      <c r="H484" t="s">
        <v>860</v>
      </c>
      <c r="I484" t="s">
        <v>860</v>
      </c>
      <c r="J484" t="s">
        <v>860</v>
      </c>
      <c r="K484">
        <v>3.45</v>
      </c>
      <c r="L484" t="s">
        <v>860</v>
      </c>
      <c r="M484" t="s">
        <v>860</v>
      </c>
      <c r="N484" t="s">
        <v>860</v>
      </c>
      <c r="O484" t="s">
        <v>860</v>
      </c>
      <c r="P484" t="s">
        <v>860</v>
      </c>
      <c r="Q484" t="s">
        <v>860</v>
      </c>
      <c r="R484" t="s">
        <v>860</v>
      </c>
      <c r="S484" t="s">
        <v>860</v>
      </c>
      <c r="T484" t="s">
        <v>860</v>
      </c>
      <c r="U484">
        <v>1.72</v>
      </c>
      <c r="V484" t="s">
        <v>860</v>
      </c>
      <c r="W484" t="s">
        <v>860</v>
      </c>
      <c r="X484" t="s">
        <v>860</v>
      </c>
      <c r="Y484">
        <v>4.8099999999999996</v>
      </c>
      <c r="Z484">
        <v>7.87</v>
      </c>
      <c r="AA484">
        <v>7.34</v>
      </c>
      <c r="AB484" t="s">
        <v>860</v>
      </c>
      <c r="AC484" t="s">
        <v>860</v>
      </c>
      <c r="AD484" t="s">
        <v>860</v>
      </c>
      <c r="AE484" t="s">
        <v>860</v>
      </c>
      <c r="AF484" t="s">
        <v>860</v>
      </c>
      <c r="AG484" t="s">
        <v>860</v>
      </c>
      <c r="AH484" s="3">
        <f t="shared" si="15"/>
        <v>6</v>
      </c>
      <c r="AI484" s="2">
        <f t="shared" si="14"/>
        <v>5.328333333333334</v>
      </c>
    </row>
    <row r="485" spans="1:35">
      <c r="A485">
        <v>75623.631095000004</v>
      </c>
      <c r="B485">
        <v>47702.501267</v>
      </c>
      <c r="C485" t="s">
        <v>482</v>
      </c>
      <c r="D485" t="s">
        <v>860</v>
      </c>
      <c r="E485" t="s">
        <v>860</v>
      </c>
      <c r="F485" t="s">
        <v>860</v>
      </c>
      <c r="G485" t="s">
        <v>860</v>
      </c>
      <c r="H485" t="s">
        <v>860</v>
      </c>
      <c r="I485" t="s">
        <v>860</v>
      </c>
      <c r="J485" t="s">
        <v>860</v>
      </c>
      <c r="K485" t="s">
        <v>860</v>
      </c>
      <c r="L485" t="s">
        <v>860</v>
      </c>
      <c r="M485" t="s">
        <v>860</v>
      </c>
      <c r="N485" t="s">
        <v>860</v>
      </c>
      <c r="O485" t="s">
        <v>860</v>
      </c>
      <c r="P485" t="s">
        <v>860</v>
      </c>
      <c r="Q485" t="s">
        <v>860</v>
      </c>
      <c r="R485" t="s">
        <v>860</v>
      </c>
      <c r="S485" t="s">
        <v>860</v>
      </c>
      <c r="T485" t="s">
        <v>860</v>
      </c>
      <c r="U485">
        <v>5.88</v>
      </c>
      <c r="V485">
        <v>5.42</v>
      </c>
      <c r="W485" t="s">
        <v>860</v>
      </c>
      <c r="X485" t="s">
        <v>860</v>
      </c>
      <c r="Y485">
        <v>3.56</v>
      </c>
      <c r="Z485">
        <v>7.72</v>
      </c>
      <c r="AA485">
        <v>7.48</v>
      </c>
      <c r="AB485" t="s">
        <v>860</v>
      </c>
      <c r="AC485" t="s">
        <v>860</v>
      </c>
      <c r="AD485" t="s">
        <v>860</v>
      </c>
      <c r="AE485" t="s">
        <v>860</v>
      </c>
      <c r="AF485" t="s">
        <v>860</v>
      </c>
      <c r="AG485" t="s">
        <v>860</v>
      </c>
      <c r="AH485" s="3">
        <f t="shared" si="15"/>
        <v>5</v>
      </c>
      <c r="AI485" s="2">
        <f t="shared" si="14"/>
        <v>6.0120000000000005</v>
      </c>
    </row>
    <row r="486" spans="1:35">
      <c r="A486">
        <v>46252.219885999999</v>
      </c>
      <c r="B486">
        <v>57529.726108000003</v>
      </c>
      <c r="C486" t="s">
        <v>483</v>
      </c>
      <c r="D486" t="s">
        <v>860</v>
      </c>
      <c r="E486" t="s">
        <v>860</v>
      </c>
      <c r="F486" t="s">
        <v>860</v>
      </c>
      <c r="G486" t="s">
        <v>860</v>
      </c>
      <c r="H486" t="s">
        <v>860</v>
      </c>
      <c r="I486" t="s">
        <v>860</v>
      </c>
      <c r="J486" t="s">
        <v>860</v>
      </c>
      <c r="K486" t="s">
        <v>860</v>
      </c>
      <c r="L486" t="s">
        <v>860</v>
      </c>
      <c r="M486" t="s">
        <v>860</v>
      </c>
      <c r="N486" t="s">
        <v>860</v>
      </c>
      <c r="O486" t="s">
        <v>860</v>
      </c>
      <c r="P486" t="s">
        <v>860</v>
      </c>
      <c r="Q486" t="s">
        <v>860</v>
      </c>
      <c r="R486" t="s">
        <v>860</v>
      </c>
      <c r="S486">
        <v>3.45</v>
      </c>
      <c r="T486" t="s">
        <v>860</v>
      </c>
      <c r="U486" t="s">
        <v>860</v>
      </c>
      <c r="V486" t="s">
        <v>860</v>
      </c>
      <c r="W486" t="s">
        <v>860</v>
      </c>
      <c r="X486" t="s">
        <v>860</v>
      </c>
      <c r="Y486" t="s">
        <v>860</v>
      </c>
      <c r="Z486" t="s">
        <v>860</v>
      </c>
      <c r="AA486" t="s">
        <v>860</v>
      </c>
      <c r="AB486" t="s">
        <v>860</v>
      </c>
      <c r="AC486" t="s">
        <v>860</v>
      </c>
      <c r="AD486" t="s">
        <v>860</v>
      </c>
      <c r="AE486" t="s">
        <v>860</v>
      </c>
      <c r="AF486" t="s">
        <v>860</v>
      </c>
      <c r="AG486" t="s">
        <v>860</v>
      </c>
      <c r="AH486" s="3">
        <f t="shared" si="15"/>
        <v>1</v>
      </c>
      <c r="AI486" s="2">
        <f t="shared" si="14"/>
        <v>3.45</v>
      </c>
    </row>
    <row r="487" spans="1:35">
      <c r="A487">
        <v>81019.258650000003</v>
      </c>
      <c r="B487">
        <v>50994.812433999999</v>
      </c>
      <c r="C487" t="s">
        <v>484</v>
      </c>
      <c r="D487" t="s">
        <v>860</v>
      </c>
      <c r="E487" t="s">
        <v>860</v>
      </c>
      <c r="F487" t="s">
        <v>860</v>
      </c>
      <c r="G487" t="s">
        <v>860</v>
      </c>
      <c r="H487" t="s">
        <v>860</v>
      </c>
      <c r="I487" t="s">
        <v>860</v>
      </c>
      <c r="J487" t="s">
        <v>860</v>
      </c>
      <c r="K487" t="s">
        <v>860</v>
      </c>
      <c r="L487" t="s">
        <v>860</v>
      </c>
      <c r="M487" t="s">
        <v>860</v>
      </c>
      <c r="N487" t="s">
        <v>860</v>
      </c>
      <c r="O487" t="s">
        <v>860</v>
      </c>
      <c r="P487" t="s">
        <v>860</v>
      </c>
      <c r="Q487" t="s">
        <v>860</v>
      </c>
      <c r="R487" t="s">
        <v>860</v>
      </c>
      <c r="S487" t="s">
        <v>860</v>
      </c>
      <c r="T487" t="s">
        <v>860</v>
      </c>
      <c r="U487" t="s">
        <v>860</v>
      </c>
      <c r="V487">
        <v>4.93</v>
      </c>
      <c r="W487" t="s">
        <v>860</v>
      </c>
      <c r="X487" t="s">
        <v>860</v>
      </c>
      <c r="Y487" t="s">
        <v>860</v>
      </c>
      <c r="Z487">
        <v>8.06</v>
      </c>
      <c r="AA487">
        <v>7.28</v>
      </c>
      <c r="AB487" t="s">
        <v>860</v>
      </c>
      <c r="AC487" t="s">
        <v>860</v>
      </c>
      <c r="AD487" t="s">
        <v>860</v>
      </c>
      <c r="AE487" t="s">
        <v>860</v>
      </c>
      <c r="AF487" t="s">
        <v>860</v>
      </c>
      <c r="AG487" t="s">
        <v>860</v>
      </c>
      <c r="AH487" s="3">
        <f t="shared" si="15"/>
        <v>3</v>
      </c>
      <c r="AI487" s="2">
        <f t="shared" ref="AI487:AI550" si="16">SUM(D487:AG487)/AH487</f>
        <v>6.7566666666666668</v>
      </c>
    </row>
    <row r="488" spans="1:35">
      <c r="A488">
        <v>621.44245999999998</v>
      </c>
      <c r="B488">
        <v>8323.3431509999991</v>
      </c>
      <c r="C488" t="s">
        <v>485</v>
      </c>
      <c r="D488" t="s">
        <v>860</v>
      </c>
      <c r="E488" t="s">
        <v>860</v>
      </c>
      <c r="F488" t="s">
        <v>860</v>
      </c>
      <c r="G488" t="s">
        <v>860</v>
      </c>
      <c r="H488" t="s">
        <v>860</v>
      </c>
      <c r="I488" t="s">
        <v>860</v>
      </c>
      <c r="J488" t="s">
        <v>860</v>
      </c>
      <c r="K488" t="s">
        <v>860</v>
      </c>
      <c r="L488" t="s">
        <v>860</v>
      </c>
      <c r="M488" t="s">
        <v>860</v>
      </c>
      <c r="N488" t="s">
        <v>860</v>
      </c>
      <c r="O488" t="s">
        <v>860</v>
      </c>
      <c r="P488" t="s">
        <v>860</v>
      </c>
      <c r="Q488" t="s">
        <v>860</v>
      </c>
      <c r="R488" t="s">
        <v>860</v>
      </c>
      <c r="S488" t="s">
        <v>860</v>
      </c>
      <c r="T488" t="s">
        <v>860</v>
      </c>
      <c r="U488" t="s">
        <v>860</v>
      </c>
      <c r="V488" t="s">
        <v>860</v>
      </c>
      <c r="W488" t="s">
        <v>860</v>
      </c>
      <c r="X488" t="s">
        <v>860</v>
      </c>
      <c r="Y488" t="s">
        <v>860</v>
      </c>
      <c r="Z488" t="s">
        <v>860</v>
      </c>
      <c r="AA488">
        <v>7.13</v>
      </c>
      <c r="AB488" t="s">
        <v>860</v>
      </c>
      <c r="AC488" t="s">
        <v>860</v>
      </c>
      <c r="AD488" t="s">
        <v>860</v>
      </c>
      <c r="AE488" t="s">
        <v>860</v>
      </c>
      <c r="AF488" t="s">
        <v>860</v>
      </c>
      <c r="AG488" t="s">
        <v>860</v>
      </c>
      <c r="AH488" s="3">
        <f t="shared" si="15"/>
        <v>1</v>
      </c>
      <c r="AI488" s="2">
        <f t="shared" si="16"/>
        <v>7.13</v>
      </c>
    </row>
    <row r="489" spans="1:35">
      <c r="A489">
        <v>4316.0144810000002</v>
      </c>
      <c r="B489">
        <v>7897.3719799999999</v>
      </c>
      <c r="C489" t="s">
        <v>486</v>
      </c>
      <c r="D489" t="s">
        <v>860</v>
      </c>
      <c r="E489" t="s">
        <v>860</v>
      </c>
      <c r="F489">
        <v>4.99</v>
      </c>
      <c r="G489" t="s">
        <v>860</v>
      </c>
      <c r="H489" t="s">
        <v>860</v>
      </c>
      <c r="I489" t="s">
        <v>860</v>
      </c>
      <c r="J489" t="s">
        <v>860</v>
      </c>
      <c r="K489">
        <v>5.28</v>
      </c>
      <c r="L489" t="s">
        <v>860</v>
      </c>
      <c r="M489">
        <v>5.04</v>
      </c>
      <c r="N489">
        <v>2.39</v>
      </c>
      <c r="O489" t="s">
        <v>860</v>
      </c>
      <c r="P489" t="s">
        <v>860</v>
      </c>
      <c r="Q489" t="s">
        <v>860</v>
      </c>
      <c r="R489" t="s">
        <v>860</v>
      </c>
      <c r="S489" t="s">
        <v>860</v>
      </c>
      <c r="T489" t="s">
        <v>860</v>
      </c>
      <c r="U489" t="s">
        <v>860</v>
      </c>
      <c r="V489">
        <v>3.84</v>
      </c>
      <c r="W489" t="s">
        <v>860</v>
      </c>
      <c r="X489" t="s">
        <v>860</v>
      </c>
      <c r="Y489">
        <v>4</v>
      </c>
      <c r="Z489">
        <v>4.5199999999999996</v>
      </c>
      <c r="AA489">
        <v>7.39</v>
      </c>
      <c r="AB489" t="s">
        <v>860</v>
      </c>
      <c r="AC489">
        <v>5.46</v>
      </c>
      <c r="AD489" t="s">
        <v>860</v>
      </c>
      <c r="AE489" t="s">
        <v>860</v>
      </c>
      <c r="AF489">
        <v>2.35</v>
      </c>
      <c r="AG489">
        <v>3.5</v>
      </c>
      <c r="AH489" s="3">
        <f t="shared" si="15"/>
        <v>11</v>
      </c>
      <c r="AI489" s="2">
        <f t="shared" si="16"/>
        <v>4.4327272727272726</v>
      </c>
    </row>
    <row r="490" spans="1:35">
      <c r="A490">
        <v>10539.786957</v>
      </c>
      <c r="B490">
        <v>23040.724482000001</v>
      </c>
      <c r="C490" t="s">
        <v>487</v>
      </c>
      <c r="D490" t="s">
        <v>860</v>
      </c>
      <c r="E490" t="s">
        <v>860</v>
      </c>
      <c r="F490" t="s">
        <v>860</v>
      </c>
      <c r="G490" t="s">
        <v>860</v>
      </c>
      <c r="H490" t="s">
        <v>860</v>
      </c>
      <c r="I490" t="s">
        <v>860</v>
      </c>
      <c r="J490" t="s">
        <v>860</v>
      </c>
      <c r="K490" t="s">
        <v>860</v>
      </c>
      <c r="L490" t="s">
        <v>860</v>
      </c>
      <c r="M490" t="s">
        <v>860</v>
      </c>
      <c r="N490" t="s">
        <v>860</v>
      </c>
      <c r="O490" t="s">
        <v>860</v>
      </c>
      <c r="P490" t="s">
        <v>860</v>
      </c>
      <c r="Q490" t="s">
        <v>860</v>
      </c>
      <c r="R490" t="s">
        <v>860</v>
      </c>
      <c r="S490">
        <v>5.17</v>
      </c>
      <c r="T490" t="s">
        <v>860</v>
      </c>
      <c r="U490" t="s">
        <v>860</v>
      </c>
      <c r="V490" t="s">
        <v>860</v>
      </c>
      <c r="W490" t="s">
        <v>860</v>
      </c>
      <c r="X490" t="s">
        <v>860</v>
      </c>
      <c r="Y490" t="s">
        <v>860</v>
      </c>
      <c r="Z490" t="s">
        <v>860</v>
      </c>
      <c r="AA490">
        <v>6.07</v>
      </c>
      <c r="AB490" t="s">
        <v>860</v>
      </c>
      <c r="AC490" t="s">
        <v>860</v>
      </c>
      <c r="AD490" t="s">
        <v>860</v>
      </c>
      <c r="AE490" t="s">
        <v>860</v>
      </c>
      <c r="AF490" t="s">
        <v>860</v>
      </c>
      <c r="AG490" t="s">
        <v>860</v>
      </c>
      <c r="AH490" s="3">
        <f t="shared" si="15"/>
        <v>2</v>
      </c>
      <c r="AI490" s="2">
        <f t="shared" si="16"/>
        <v>5.62</v>
      </c>
    </row>
    <row r="491" spans="1:35">
      <c r="A491">
        <v>3190.7625630000002</v>
      </c>
      <c r="B491">
        <v>12002.461079999999</v>
      </c>
      <c r="C491" t="s">
        <v>488</v>
      </c>
      <c r="D491" t="s">
        <v>860</v>
      </c>
      <c r="E491" t="s">
        <v>860</v>
      </c>
      <c r="F491" t="s">
        <v>860</v>
      </c>
      <c r="G491" t="s">
        <v>860</v>
      </c>
      <c r="H491" t="s">
        <v>860</v>
      </c>
      <c r="I491" t="s">
        <v>860</v>
      </c>
      <c r="J491" t="s">
        <v>860</v>
      </c>
      <c r="K491" t="s">
        <v>860</v>
      </c>
      <c r="L491" t="s">
        <v>860</v>
      </c>
      <c r="M491" t="s">
        <v>860</v>
      </c>
      <c r="N491" t="s">
        <v>860</v>
      </c>
      <c r="O491" t="s">
        <v>860</v>
      </c>
      <c r="P491" t="s">
        <v>860</v>
      </c>
      <c r="Q491" t="s">
        <v>860</v>
      </c>
      <c r="R491" t="s">
        <v>860</v>
      </c>
      <c r="S491" t="s">
        <v>860</v>
      </c>
      <c r="T491" t="s">
        <v>860</v>
      </c>
      <c r="U491" t="s">
        <v>860</v>
      </c>
      <c r="V491" t="s">
        <v>860</v>
      </c>
      <c r="W491" t="s">
        <v>860</v>
      </c>
      <c r="X491" t="s">
        <v>860</v>
      </c>
      <c r="Y491" t="s">
        <v>860</v>
      </c>
      <c r="Z491" t="s">
        <v>860</v>
      </c>
      <c r="AA491" t="s">
        <v>860</v>
      </c>
      <c r="AB491" t="s">
        <v>860</v>
      </c>
      <c r="AC491" t="s">
        <v>860</v>
      </c>
      <c r="AD491" t="s">
        <v>860</v>
      </c>
      <c r="AE491" t="s">
        <v>860</v>
      </c>
      <c r="AF491" t="s">
        <v>860</v>
      </c>
      <c r="AG491" t="s">
        <v>860</v>
      </c>
      <c r="AH491" s="3">
        <f t="shared" si="15"/>
        <v>0</v>
      </c>
      <c r="AI491" s="2" t="e">
        <f t="shared" si="16"/>
        <v>#DIV/0!</v>
      </c>
    </row>
    <row r="492" spans="1:35">
      <c r="A492">
        <v>12635.156752999999</v>
      </c>
      <c r="B492">
        <v>9241.8264980000004</v>
      </c>
      <c r="C492" t="s">
        <v>489</v>
      </c>
      <c r="D492" t="s">
        <v>860</v>
      </c>
      <c r="E492" t="s">
        <v>860</v>
      </c>
      <c r="F492" t="s">
        <v>860</v>
      </c>
      <c r="G492" t="s">
        <v>860</v>
      </c>
      <c r="H492" t="s">
        <v>860</v>
      </c>
      <c r="I492" t="s">
        <v>860</v>
      </c>
      <c r="J492" t="s">
        <v>860</v>
      </c>
      <c r="K492" t="s">
        <v>860</v>
      </c>
      <c r="L492" t="s">
        <v>860</v>
      </c>
      <c r="M492" t="s">
        <v>860</v>
      </c>
      <c r="N492" t="s">
        <v>860</v>
      </c>
      <c r="O492" t="s">
        <v>860</v>
      </c>
      <c r="P492" t="s">
        <v>860</v>
      </c>
      <c r="Q492" t="s">
        <v>860</v>
      </c>
      <c r="R492" t="s">
        <v>860</v>
      </c>
      <c r="S492">
        <v>5.65</v>
      </c>
      <c r="T492" t="s">
        <v>860</v>
      </c>
      <c r="U492" t="s">
        <v>860</v>
      </c>
      <c r="V492" t="s">
        <v>860</v>
      </c>
      <c r="W492" t="s">
        <v>860</v>
      </c>
      <c r="X492" t="s">
        <v>860</v>
      </c>
      <c r="Y492" t="s">
        <v>860</v>
      </c>
      <c r="Z492" t="s">
        <v>860</v>
      </c>
      <c r="AA492">
        <v>5.63</v>
      </c>
      <c r="AB492" t="s">
        <v>860</v>
      </c>
      <c r="AC492" t="s">
        <v>860</v>
      </c>
      <c r="AD492" t="s">
        <v>860</v>
      </c>
      <c r="AE492" t="s">
        <v>860</v>
      </c>
      <c r="AF492" t="s">
        <v>860</v>
      </c>
      <c r="AG492" t="s">
        <v>860</v>
      </c>
      <c r="AH492" s="3">
        <f t="shared" si="15"/>
        <v>2</v>
      </c>
      <c r="AI492" s="2">
        <f t="shared" si="16"/>
        <v>5.6400000000000006</v>
      </c>
    </row>
    <row r="493" spans="1:35">
      <c r="A493">
        <v>16692.946093999999</v>
      </c>
      <c r="B493">
        <v>11986.714333</v>
      </c>
      <c r="C493" t="s">
        <v>490</v>
      </c>
      <c r="D493" t="s">
        <v>860</v>
      </c>
      <c r="E493" t="s">
        <v>860</v>
      </c>
      <c r="F493" t="s">
        <v>860</v>
      </c>
      <c r="G493" t="s">
        <v>860</v>
      </c>
      <c r="H493" t="s">
        <v>860</v>
      </c>
      <c r="I493" t="s">
        <v>860</v>
      </c>
      <c r="J493" t="s">
        <v>860</v>
      </c>
      <c r="K493" t="s">
        <v>860</v>
      </c>
      <c r="L493" t="s">
        <v>860</v>
      </c>
      <c r="M493" t="s">
        <v>860</v>
      </c>
      <c r="N493" t="s">
        <v>860</v>
      </c>
      <c r="O493" t="s">
        <v>860</v>
      </c>
      <c r="P493" t="s">
        <v>860</v>
      </c>
      <c r="Q493" t="s">
        <v>860</v>
      </c>
      <c r="R493" t="s">
        <v>860</v>
      </c>
      <c r="S493" t="s">
        <v>860</v>
      </c>
      <c r="T493" t="s">
        <v>860</v>
      </c>
      <c r="U493" t="s">
        <v>860</v>
      </c>
      <c r="V493" t="s">
        <v>860</v>
      </c>
      <c r="W493" t="s">
        <v>860</v>
      </c>
      <c r="X493" t="s">
        <v>860</v>
      </c>
      <c r="Y493" t="s">
        <v>860</v>
      </c>
      <c r="Z493" t="s">
        <v>860</v>
      </c>
      <c r="AA493" t="s">
        <v>860</v>
      </c>
      <c r="AB493" t="s">
        <v>860</v>
      </c>
      <c r="AC493" t="s">
        <v>860</v>
      </c>
      <c r="AD493" t="s">
        <v>860</v>
      </c>
      <c r="AE493" t="s">
        <v>860</v>
      </c>
      <c r="AF493" t="s">
        <v>860</v>
      </c>
      <c r="AG493" t="s">
        <v>860</v>
      </c>
      <c r="AH493" s="3">
        <f t="shared" si="15"/>
        <v>0</v>
      </c>
      <c r="AI493" s="2" t="e">
        <f t="shared" si="16"/>
        <v>#DIV/0!</v>
      </c>
    </row>
    <row r="494" spans="1:35">
      <c r="A494">
        <v>573.020355</v>
      </c>
      <c r="B494">
        <v>15891.337528</v>
      </c>
      <c r="C494" t="s">
        <v>491</v>
      </c>
      <c r="D494" t="s">
        <v>860</v>
      </c>
      <c r="E494" t="s">
        <v>860</v>
      </c>
      <c r="F494" t="s">
        <v>860</v>
      </c>
      <c r="G494" t="s">
        <v>860</v>
      </c>
      <c r="H494" t="s">
        <v>860</v>
      </c>
      <c r="I494" t="s">
        <v>860</v>
      </c>
      <c r="J494" t="s">
        <v>860</v>
      </c>
      <c r="K494" t="s">
        <v>860</v>
      </c>
      <c r="L494" t="s">
        <v>860</v>
      </c>
      <c r="M494" t="s">
        <v>860</v>
      </c>
      <c r="N494" t="s">
        <v>860</v>
      </c>
      <c r="O494" t="s">
        <v>860</v>
      </c>
      <c r="P494" t="s">
        <v>860</v>
      </c>
      <c r="Q494" t="s">
        <v>860</v>
      </c>
      <c r="R494" t="s">
        <v>860</v>
      </c>
      <c r="S494" t="s">
        <v>860</v>
      </c>
      <c r="T494" t="s">
        <v>860</v>
      </c>
      <c r="U494" t="s">
        <v>860</v>
      </c>
      <c r="V494" t="s">
        <v>860</v>
      </c>
      <c r="W494" t="s">
        <v>860</v>
      </c>
      <c r="X494" t="s">
        <v>860</v>
      </c>
      <c r="Y494" t="s">
        <v>860</v>
      </c>
      <c r="Z494" t="s">
        <v>860</v>
      </c>
      <c r="AA494" t="s">
        <v>860</v>
      </c>
      <c r="AB494" t="s">
        <v>860</v>
      </c>
      <c r="AC494" t="s">
        <v>860</v>
      </c>
      <c r="AD494" t="s">
        <v>860</v>
      </c>
      <c r="AE494" t="s">
        <v>860</v>
      </c>
      <c r="AF494" t="s">
        <v>860</v>
      </c>
      <c r="AG494" t="s">
        <v>860</v>
      </c>
      <c r="AH494" s="3">
        <f t="shared" si="15"/>
        <v>0</v>
      </c>
      <c r="AI494" s="2" t="e">
        <f t="shared" si="16"/>
        <v>#DIV/0!</v>
      </c>
    </row>
    <row r="495" spans="1:35">
      <c r="A495">
        <v>430.992096</v>
      </c>
      <c r="B495">
        <v>15918.744964</v>
      </c>
      <c r="C495" t="s">
        <v>492</v>
      </c>
      <c r="D495" t="s">
        <v>860</v>
      </c>
      <c r="E495" t="s">
        <v>860</v>
      </c>
      <c r="F495" t="s">
        <v>860</v>
      </c>
      <c r="G495" t="s">
        <v>860</v>
      </c>
      <c r="H495" t="s">
        <v>860</v>
      </c>
      <c r="I495" t="s">
        <v>860</v>
      </c>
      <c r="J495" t="s">
        <v>860</v>
      </c>
      <c r="K495" t="s">
        <v>860</v>
      </c>
      <c r="L495" t="s">
        <v>860</v>
      </c>
      <c r="M495" t="s">
        <v>860</v>
      </c>
      <c r="N495" t="s">
        <v>860</v>
      </c>
      <c r="O495" t="s">
        <v>860</v>
      </c>
      <c r="P495" t="s">
        <v>860</v>
      </c>
      <c r="Q495" t="s">
        <v>860</v>
      </c>
      <c r="R495" t="s">
        <v>860</v>
      </c>
      <c r="S495" t="s">
        <v>860</v>
      </c>
      <c r="T495" t="s">
        <v>860</v>
      </c>
      <c r="U495" t="s">
        <v>860</v>
      </c>
      <c r="V495" t="s">
        <v>860</v>
      </c>
      <c r="W495" t="s">
        <v>860</v>
      </c>
      <c r="X495" t="s">
        <v>860</v>
      </c>
      <c r="Y495" t="s">
        <v>860</v>
      </c>
      <c r="Z495" t="s">
        <v>860</v>
      </c>
      <c r="AA495">
        <v>5.7</v>
      </c>
      <c r="AB495" t="s">
        <v>860</v>
      </c>
      <c r="AC495" t="s">
        <v>860</v>
      </c>
      <c r="AD495" t="s">
        <v>860</v>
      </c>
      <c r="AE495" t="s">
        <v>860</v>
      </c>
      <c r="AF495" t="s">
        <v>860</v>
      </c>
      <c r="AG495" t="s">
        <v>860</v>
      </c>
      <c r="AH495" s="3">
        <f t="shared" si="15"/>
        <v>1</v>
      </c>
      <c r="AI495" s="2">
        <f t="shared" si="16"/>
        <v>5.7</v>
      </c>
    </row>
    <row r="496" spans="1:35">
      <c r="A496">
        <v>8683.5643930000006</v>
      </c>
      <c r="B496">
        <v>19654.264632999999</v>
      </c>
      <c r="C496" t="s">
        <v>493</v>
      </c>
      <c r="D496" t="s">
        <v>860</v>
      </c>
      <c r="E496" t="s">
        <v>860</v>
      </c>
      <c r="F496" t="s">
        <v>860</v>
      </c>
      <c r="G496" t="s">
        <v>860</v>
      </c>
      <c r="H496" t="s">
        <v>860</v>
      </c>
      <c r="I496" t="s">
        <v>860</v>
      </c>
      <c r="J496" t="s">
        <v>860</v>
      </c>
      <c r="K496" t="s">
        <v>860</v>
      </c>
      <c r="L496" t="s">
        <v>860</v>
      </c>
      <c r="M496" t="s">
        <v>860</v>
      </c>
      <c r="N496" t="s">
        <v>860</v>
      </c>
      <c r="O496" t="s">
        <v>860</v>
      </c>
      <c r="P496" t="s">
        <v>860</v>
      </c>
      <c r="Q496" t="s">
        <v>860</v>
      </c>
      <c r="R496" t="s">
        <v>860</v>
      </c>
      <c r="S496">
        <v>3.89</v>
      </c>
      <c r="T496" t="s">
        <v>860</v>
      </c>
      <c r="U496" t="s">
        <v>860</v>
      </c>
      <c r="V496" t="s">
        <v>860</v>
      </c>
      <c r="W496" t="s">
        <v>860</v>
      </c>
      <c r="X496" t="s">
        <v>860</v>
      </c>
      <c r="Y496" t="s">
        <v>860</v>
      </c>
      <c r="Z496" t="s">
        <v>860</v>
      </c>
      <c r="AA496">
        <v>6.95</v>
      </c>
      <c r="AB496" t="s">
        <v>860</v>
      </c>
      <c r="AC496" t="s">
        <v>860</v>
      </c>
      <c r="AD496" t="s">
        <v>860</v>
      </c>
      <c r="AE496" t="s">
        <v>860</v>
      </c>
      <c r="AF496" t="s">
        <v>860</v>
      </c>
      <c r="AG496" t="s">
        <v>860</v>
      </c>
      <c r="AH496" s="3">
        <f t="shared" si="15"/>
        <v>2</v>
      </c>
      <c r="AI496" s="2">
        <f t="shared" si="16"/>
        <v>5.42</v>
      </c>
    </row>
    <row r="497" spans="1:35">
      <c r="A497">
        <v>2775.9615880000001</v>
      </c>
      <c r="B497">
        <v>15970.145109999999</v>
      </c>
      <c r="C497" t="s">
        <v>494</v>
      </c>
      <c r="D497" t="s">
        <v>860</v>
      </c>
      <c r="E497" t="s">
        <v>860</v>
      </c>
      <c r="F497" t="s">
        <v>860</v>
      </c>
      <c r="G497" t="s">
        <v>860</v>
      </c>
      <c r="H497" t="s">
        <v>860</v>
      </c>
      <c r="I497" t="s">
        <v>860</v>
      </c>
      <c r="J497" t="s">
        <v>860</v>
      </c>
      <c r="K497" t="s">
        <v>860</v>
      </c>
      <c r="L497" t="s">
        <v>860</v>
      </c>
      <c r="M497" t="s">
        <v>860</v>
      </c>
      <c r="N497" t="s">
        <v>860</v>
      </c>
      <c r="O497" t="s">
        <v>860</v>
      </c>
      <c r="P497" t="s">
        <v>860</v>
      </c>
      <c r="Q497" t="s">
        <v>860</v>
      </c>
      <c r="R497" t="s">
        <v>860</v>
      </c>
      <c r="S497" t="s">
        <v>860</v>
      </c>
      <c r="T497" t="s">
        <v>860</v>
      </c>
      <c r="U497" t="s">
        <v>860</v>
      </c>
      <c r="V497" t="s">
        <v>860</v>
      </c>
      <c r="W497" t="s">
        <v>860</v>
      </c>
      <c r="X497" t="s">
        <v>860</v>
      </c>
      <c r="Y497" t="s">
        <v>860</v>
      </c>
      <c r="Z497" t="s">
        <v>860</v>
      </c>
      <c r="AA497" t="s">
        <v>860</v>
      </c>
      <c r="AB497" t="s">
        <v>860</v>
      </c>
      <c r="AC497" t="s">
        <v>860</v>
      </c>
      <c r="AD497" t="s">
        <v>860</v>
      </c>
      <c r="AE497" t="s">
        <v>860</v>
      </c>
      <c r="AF497" t="s">
        <v>860</v>
      </c>
      <c r="AG497" t="s">
        <v>860</v>
      </c>
      <c r="AH497" s="3">
        <f t="shared" si="15"/>
        <v>0</v>
      </c>
      <c r="AI497" s="2" t="e">
        <f t="shared" si="16"/>
        <v>#DIV/0!</v>
      </c>
    </row>
    <row r="498" spans="1:35">
      <c r="A498">
        <v>2704.3159289999999</v>
      </c>
      <c r="B498">
        <v>15767.995370000001</v>
      </c>
      <c r="C498" t="s">
        <v>495</v>
      </c>
      <c r="D498" t="s">
        <v>860</v>
      </c>
      <c r="E498" t="s">
        <v>860</v>
      </c>
      <c r="F498" t="s">
        <v>860</v>
      </c>
      <c r="G498" t="s">
        <v>860</v>
      </c>
      <c r="H498" t="s">
        <v>860</v>
      </c>
      <c r="I498" t="s">
        <v>860</v>
      </c>
      <c r="J498" t="s">
        <v>860</v>
      </c>
      <c r="K498" t="s">
        <v>860</v>
      </c>
      <c r="L498" t="s">
        <v>860</v>
      </c>
      <c r="M498" t="s">
        <v>860</v>
      </c>
      <c r="N498" t="s">
        <v>860</v>
      </c>
      <c r="O498" t="s">
        <v>860</v>
      </c>
      <c r="P498" t="s">
        <v>860</v>
      </c>
      <c r="Q498" t="s">
        <v>860</v>
      </c>
      <c r="R498" t="s">
        <v>860</v>
      </c>
      <c r="S498" t="s">
        <v>860</v>
      </c>
      <c r="T498" t="s">
        <v>860</v>
      </c>
      <c r="U498" t="s">
        <v>860</v>
      </c>
      <c r="V498" t="s">
        <v>860</v>
      </c>
      <c r="W498" t="s">
        <v>860</v>
      </c>
      <c r="X498" t="s">
        <v>860</v>
      </c>
      <c r="Y498" t="s">
        <v>860</v>
      </c>
      <c r="Z498" t="s">
        <v>860</v>
      </c>
      <c r="AA498">
        <v>7.1</v>
      </c>
      <c r="AB498" t="s">
        <v>860</v>
      </c>
      <c r="AC498" t="s">
        <v>860</v>
      </c>
      <c r="AD498" t="s">
        <v>860</v>
      </c>
      <c r="AE498" t="s">
        <v>860</v>
      </c>
      <c r="AF498" t="s">
        <v>860</v>
      </c>
      <c r="AG498" t="s">
        <v>860</v>
      </c>
      <c r="AH498" s="3">
        <f t="shared" si="15"/>
        <v>1</v>
      </c>
      <c r="AI498" s="2">
        <f t="shared" si="16"/>
        <v>7.1</v>
      </c>
    </row>
    <row r="499" spans="1:35">
      <c r="A499">
        <v>35349.804994999999</v>
      </c>
      <c r="B499">
        <v>32595.183542999999</v>
      </c>
      <c r="C499" t="s">
        <v>496</v>
      </c>
      <c r="D499" t="s">
        <v>860</v>
      </c>
      <c r="E499" t="s">
        <v>860</v>
      </c>
      <c r="F499" t="s">
        <v>860</v>
      </c>
      <c r="G499" t="s">
        <v>860</v>
      </c>
      <c r="H499" t="s">
        <v>860</v>
      </c>
      <c r="I499" t="s">
        <v>860</v>
      </c>
      <c r="J499" t="s">
        <v>860</v>
      </c>
      <c r="K499" t="s">
        <v>860</v>
      </c>
      <c r="L499" t="s">
        <v>860</v>
      </c>
      <c r="M499" t="s">
        <v>860</v>
      </c>
      <c r="N499" t="s">
        <v>860</v>
      </c>
      <c r="O499" t="s">
        <v>860</v>
      </c>
      <c r="P499" t="s">
        <v>860</v>
      </c>
      <c r="Q499" t="s">
        <v>860</v>
      </c>
      <c r="R499" t="s">
        <v>860</v>
      </c>
      <c r="S499" t="s">
        <v>860</v>
      </c>
      <c r="T499" t="s">
        <v>860</v>
      </c>
      <c r="U499" t="s">
        <v>860</v>
      </c>
      <c r="V499" t="s">
        <v>860</v>
      </c>
      <c r="W499" t="s">
        <v>860</v>
      </c>
      <c r="X499" t="s">
        <v>860</v>
      </c>
      <c r="Y499" t="s">
        <v>860</v>
      </c>
      <c r="Z499" t="s">
        <v>860</v>
      </c>
      <c r="AA499" t="s">
        <v>860</v>
      </c>
      <c r="AB499" t="s">
        <v>860</v>
      </c>
      <c r="AC499" t="s">
        <v>860</v>
      </c>
      <c r="AD499" t="s">
        <v>860</v>
      </c>
      <c r="AE499" t="s">
        <v>860</v>
      </c>
      <c r="AF499" t="s">
        <v>860</v>
      </c>
      <c r="AG499" t="s">
        <v>860</v>
      </c>
      <c r="AH499" s="3">
        <f t="shared" si="15"/>
        <v>0</v>
      </c>
      <c r="AI499" s="2" t="e">
        <f t="shared" si="16"/>
        <v>#DIV/0!</v>
      </c>
    </row>
    <row r="500" spans="1:35">
      <c r="A500">
        <v>30313.627990000001</v>
      </c>
      <c r="B500">
        <v>106270.959113</v>
      </c>
      <c r="C500" t="s">
        <v>497</v>
      </c>
      <c r="D500" t="s">
        <v>860</v>
      </c>
      <c r="E500">
        <v>6.15</v>
      </c>
      <c r="F500">
        <v>2.11</v>
      </c>
      <c r="G500">
        <v>4.33</v>
      </c>
      <c r="H500">
        <v>1.71</v>
      </c>
      <c r="I500">
        <v>4.26</v>
      </c>
      <c r="J500">
        <v>1.68</v>
      </c>
      <c r="K500">
        <v>4.74</v>
      </c>
      <c r="L500">
        <v>4.78</v>
      </c>
      <c r="M500">
        <v>4.63</v>
      </c>
      <c r="N500">
        <v>3.76</v>
      </c>
      <c r="O500">
        <v>4.7</v>
      </c>
      <c r="P500">
        <v>2.63</v>
      </c>
      <c r="Q500">
        <v>4.22</v>
      </c>
      <c r="R500" t="s">
        <v>860</v>
      </c>
      <c r="S500">
        <v>4.29</v>
      </c>
      <c r="T500">
        <v>1.23</v>
      </c>
      <c r="U500">
        <v>4.8</v>
      </c>
      <c r="V500">
        <v>6.77</v>
      </c>
      <c r="W500">
        <v>3.75</v>
      </c>
      <c r="X500" t="s">
        <v>860</v>
      </c>
      <c r="Y500">
        <v>5.15</v>
      </c>
      <c r="Z500">
        <v>6.37</v>
      </c>
      <c r="AA500">
        <v>6</v>
      </c>
      <c r="AB500">
        <v>2.82</v>
      </c>
      <c r="AC500">
        <v>5.64</v>
      </c>
      <c r="AD500">
        <v>4.45</v>
      </c>
      <c r="AE500">
        <v>3.66</v>
      </c>
      <c r="AF500">
        <v>5.0199999999999996</v>
      </c>
      <c r="AG500">
        <v>5.09</v>
      </c>
      <c r="AH500" s="3">
        <f t="shared" si="15"/>
        <v>27</v>
      </c>
      <c r="AI500" s="2">
        <f t="shared" si="16"/>
        <v>4.2496296296296299</v>
      </c>
    </row>
    <row r="501" spans="1:35">
      <c r="A501">
        <v>127886.952657</v>
      </c>
      <c r="B501">
        <v>88448.372482999999</v>
      </c>
      <c r="C501" t="s">
        <v>498</v>
      </c>
      <c r="D501" t="s">
        <v>860</v>
      </c>
      <c r="E501" t="s">
        <v>860</v>
      </c>
      <c r="F501" t="s">
        <v>860</v>
      </c>
      <c r="G501" t="s">
        <v>860</v>
      </c>
      <c r="H501" t="s">
        <v>860</v>
      </c>
      <c r="I501" t="s">
        <v>860</v>
      </c>
      <c r="J501" t="s">
        <v>860</v>
      </c>
      <c r="K501" t="s">
        <v>860</v>
      </c>
      <c r="L501" t="s">
        <v>860</v>
      </c>
      <c r="M501" t="s">
        <v>860</v>
      </c>
      <c r="N501" t="s">
        <v>860</v>
      </c>
      <c r="O501" t="s">
        <v>860</v>
      </c>
      <c r="P501" t="s">
        <v>860</v>
      </c>
      <c r="Q501" t="s">
        <v>860</v>
      </c>
      <c r="R501" t="s">
        <v>860</v>
      </c>
      <c r="S501" t="s">
        <v>860</v>
      </c>
      <c r="T501" t="s">
        <v>860</v>
      </c>
      <c r="U501" t="s">
        <v>860</v>
      </c>
      <c r="V501" t="s">
        <v>860</v>
      </c>
      <c r="W501" t="s">
        <v>860</v>
      </c>
      <c r="X501" t="s">
        <v>860</v>
      </c>
      <c r="Y501" t="s">
        <v>860</v>
      </c>
      <c r="Z501" t="s">
        <v>860</v>
      </c>
      <c r="AA501" t="s">
        <v>860</v>
      </c>
      <c r="AB501" t="s">
        <v>860</v>
      </c>
      <c r="AC501" t="s">
        <v>860</v>
      </c>
      <c r="AD501" t="s">
        <v>860</v>
      </c>
      <c r="AE501" t="s">
        <v>860</v>
      </c>
      <c r="AF501" t="s">
        <v>860</v>
      </c>
      <c r="AG501" t="s">
        <v>860</v>
      </c>
      <c r="AH501" s="3">
        <f t="shared" si="15"/>
        <v>0</v>
      </c>
      <c r="AI501" s="2" t="e">
        <f t="shared" si="16"/>
        <v>#DIV/0!</v>
      </c>
    </row>
    <row r="502" spans="1:35">
      <c r="A502">
        <v>91593.661984000006</v>
      </c>
      <c r="B502">
        <v>89610.228684000002</v>
      </c>
      <c r="C502" t="s">
        <v>499</v>
      </c>
      <c r="D502" t="s">
        <v>860</v>
      </c>
      <c r="E502" t="s">
        <v>860</v>
      </c>
      <c r="F502" t="s">
        <v>860</v>
      </c>
      <c r="G502" t="s">
        <v>860</v>
      </c>
      <c r="H502" t="s">
        <v>860</v>
      </c>
      <c r="I502" t="s">
        <v>860</v>
      </c>
      <c r="J502" t="s">
        <v>860</v>
      </c>
      <c r="K502" t="s">
        <v>860</v>
      </c>
      <c r="L502" t="s">
        <v>860</v>
      </c>
      <c r="M502" t="s">
        <v>860</v>
      </c>
      <c r="N502" t="s">
        <v>860</v>
      </c>
      <c r="O502" t="s">
        <v>860</v>
      </c>
      <c r="P502" t="s">
        <v>860</v>
      </c>
      <c r="Q502" t="s">
        <v>860</v>
      </c>
      <c r="R502" t="s">
        <v>860</v>
      </c>
      <c r="S502" t="s">
        <v>860</v>
      </c>
      <c r="T502" t="s">
        <v>860</v>
      </c>
      <c r="U502" t="s">
        <v>860</v>
      </c>
      <c r="V502" t="s">
        <v>860</v>
      </c>
      <c r="W502" t="s">
        <v>860</v>
      </c>
      <c r="X502" t="s">
        <v>860</v>
      </c>
      <c r="Y502" t="s">
        <v>860</v>
      </c>
      <c r="Z502" t="s">
        <v>860</v>
      </c>
      <c r="AA502" t="s">
        <v>860</v>
      </c>
      <c r="AB502" t="s">
        <v>860</v>
      </c>
      <c r="AC502" t="s">
        <v>860</v>
      </c>
      <c r="AD502" t="s">
        <v>860</v>
      </c>
      <c r="AE502" t="s">
        <v>860</v>
      </c>
      <c r="AF502" t="s">
        <v>860</v>
      </c>
      <c r="AG502" t="s">
        <v>860</v>
      </c>
      <c r="AH502" s="3">
        <f t="shared" si="15"/>
        <v>0</v>
      </c>
      <c r="AI502" s="2" t="e">
        <f t="shared" si="16"/>
        <v>#DIV/0!</v>
      </c>
    </row>
    <row r="503" spans="1:35">
      <c r="A503">
        <v>44826.214383999999</v>
      </c>
      <c r="B503">
        <v>53045.316830999996</v>
      </c>
      <c r="C503" t="s">
        <v>500</v>
      </c>
      <c r="D503" t="s">
        <v>860</v>
      </c>
      <c r="E503" t="s">
        <v>860</v>
      </c>
      <c r="F503" t="s">
        <v>860</v>
      </c>
      <c r="G503" t="s">
        <v>860</v>
      </c>
      <c r="H503" t="s">
        <v>860</v>
      </c>
      <c r="I503" t="s">
        <v>860</v>
      </c>
      <c r="J503" t="s">
        <v>860</v>
      </c>
      <c r="K503" t="s">
        <v>860</v>
      </c>
      <c r="L503" t="s">
        <v>860</v>
      </c>
      <c r="M503" t="s">
        <v>860</v>
      </c>
      <c r="N503" t="s">
        <v>860</v>
      </c>
      <c r="O503" t="s">
        <v>860</v>
      </c>
      <c r="P503" t="s">
        <v>860</v>
      </c>
      <c r="Q503" t="s">
        <v>860</v>
      </c>
      <c r="R503" t="s">
        <v>860</v>
      </c>
      <c r="S503" t="s">
        <v>860</v>
      </c>
      <c r="T503" t="s">
        <v>860</v>
      </c>
      <c r="U503" t="s">
        <v>860</v>
      </c>
      <c r="V503" t="s">
        <v>860</v>
      </c>
      <c r="W503" t="s">
        <v>860</v>
      </c>
      <c r="X503" t="s">
        <v>860</v>
      </c>
      <c r="Y503" t="s">
        <v>860</v>
      </c>
      <c r="Z503" t="s">
        <v>860</v>
      </c>
      <c r="AA503" t="s">
        <v>860</v>
      </c>
      <c r="AB503" t="s">
        <v>860</v>
      </c>
      <c r="AC503" t="s">
        <v>860</v>
      </c>
      <c r="AD503" t="s">
        <v>860</v>
      </c>
      <c r="AE503" t="s">
        <v>860</v>
      </c>
      <c r="AF503" t="s">
        <v>860</v>
      </c>
      <c r="AG503" t="s">
        <v>860</v>
      </c>
      <c r="AH503" s="3">
        <f t="shared" si="15"/>
        <v>0</v>
      </c>
      <c r="AI503" s="2" t="e">
        <f t="shared" si="16"/>
        <v>#DIV/0!</v>
      </c>
    </row>
    <row r="504" spans="1:35">
      <c r="A504">
        <v>9647.9575580000001</v>
      </c>
      <c r="B504">
        <v>34806.023526999998</v>
      </c>
      <c r="C504" t="s">
        <v>501</v>
      </c>
      <c r="D504" t="s">
        <v>860</v>
      </c>
      <c r="E504" t="s">
        <v>860</v>
      </c>
      <c r="F504" t="s">
        <v>860</v>
      </c>
      <c r="G504" t="s">
        <v>860</v>
      </c>
      <c r="H504" t="s">
        <v>860</v>
      </c>
      <c r="I504" t="s">
        <v>860</v>
      </c>
      <c r="J504" t="s">
        <v>860</v>
      </c>
      <c r="K504" t="s">
        <v>860</v>
      </c>
      <c r="L504" t="s">
        <v>860</v>
      </c>
      <c r="M504" t="s">
        <v>860</v>
      </c>
      <c r="N504" t="s">
        <v>860</v>
      </c>
      <c r="O504" t="s">
        <v>860</v>
      </c>
      <c r="P504" t="s">
        <v>860</v>
      </c>
      <c r="Q504" t="s">
        <v>860</v>
      </c>
      <c r="R504" t="s">
        <v>860</v>
      </c>
      <c r="S504" t="s">
        <v>860</v>
      </c>
      <c r="T504" t="s">
        <v>860</v>
      </c>
      <c r="U504" t="s">
        <v>860</v>
      </c>
      <c r="V504" t="s">
        <v>860</v>
      </c>
      <c r="W504" t="s">
        <v>860</v>
      </c>
      <c r="X504" t="s">
        <v>860</v>
      </c>
      <c r="Y504" t="s">
        <v>860</v>
      </c>
      <c r="Z504" t="s">
        <v>860</v>
      </c>
      <c r="AA504" t="s">
        <v>860</v>
      </c>
      <c r="AB504" t="s">
        <v>860</v>
      </c>
      <c r="AC504" t="s">
        <v>860</v>
      </c>
      <c r="AD504" t="s">
        <v>860</v>
      </c>
      <c r="AE504" t="s">
        <v>860</v>
      </c>
      <c r="AF504" t="s">
        <v>860</v>
      </c>
      <c r="AG504" t="s">
        <v>860</v>
      </c>
      <c r="AH504" s="3">
        <f t="shared" si="15"/>
        <v>0</v>
      </c>
      <c r="AI504" s="2" t="e">
        <f t="shared" si="16"/>
        <v>#DIV/0!</v>
      </c>
    </row>
    <row r="505" spans="1:35">
      <c r="A505">
        <v>61227.772634000001</v>
      </c>
      <c r="B505">
        <v>61074.167370000003</v>
      </c>
      <c r="C505" t="s">
        <v>502</v>
      </c>
      <c r="D505" t="s">
        <v>860</v>
      </c>
      <c r="E505" t="s">
        <v>860</v>
      </c>
      <c r="F505" t="s">
        <v>860</v>
      </c>
      <c r="G505" t="s">
        <v>860</v>
      </c>
      <c r="H505" t="s">
        <v>860</v>
      </c>
      <c r="I505" t="s">
        <v>860</v>
      </c>
      <c r="J505" t="s">
        <v>860</v>
      </c>
      <c r="K505" t="s">
        <v>860</v>
      </c>
      <c r="L505" t="s">
        <v>860</v>
      </c>
      <c r="M505" t="s">
        <v>860</v>
      </c>
      <c r="N505" t="s">
        <v>860</v>
      </c>
      <c r="O505" t="s">
        <v>860</v>
      </c>
      <c r="P505" t="s">
        <v>860</v>
      </c>
      <c r="Q505" t="s">
        <v>860</v>
      </c>
      <c r="R505" t="s">
        <v>860</v>
      </c>
      <c r="S505" t="s">
        <v>860</v>
      </c>
      <c r="T505" t="s">
        <v>860</v>
      </c>
      <c r="U505" t="s">
        <v>860</v>
      </c>
      <c r="V505" t="s">
        <v>860</v>
      </c>
      <c r="W505" t="s">
        <v>860</v>
      </c>
      <c r="X505" t="s">
        <v>860</v>
      </c>
      <c r="Y505" t="s">
        <v>860</v>
      </c>
      <c r="Z505" t="s">
        <v>860</v>
      </c>
      <c r="AA505" t="s">
        <v>860</v>
      </c>
      <c r="AB505" t="s">
        <v>860</v>
      </c>
      <c r="AC505" t="s">
        <v>860</v>
      </c>
      <c r="AD505" t="s">
        <v>860</v>
      </c>
      <c r="AE505" t="s">
        <v>860</v>
      </c>
      <c r="AF505" t="s">
        <v>860</v>
      </c>
      <c r="AG505" t="s">
        <v>860</v>
      </c>
      <c r="AH505" s="3">
        <f t="shared" si="15"/>
        <v>0</v>
      </c>
      <c r="AI505" s="2" t="e">
        <f t="shared" si="16"/>
        <v>#DIV/0!</v>
      </c>
    </row>
    <row r="506" spans="1:35">
      <c r="A506">
        <v>177918.281303</v>
      </c>
      <c r="B506">
        <v>118029.42462600001</v>
      </c>
      <c r="C506" t="s">
        <v>503</v>
      </c>
      <c r="D506" t="s">
        <v>860</v>
      </c>
      <c r="E506">
        <v>3.4</v>
      </c>
      <c r="F506">
        <v>5.98</v>
      </c>
      <c r="G506">
        <v>4.55</v>
      </c>
      <c r="H506">
        <v>4.09</v>
      </c>
      <c r="I506">
        <v>4.29</v>
      </c>
      <c r="J506">
        <v>3.84</v>
      </c>
      <c r="K506">
        <v>2.57</v>
      </c>
      <c r="L506" t="s">
        <v>860</v>
      </c>
      <c r="M506">
        <v>4.87</v>
      </c>
      <c r="N506">
        <v>3.52</v>
      </c>
      <c r="O506">
        <v>5.49</v>
      </c>
      <c r="P506">
        <v>2.6</v>
      </c>
      <c r="Q506">
        <v>2.2400000000000002</v>
      </c>
      <c r="R506" t="s">
        <v>860</v>
      </c>
      <c r="S506">
        <v>6.49</v>
      </c>
      <c r="T506">
        <v>2.92</v>
      </c>
      <c r="U506">
        <v>4.4400000000000004</v>
      </c>
      <c r="V506">
        <v>4.7</v>
      </c>
      <c r="W506">
        <v>4.4800000000000004</v>
      </c>
      <c r="X506" t="s">
        <v>860</v>
      </c>
      <c r="Y506" t="s">
        <v>860</v>
      </c>
      <c r="Z506">
        <v>4.07</v>
      </c>
      <c r="AA506">
        <v>4.4000000000000004</v>
      </c>
      <c r="AB506">
        <v>3.59</v>
      </c>
      <c r="AC506">
        <v>3.72</v>
      </c>
      <c r="AD506">
        <v>2.88</v>
      </c>
      <c r="AE506">
        <v>5</v>
      </c>
      <c r="AF506">
        <v>5.7</v>
      </c>
      <c r="AG506">
        <v>5.42</v>
      </c>
      <c r="AH506" s="3">
        <f t="shared" si="15"/>
        <v>25</v>
      </c>
      <c r="AI506" s="2">
        <f t="shared" si="16"/>
        <v>4.2100000000000009</v>
      </c>
    </row>
    <row r="507" spans="1:35">
      <c r="A507">
        <v>36217.903092</v>
      </c>
      <c r="B507">
        <v>41364.770276000003</v>
      </c>
      <c r="C507" t="s">
        <v>504</v>
      </c>
      <c r="D507" t="s">
        <v>860</v>
      </c>
      <c r="E507" t="s">
        <v>860</v>
      </c>
      <c r="F507" t="s">
        <v>860</v>
      </c>
      <c r="G507" t="s">
        <v>860</v>
      </c>
      <c r="H507" t="s">
        <v>860</v>
      </c>
      <c r="I507" t="s">
        <v>860</v>
      </c>
      <c r="J507" t="s">
        <v>860</v>
      </c>
      <c r="K507" t="s">
        <v>860</v>
      </c>
      <c r="L507" t="s">
        <v>860</v>
      </c>
      <c r="M507" t="s">
        <v>860</v>
      </c>
      <c r="N507" t="s">
        <v>860</v>
      </c>
      <c r="O507" t="s">
        <v>860</v>
      </c>
      <c r="P507" t="s">
        <v>860</v>
      </c>
      <c r="Q507" t="s">
        <v>860</v>
      </c>
      <c r="R507" t="s">
        <v>860</v>
      </c>
      <c r="S507" t="s">
        <v>860</v>
      </c>
      <c r="T507" t="s">
        <v>860</v>
      </c>
      <c r="U507" t="s">
        <v>860</v>
      </c>
      <c r="V507" t="s">
        <v>860</v>
      </c>
      <c r="W507" t="s">
        <v>860</v>
      </c>
      <c r="X507" t="s">
        <v>860</v>
      </c>
      <c r="Y507" t="s">
        <v>860</v>
      </c>
      <c r="Z507" t="s">
        <v>860</v>
      </c>
      <c r="AA507" t="s">
        <v>860</v>
      </c>
      <c r="AB507" t="s">
        <v>860</v>
      </c>
      <c r="AC507" t="s">
        <v>860</v>
      </c>
      <c r="AD507" t="s">
        <v>860</v>
      </c>
      <c r="AE507" t="s">
        <v>860</v>
      </c>
      <c r="AF507" t="s">
        <v>860</v>
      </c>
      <c r="AG507" t="s">
        <v>860</v>
      </c>
      <c r="AH507" s="3">
        <f t="shared" si="15"/>
        <v>0</v>
      </c>
      <c r="AI507" s="2" t="e">
        <f t="shared" si="16"/>
        <v>#DIV/0!</v>
      </c>
    </row>
    <row r="508" spans="1:35">
      <c r="A508">
        <v>46699.830980999999</v>
      </c>
      <c r="B508">
        <v>72439.790089000002</v>
      </c>
      <c r="C508" t="s">
        <v>505</v>
      </c>
      <c r="D508" t="s">
        <v>860</v>
      </c>
      <c r="E508" t="s">
        <v>860</v>
      </c>
      <c r="F508" t="s">
        <v>860</v>
      </c>
      <c r="G508" t="s">
        <v>860</v>
      </c>
      <c r="H508" t="s">
        <v>860</v>
      </c>
      <c r="I508" t="s">
        <v>860</v>
      </c>
      <c r="J508" t="s">
        <v>860</v>
      </c>
      <c r="K508" t="s">
        <v>860</v>
      </c>
      <c r="L508" t="s">
        <v>860</v>
      </c>
      <c r="M508" t="s">
        <v>860</v>
      </c>
      <c r="N508" t="s">
        <v>860</v>
      </c>
      <c r="O508" t="s">
        <v>860</v>
      </c>
      <c r="P508" t="s">
        <v>860</v>
      </c>
      <c r="Q508" t="s">
        <v>860</v>
      </c>
      <c r="R508" t="s">
        <v>860</v>
      </c>
      <c r="S508" t="s">
        <v>860</v>
      </c>
      <c r="T508" t="s">
        <v>860</v>
      </c>
      <c r="U508" t="s">
        <v>860</v>
      </c>
      <c r="V508" t="s">
        <v>860</v>
      </c>
      <c r="W508" t="s">
        <v>860</v>
      </c>
      <c r="X508" t="s">
        <v>860</v>
      </c>
      <c r="Y508" t="s">
        <v>860</v>
      </c>
      <c r="Z508" t="s">
        <v>860</v>
      </c>
      <c r="AA508" t="s">
        <v>860</v>
      </c>
      <c r="AB508" t="s">
        <v>860</v>
      </c>
      <c r="AC508" t="s">
        <v>860</v>
      </c>
      <c r="AD508" t="s">
        <v>860</v>
      </c>
      <c r="AE508" t="s">
        <v>860</v>
      </c>
      <c r="AF508" t="s">
        <v>860</v>
      </c>
      <c r="AG508" t="s">
        <v>860</v>
      </c>
      <c r="AH508" s="3">
        <f t="shared" si="15"/>
        <v>0</v>
      </c>
      <c r="AI508" s="2" t="e">
        <f t="shared" si="16"/>
        <v>#DIV/0!</v>
      </c>
    </row>
    <row r="509" spans="1:35">
      <c r="A509">
        <v>107392.00700500001</v>
      </c>
      <c r="B509">
        <v>105443.744359</v>
      </c>
      <c r="C509" t="s">
        <v>506</v>
      </c>
      <c r="D509" t="s">
        <v>860</v>
      </c>
      <c r="E509">
        <v>6.81</v>
      </c>
      <c r="F509">
        <v>1.0900000000000001</v>
      </c>
      <c r="G509">
        <v>3.25</v>
      </c>
      <c r="H509">
        <v>2.4</v>
      </c>
      <c r="I509">
        <v>6.15</v>
      </c>
      <c r="J509">
        <v>2.2400000000000002</v>
      </c>
      <c r="K509">
        <v>6.75</v>
      </c>
      <c r="L509" t="s">
        <v>860</v>
      </c>
      <c r="M509">
        <v>1.66</v>
      </c>
      <c r="N509">
        <v>3.69</v>
      </c>
      <c r="O509">
        <v>1.99</v>
      </c>
      <c r="P509" t="s">
        <v>860</v>
      </c>
      <c r="Q509" t="s">
        <v>860</v>
      </c>
      <c r="R509" t="s">
        <v>860</v>
      </c>
      <c r="S509">
        <v>2.36</v>
      </c>
      <c r="T509">
        <v>2.17</v>
      </c>
      <c r="U509">
        <v>6.82</v>
      </c>
      <c r="V509">
        <v>4.9400000000000004</v>
      </c>
      <c r="W509">
        <v>3.96</v>
      </c>
      <c r="X509" t="s">
        <v>860</v>
      </c>
      <c r="Y509">
        <v>2.35</v>
      </c>
      <c r="Z509">
        <v>6.96</v>
      </c>
      <c r="AA509">
        <v>5.21</v>
      </c>
      <c r="AB509" t="s">
        <v>860</v>
      </c>
      <c r="AC509">
        <v>6.96</v>
      </c>
      <c r="AD509" t="s">
        <v>860</v>
      </c>
      <c r="AE509">
        <v>2.08</v>
      </c>
      <c r="AF509">
        <v>5.29</v>
      </c>
      <c r="AG509">
        <v>7.35</v>
      </c>
      <c r="AH509" s="3">
        <f t="shared" si="15"/>
        <v>22</v>
      </c>
      <c r="AI509" s="2">
        <f t="shared" si="16"/>
        <v>4.2036363636363632</v>
      </c>
    </row>
    <row r="510" spans="1:35">
      <c r="A510">
        <v>75124.259969999999</v>
      </c>
      <c r="B510">
        <v>42963.642668</v>
      </c>
      <c r="C510" t="s">
        <v>507</v>
      </c>
      <c r="D510" t="s">
        <v>860</v>
      </c>
      <c r="E510" t="s">
        <v>860</v>
      </c>
      <c r="F510">
        <v>2.7</v>
      </c>
      <c r="G510" t="s">
        <v>860</v>
      </c>
      <c r="H510" t="s">
        <v>860</v>
      </c>
      <c r="I510" t="s">
        <v>860</v>
      </c>
      <c r="J510" t="s">
        <v>860</v>
      </c>
      <c r="K510" t="s">
        <v>860</v>
      </c>
      <c r="L510" t="s">
        <v>860</v>
      </c>
      <c r="M510">
        <v>4.8899999999999997</v>
      </c>
      <c r="N510" t="s">
        <v>860</v>
      </c>
      <c r="O510" t="s">
        <v>860</v>
      </c>
      <c r="P510" t="s">
        <v>860</v>
      </c>
      <c r="Q510" t="s">
        <v>860</v>
      </c>
      <c r="R510" t="s">
        <v>860</v>
      </c>
      <c r="S510" t="s">
        <v>860</v>
      </c>
      <c r="T510">
        <v>1.77</v>
      </c>
      <c r="U510" t="s">
        <v>860</v>
      </c>
      <c r="V510" t="s">
        <v>860</v>
      </c>
      <c r="W510" t="s">
        <v>860</v>
      </c>
      <c r="X510" t="s">
        <v>860</v>
      </c>
      <c r="Y510">
        <v>3.51</v>
      </c>
      <c r="Z510">
        <v>7.8</v>
      </c>
      <c r="AA510" t="s">
        <v>860</v>
      </c>
      <c r="AB510" t="s">
        <v>860</v>
      </c>
      <c r="AC510" t="s">
        <v>860</v>
      </c>
      <c r="AD510" t="s">
        <v>860</v>
      </c>
      <c r="AE510" t="s">
        <v>860</v>
      </c>
      <c r="AF510" t="s">
        <v>860</v>
      </c>
      <c r="AG510">
        <v>5.3</v>
      </c>
      <c r="AH510" s="3">
        <f t="shared" si="15"/>
        <v>6</v>
      </c>
      <c r="AI510" s="2">
        <f t="shared" si="16"/>
        <v>4.3283333333333331</v>
      </c>
    </row>
    <row r="511" spans="1:35">
      <c r="A511">
        <v>35091.444974999999</v>
      </c>
      <c r="B511">
        <v>46482.110048000002</v>
      </c>
      <c r="C511" t="s">
        <v>508</v>
      </c>
      <c r="D511" t="s">
        <v>860</v>
      </c>
      <c r="E511" t="s">
        <v>860</v>
      </c>
      <c r="F511" t="s">
        <v>860</v>
      </c>
      <c r="G511" t="s">
        <v>860</v>
      </c>
      <c r="H511" t="s">
        <v>860</v>
      </c>
      <c r="I511" t="s">
        <v>860</v>
      </c>
      <c r="J511" t="s">
        <v>860</v>
      </c>
      <c r="K511" t="s">
        <v>860</v>
      </c>
      <c r="L511" t="s">
        <v>860</v>
      </c>
      <c r="M511" t="s">
        <v>860</v>
      </c>
      <c r="N511" t="s">
        <v>860</v>
      </c>
      <c r="O511" t="s">
        <v>860</v>
      </c>
      <c r="P511" t="s">
        <v>860</v>
      </c>
      <c r="Q511" t="s">
        <v>860</v>
      </c>
      <c r="R511" t="s">
        <v>860</v>
      </c>
      <c r="S511" t="s">
        <v>860</v>
      </c>
      <c r="T511" t="s">
        <v>860</v>
      </c>
      <c r="U511" t="s">
        <v>860</v>
      </c>
      <c r="V511" t="s">
        <v>860</v>
      </c>
      <c r="W511" t="s">
        <v>860</v>
      </c>
      <c r="X511" t="s">
        <v>860</v>
      </c>
      <c r="Y511" t="s">
        <v>860</v>
      </c>
      <c r="Z511" t="s">
        <v>860</v>
      </c>
      <c r="AA511" t="s">
        <v>860</v>
      </c>
      <c r="AB511" t="s">
        <v>860</v>
      </c>
      <c r="AC511" t="s">
        <v>860</v>
      </c>
      <c r="AD511" t="s">
        <v>860</v>
      </c>
      <c r="AE511" t="s">
        <v>860</v>
      </c>
      <c r="AF511" t="s">
        <v>860</v>
      </c>
      <c r="AG511" t="s">
        <v>860</v>
      </c>
      <c r="AH511" s="3">
        <f t="shared" si="15"/>
        <v>0</v>
      </c>
      <c r="AI511" s="2" t="e">
        <f t="shared" si="16"/>
        <v>#DIV/0!</v>
      </c>
    </row>
    <row r="512" spans="1:35">
      <c r="A512">
        <v>90601.783217999997</v>
      </c>
      <c r="B512">
        <v>115791.778041</v>
      </c>
      <c r="C512" t="s">
        <v>509</v>
      </c>
      <c r="D512" t="s">
        <v>860</v>
      </c>
      <c r="E512" t="s">
        <v>860</v>
      </c>
      <c r="F512" t="s">
        <v>860</v>
      </c>
      <c r="G512" t="s">
        <v>860</v>
      </c>
      <c r="H512" t="s">
        <v>860</v>
      </c>
      <c r="I512" t="s">
        <v>860</v>
      </c>
      <c r="J512" t="s">
        <v>860</v>
      </c>
      <c r="K512" t="s">
        <v>860</v>
      </c>
      <c r="L512" t="s">
        <v>860</v>
      </c>
      <c r="M512" t="s">
        <v>860</v>
      </c>
      <c r="N512" t="s">
        <v>860</v>
      </c>
      <c r="O512" t="s">
        <v>860</v>
      </c>
      <c r="P512" t="s">
        <v>860</v>
      </c>
      <c r="Q512" t="s">
        <v>860</v>
      </c>
      <c r="R512" t="s">
        <v>860</v>
      </c>
      <c r="S512" t="s">
        <v>860</v>
      </c>
      <c r="T512" t="s">
        <v>860</v>
      </c>
      <c r="U512" t="s">
        <v>860</v>
      </c>
      <c r="V512" t="s">
        <v>860</v>
      </c>
      <c r="W512" t="s">
        <v>860</v>
      </c>
      <c r="X512" t="s">
        <v>860</v>
      </c>
      <c r="Y512" t="s">
        <v>860</v>
      </c>
      <c r="Z512" t="s">
        <v>860</v>
      </c>
      <c r="AA512" t="s">
        <v>860</v>
      </c>
      <c r="AB512" t="s">
        <v>860</v>
      </c>
      <c r="AC512" t="s">
        <v>860</v>
      </c>
      <c r="AD512" t="s">
        <v>860</v>
      </c>
      <c r="AE512" t="s">
        <v>860</v>
      </c>
      <c r="AF512" t="s">
        <v>860</v>
      </c>
      <c r="AG512" t="s">
        <v>860</v>
      </c>
      <c r="AH512" s="3">
        <f t="shared" si="15"/>
        <v>0</v>
      </c>
      <c r="AI512" s="2" t="e">
        <f t="shared" si="16"/>
        <v>#DIV/0!</v>
      </c>
    </row>
    <row r="513" spans="1:35">
      <c r="A513">
        <v>35534.650675999997</v>
      </c>
      <c r="B513">
        <v>55910.112492</v>
      </c>
      <c r="C513" t="s">
        <v>510</v>
      </c>
      <c r="D513" t="s">
        <v>860</v>
      </c>
      <c r="E513" t="s">
        <v>860</v>
      </c>
      <c r="F513" t="s">
        <v>860</v>
      </c>
      <c r="G513" t="s">
        <v>860</v>
      </c>
      <c r="H513" t="s">
        <v>860</v>
      </c>
      <c r="I513" t="s">
        <v>860</v>
      </c>
      <c r="J513" t="s">
        <v>860</v>
      </c>
      <c r="K513" t="s">
        <v>860</v>
      </c>
      <c r="L513" t="s">
        <v>860</v>
      </c>
      <c r="M513" t="s">
        <v>860</v>
      </c>
      <c r="N513" t="s">
        <v>860</v>
      </c>
      <c r="O513" t="s">
        <v>860</v>
      </c>
      <c r="P513" t="s">
        <v>860</v>
      </c>
      <c r="Q513" t="s">
        <v>860</v>
      </c>
      <c r="R513" t="s">
        <v>860</v>
      </c>
      <c r="S513" t="s">
        <v>860</v>
      </c>
      <c r="T513" t="s">
        <v>860</v>
      </c>
      <c r="U513" t="s">
        <v>860</v>
      </c>
      <c r="V513" t="s">
        <v>860</v>
      </c>
      <c r="W513" t="s">
        <v>860</v>
      </c>
      <c r="X513" t="s">
        <v>860</v>
      </c>
      <c r="Y513" t="s">
        <v>860</v>
      </c>
      <c r="Z513" t="s">
        <v>860</v>
      </c>
      <c r="AA513" t="s">
        <v>860</v>
      </c>
      <c r="AB513" t="s">
        <v>860</v>
      </c>
      <c r="AC513" t="s">
        <v>860</v>
      </c>
      <c r="AD513" t="s">
        <v>860</v>
      </c>
      <c r="AE513" t="s">
        <v>860</v>
      </c>
      <c r="AF513" t="s">
        <v>860</v>
      </c>
      <c r="AG513" t="s">
        <v>860</v>
      </c>
      <c r="AH513" s="3">
        <f t="shared" si="15"/>
        <v>0</v>
      </c>
      <c r="AI513" s="2" t="e">
        <f t="shared" si="16"/>
        <v>#DIV/0!</v>
      </c>
    </row>
    <row r="514" spans="1:35">
      <c r="A514">
        <v>115158.36611800001</v>
      </c>
      <c r="B514">
        <v>49551.817271</v>
      </c>
      <c r="C514" t="s">
        <v>511</v>
      </c>
      <c r="D514" t="s">
        <v>860</v>
      </c>
      <c r="E514" t="s">
        <v>860</v>
      </c>
      <c r="F514">
        <v>3.23</v>
      </c>
      <c r="G514">
        <v>6.49</v>
      </c>
      <c r="H514">
        <v>1.74</v>
      </c>
      <c r="I514">
        <v>6.77</v>
      </c>
      <c r="J514">
        <v>3.33</v>
      </c>
      <c r="K514">
        <v>7.48</v>
      </c>
      <c r="L514" t="s">
        <v>860</v>
      </c>
      <c r="M514">
        <v>5.62</v>
      </c>
      <c r="N514">
        <v>3.56</v>
      </c>
      <c r="O514">
        <v>4.2300000000000004</v>
      </c>
      <c r="P514">
        <v>6.46</v>
      </c>
      <c r="Q514">
        <v>6.09</v>
      </c>
      <c r="R514" t="s">
        <v>860</v>
      </c>
      <c r="S514">
        <v>3.69</v>
      </c>
      <c r="T514">
        <v>2.2200000000000002</v>
      </c>
      <c r="U514">
        <v>6.02</v>
      </c>
      <c r="V514">
        <v>7.99</v>
      </c>
      <c r="W514">
        <v>6.97</v>
      </c>
      <c r="X514" t="s">
        <v>860</v>
      </c>
      <c r="Y514" t="s">
        <v>860</v>
      </c>
      <c r="Z514">
        <v>4.2</v>
      </c>
      <c r="AA514">
        <v>5.18</v>
      </c>
      <c r="AB514">
        <v>3.02</v>
      </c>
      <c r="AC514">
        <v>4.4800000000000004</v>
      </c>
      <c r="AD514">
        <v>3.56</v>
      </c>
      <c r="AE514">
        <v>3.65</v>
      </c>
      <c r="AF514">
        <v>2.82</v>
      </c>
      <c r="AG514">
        <v>6.73</v>
      </c>
      <c r="AH514" s="3">
        <f t="shared" si="15"/>
        <v>24</v>
      </c>
      <c r="AI514" s="2">
        <f t="shared" si="16"/>
        <v>4.8137499999999998</v>
      </c>
    </row>
    <row r="515" spans="1:35">
      <c r="A515">
        <v>179168.90680999999</v>
      </c>
      <c r="B515">
        <v>126335.331528</v>
      </c>
      <c r="C515" t="s">
        <v>512</v>
      </c>
      <c r="D515" t="s">
        <v>860</v>
      </c>
      <c r="E515" t="s">
        <v>860</v>
      </c>
      <c r="F515" t="s">
        <v>860</v>
      </c>
      <c r="G515" t="s">
        <v>860</v>
      </c>
      <c r="H515" t="s">
        <v>860</v>
      </c>
      <c r="I515" t="s">
        <v>860</v>
      </c>
      <c r="J515" t="s">
        <v>860</v>
      </c>
      <c r="K515" t="s">
        <v>860</v>
      </c>
      <c r="L515" t="s">
        <v>860</v>
      </c>
      <c r="M515" t="s">
        <v>860</v>
      </c>
      <c r="N515" t="s">
        <v>860</v>
      </c>
      <c r="O515" t="s">
        <v>860</v>
      </c>
      <c r="P515" t="s">
        <v>860</v>
      </c>
      <c r="Q515" t="s">
        <v>860</v>
      </c>
      <c r="R515" t="s">
        <v>860</v>
      </c>
      <c r="S515" t="s">
        <v>860</v>
      </c>
      <c r="T515" t="s">
        <v>860</v>
      </c>
      <c r="U515" t="s">
        <v>860</v>
      </c>
      <c r="V515" t="s">
        <v>860</v>
      </c>
      <c r="W515" t="s">
        <v>860</v>
      </c>
      <c r="X515" t="s">
        <v>860</v>
      </c>
      <c r="Y515" t="s">
        <v>860</v>
      </c>
      <c r="Z515" t="s">
        <v>860</v>
      </c>
      <c r="AA515" t="s">
        <v>860</v>
      </c>
      <c r="AB515" t="s">
        <v>860</v>
      </c>
      <c r="AC515" t="s">
        <v>860</v>
      </c>
      <c r="AD515" t="s">
        <v>860</v>
      </c>
      <c r="AE515" t="s">
        <v>860</v>
      </c>
      <c r="AF515" t="s">
        <v>860</v>
      </c>
      <c r="AG515" t="s">
        <v>860</v>
      </c>
      <c r="AH515" s="3">
        <f t="shared" si="15"/>
        <v>0</v>
      </c>
      <c r="AI515" s="2" t="e">
        <f t="shared" si="16"/>
        <v>#DIV/0!</v>
      </c>
    </row>
    <row r="516" spans="1:35">
      <c r="A516">
        <v>59373.379847999997</v>
      </c>
      <c r="B516">
        <v>119491.343501</v>
      </c>
      <c r="C516" t="s">
        <v>513</v>
      </c>
      <c r="D516" t="s">
        <v>860</v>
      </c>
      <c r="E516" t="s">
        <v>860</v>
      </c>
      <c r="F516" t="s">
        <v>860</v>
      </c>
      <c r="G516" t="s">
        <v>860</v>
      </c>
      <c r="H516" t="s">
        <v>860</v>
      </c>
      <c r="I516" t="s">
        <v>860</v>
      </c>
      <c r="J516" t="s">
        <v>860</v>
      </c>
      <c r="K516" t="s">
        <v>860</v>
      </c>
      <c r="L516" t="s">
        <v>860</v>
      </c>
      <c r="M516" t="s">
        <v>860</v>
      </c>
      <c r="N516" t="s">
        <v>860</v>
      </c>
      <c r="O516" t="s">
        <v>860</v>
      </c>
      <c r="P516" t="s">
        <v>860</v>
      </c>
      <c r="Q516" t="s">
        <v>860</v>
      </c>
      <c r="R516" t="s">
        <v>860</v>
      </c>
      <c r="S516" t="s">
        <v>860</v>
      </c>
      <c r="T516" t="s">
        <v>860</v>
      </c>
      <c r="U516" t="s">
        <v>860</v>
      </c>
      <c r="V516" t="s">
        <v>860</v>
      </c>
      <c r="W516" t="s">
        <v>860</v>
      </c>
      <c r="X516" t="s">
        <v>860</v>
      </c>
      <c r="Y516" t="s">
        <v>860</v>
      </c>
      <c r="Z516" t="s">
        <v>860</v>
      </c>
      <c r="AA516" t="s">
        <v>860</v>
      </c>
      <c r="AB516" t="s">
        <v>860</v>
      </c>
      <c r="AC516" t="s">
        <v>860</v>
      </c>
      <c r="AD516" t="s">
        <v>860</v>
      </c>
      <c r="AE516" t="s">
        <v>860</v>
      </c>
      <c r="AF516" t="s">
        <v>860</v>
      </c>
      <c r="AG516" t="s">
        <v>860</v>
      </c>
      <c r="AH516" s="3">
        <f t="shared" ref="AH516:AH579" si="17">COUNT(D516:AG516)</f>
        <v>0</v>
      </c>
      <c r="AI516" s="2" t="e">
        <f t="shared" si="16"/>
        <v>#DIV/0!</v>
      </c>
    </row>
    <row r="517" spans="1:35">
      <c r="A517">
        <v>11142.299112000001</v>
      </c>
      <c r="B517">
        <v>89751.657326999994</v>
      </c>
      <c r="C517" t="s">
        <v>514</v>
      </c>
      <c r="D517">
        <v>3.79</v>
      </c>
      <c r="E517">
        <v>6.07</v>
      </c>
      <c r="F517">
        <v>3.04</v>
      </c>
      <c r="G517">
        <v>5.54</v>
      </c>
      <c r="H517">
        <v>2.39</v>
      </c>
      <c r="I517">
        <v>6.41</v>
      </c>
      <c r="J517">
        <v>1.48</v>
      </c>
      <c r="K517">
        <v>5.38</v>
      </c>
      <c r="L517">
        <v>5.32</v>
      </c>
      <c r="M517" t="s">
        <v>860</v>
      </c>
      <c r="N517">
        <v>3.46</v>
      </c>
      <c r="O517">
        <v>5.63</v>
      </c>
      <c r="P517">
        <v>4.26</v>
      </c>
      <c r="Q517">
        <v>5.18</v>
      </c>
      <c r="R517">
        <v>4.2300000000000004</v>
      </c>
      <c r="S517">
        <v>3.88</v>
      </c>
      <c r="T517">
        <v>1.61</v>
      </c>
      <c r="U517">
        <v>6.71</v>
      </c>
      <c r="V517">
        <v>5.34</v>
      </c>
      <c r="W517">
        <v>4.6500000000000004</v>
      </c>
      <c r="X517" t="s">
        <v>860</v>
      </c>
      <c r="Y517">
        <v>2.96</v>
      </c>
      <c r="Z517">
        <v>7.26</v>
      </c>
      <c r="AA517">
        <v>6.46</v>
      </c>
      <c r="AB517">
        <v>2.73</v>
      </c>
      <c r="AC517">
        <v>7.75</v>
      </c>
      <c r="AD517">
        <v>7.4</v>
      </c>
      <c r="AE517">
        <v>3.46</v>
      </c>
      <c r="AF517">
        <v>3.78</v>
      </c>
      <c r="AG517">
        <v>6.71</v>
      </c>
      <c r="AH517" s="3">
        <f t="shared" si="17"/>
        <v>28</v>
      </c>
      <c r="AI517" s="2">
        <f t="shared" si="16"/>
        <v>4.7457142857142856</v>
      </c>
    </row>
    <row r="518" spans="1:35">
      <c r="A518">
        <v>66680.531245999999</v>
      </c>
      <c r="B518">
        <v>48268.388819</v>
      </c>
      <c r="C518" t="s">
        <v>515</v>
      </c>
      <c r="D518" t="s">
        <v>860</v>
      </c>
      <c r="E518" t="s">
        <v>860</v>
      </c>
      <c r="F518" t="s">
        <v>860</v>
      </c>
      <c r="G518" t="s">
        <v>860</v>
      </c>
      <c r="H518" t="s">
        <v>860</v>
      </c>
      <c r="I518" t="s">
        <v>860</v>
      </c>
      <c r="J518" t="s">
        <v>860</v>
      </c>
      <c r="K518" t="s">
        <v>860</v>
      </c>
      <c r="L518" t="s">
        <v>860</v>
      </c>
      <c r="M518" t="s">
        <v>860</v>
      </c>
      <c r="N518" t="s">
        <v>860</v>
      </c>
      <c r="O518" t="s">
        <v>860</v>
      </c>
      <c r="P518" t="s">
        <v>860</v>
      </c>
      <c r="Q518" t="s">
        <v>860</v>
      </c>
      <c r="R518" t="s">
        <v>860</v>
      </c>
      <c r="S518" t="s">
        <v>860</v>
      </c>
      <c r="T518" t="s">
        <v>860</v>
      </c>
      <c r="U518" t="s">
        <v>860</v>
      </c>
      <c r="V518" t="s">
        <v>860</v>
      </c>
      <c r="W518" t="s">
        <v>860</v>
      </c>
      <c r="X518" t="s">
        <v>860</v>
      </c>
      <c r="Y518" t="s">
        <v>860</v>
      </c>
      <c r="Z518" t="s">
        <v>860</v>
      </c>
      <c r="AA518" t="s">
        <v>860</v>
      </c>
      <c r="AB518" t="s">
        <v>860</v>
      </c>
      <c r="AC518" t="s">
        <v>860</v>
      </c>
      <c r="AD518" t="s">
        <v>860</v>
      </c>
      <c r="AE518" t="s">
        <v>860</v>
      </c>
      <c r="AF518" t="s">
        <v>860</v>
      </c>
      <c r="AG518" t="s">
        <v>860</v>
      </c>
      <c r="AH518" s="3">
        <f t="shared" si="17"/>
        <v>0</v>
      </c>
      <c r="AI518" s="2" t="e">
        <f t="shared" si="16"/>
        <v>#DIV/0!</v>
      </c>
    </row>
    <row r="519" spans="1:35">
      <c r="A519">
        <v>43600.558925999998</v>
      </c>
      <c r="B519">
        <v>40809.341528999998</v>
      </c>
      <c r="C519" t="s">
        <v>516</v>
      </c>
      <c r="D519" t="s">
        <v>860</v>
      </c>
      <c r="E519" t="s">
        <v>860</v>
      </c>
      <c r="F519" t="s">
        <v>860</v>
      </c>
      <c r="G519" t="s">
        <v>860</v>
      </c>
      <c r="H519" t="s">
        <v>860</v>
      </c>
      <c r="I519" t="s">
        <v>860</v>
      </c>
      <c r="J519" t="s">
        <v>860</v>
      </c>
      <c r="K519" t="s">
        <v>860</v>
      </c>
      <c r="L519" t="s">
        <v>860</v>
      </c>
      <c r="M519" t="s">
        <v>860</v>
      </c>
      <c r="N519" t="s">
        <v>860</v>
      </c>
      <c r="O519" t="s">
        <v>860</v>
      </c>
      <c r="P519" t="s">
        <v>860</v>
      </c>
      <c r="Q519" t="s">
        <v>860</v>
      </c>
      <c r="R519" t="s">
        <v>860</v>
      </c>
      <c r="S519" t="s">
        <v>860</v>
      </c>
      <c r="T519" t="s">
        <v>860</v>
      </c>
      <c r="U519" t="s">
        <v>860</v>
      </c>
      <c r="V519" t="s">
        <v>860</v>
      </c>
      <c r="W519" t="s">
        <v>860</v>
      </c>
      <c r="X519" t="s">
        <v>860</v>
      </c>
      <c r="Y519" t="s">
        <v>860</v>
      </c>
      <c r="Z519" t="s">
        <v>860</v>
      </c>
      <c r="AA519" t="s">
        <v>860</v>
      </c>
      <c r="AB519" t="s">
        <v>860</v>
      </c>
      <c r="AC519" t="s">
        <v>860</v>
      </c>
      <c r="AD519" t="s">
        <v>860</v>
      </c>
      <c r="AE519" t="s">
        <v>860</v>
      </c>
      <c r="AF519" t="s">
        <v>860</v>
      </c>
      <c r="AG519" t="s">
        <v>860</v>
      </c>
      <c r="AH519" s="3">
        <f t="shared" si="17"/>
        <v>0</v>
      </c>
      <c r="AI519" s="2" t="e">
        <f t="shared" si="16"/>
        <v>#DIV/0!</v>
      </c>
    </row>
    <row r="520" spans="1:35">
      <c r="A520">
        <v>81805.680865999995</v>
      </c>
      <c r="B520">
        <v>69537.939694000001</v>
      </c>
      <c r="C520" t="s">
        <v>517</v>
      </c>
      <c r="D520" t="s">
        <v>860</v>
      </c>
      <c r="E520" t="s">
        <v>860</v>
      </c>
      <c r="F520">
        <v>3.64</v>
      </c>
      <c r="G520" t="s">
        <v>860</v>
      </c>
      <c r="H520" t="s">
        <v>860</v>
      </c>
      <c r="I520" t="s">
        <v>860</v>
      </c>
      <c r="J520" t="s">
        <v>860</v>
      </c>
      <c r="K520">
        <v>4.79</v>
      </c>
      <c r="L520" t="s">
        <v>860</v>
      </c>
      <c r="M520">
        <v>4.28</v>
      </c>
      <c r="N520">
        <v>1.97</v>
      </c>
      <c r="O520" t="s">
        <v>860</v>
      </c>
      <c r="P520" t="s">
        <v>860</v>
      </c>
      <c r="Q520" t="s">
        <v>860</v>
      </c>
      <c r="R520" t="s">
        <v>860</v>
      </c>
      <c r="S520" t="s">
        <v>860</v>
      </c>
      <c r="T520">
        <v>2.31</v>
      </c>
      <c r="U520" t="s">
        <v>860</v>
      </c>
      <c r="V520">
        <v>6.69</v>
      </c>
      <c r="W520" t="s">
        <v>860</v>
      </c>
      <c r="X520" t="s">
        <v>860</v>
      </c>
      <c r="Y520">
        <v>3.29</v>
      </c>
      <c r="Z520">
        <v>6.82</v>
      </c>
      <c r="AA520">
        <v>5.56</v>
      </c>
      <c r="AB520" t="s">
        <v>860</v>
      </c>
      <c r="AC520">
        <v>6.3</v>
      </c>
      <c r="AD520" t="s">
        <v>860</v>
      </c>
      <c r="AE520" t="s">
        <v>860</v>
      </c>
      <c r="AF520">
        <v>3.5</v>
      </c>
      <c r="AG520">
        <v>2.94</v>
      </c>
      <c r="AH520" s="3">
        <f t="shared" si="17"/>
        <v>12</v>
      </c>
      <c r="AI520" s="2">
        <f t="shared" si="16"/>
        <v>4.3408333333333333</v>
      </c>
    </row>
    <row r="521" spans="1:35">
      <c r="A521">
        <v>45658.545445000003</v>
      </c>
      <c r="B521">
        <v>40197.020864999999</v>
      </c>
      <c r="C521" t="s">
        <v>518</v>
      </c>
      <c r="D521" t="s">
        <v>860</v>
      </c>
      <c r="E521" t="s">
        <v>860</v>
      </c>
      <c r="F521" t="s">
        <v>860</v>
      </c>
      <c r="G521" t="s">
        <v>860</v>
      </c>
      <c r="H521" t="s">
        <v>860</v>
      </c>
      <c r="I521" t="s">
        <v>860</v>
      </c>
      <c r="J521" t="s">
        <v>860</v>
      </c>
      <c r="K521" t="s">
        <v>860</v>
      </c>
      <c r="L521" t="s">
        <v>860</v>
      </c>
      <c r="M521" t="s">
        <v>860</v>
      </c>
      <c r="N521" t="s">
        <v>860</v>
      </c>
      <c r="O521" t="s">
        <v>860</v>
      </c>
      <c r="P521" t="s">
        <v>860</v>
      </c>
      <c r="Q521" t="s">
        <v>860</v>
      </c>
      <c r="R521" t="s">
        <v>860</v>
      </c>
      <c r="S521" t="s">
        <v>860</v>
      </c>
      <c r="T521" t="s">
        <v>860</v>
      </c>
      <c r="U521" t="s">
        <v>860</v>
      </c>
      <c r="V521" t="s">
        <v>860</v>
      </c>
      <c r="W521" t="s">
        <v>860</v>
      </c>
      <c r="X521" t="s">
        <v>860</v>
      </c>
      <c r="Y521" t="s">
        <v>860</v>
      </c>
      <c r="Z521" t="s">
        <v>860</v>
      </c>
      <c r="AA521" t="s">
        <v>860</v>
      </c>
      <c r="AB521" t="s">
        <v>860</v>
      </c>
      <c r="AC521" t="s">
        <v>860</v>
      </c>
      <c r="AD521" t="s">
        <v>860</v>
      </c>
      <c r="AE521" t="s">
        <v>860</v>
      </c>
      <c r="AF521" t="s">
        <v>860</v>
      </c>
      <c r="AG521" t="s">
        <v>860</v>
      </c>
      <c r="AH521" s="3">
        <f t="shared" si="17"/>
        <v>0</v>
      </c>
      <c r="AI521" s="2" t="e">
        <f t="shared" si="16"/>
        <v>#DIV/0!</v>
      </c>
    </row>
    <row r="522" spans="1:35">
      <c r="A522">
        <v>8630.7987099999991</v>
      </c>
      <c r="B522">
        <v>26361.004483000001</v>
      </c>
      <c r="C522" t="s">
        <v>519</v>
      </c>
      <c r="D522" t="s">
        <v>860</v>
      </c>
      <c r="E522" t="s">
        <v>860</v>
      </c>
      <c r="F522" t="s">
        <v>860</v>
      </c>
      <c r="G522" t="s">
        <v>860</v>
      </c>
      <c r="H522" t="s">
        <v>860</v>
      </c>
      <c r="I522" t="s">
        <v>860</v>
      </c>
      <c r="J522" t="s">
        <v>860</v>
      </c>
      <c r="K522" t="s">
        <v>860</v>
      </c>
      <c r="L522" t="s">
        <v>860</v>
      </c>
      <c r="M522" t="s">
        <v>860</v>
      </c>
      <c r="N522" t="s">
        <v>860</v>
      </c>
      <c r="O522" t="s">
        <v>860</v>
      </c>
      <c r="P522" t="s">
        <v>860</v>
      </c>
      <c r="Q522" t="s">
        <v>860</v>
      </c>
      <c r="R522" t="s">
        <v>860</v>
      </c>
      <c r="S522" t="s">
        <v>860</v>
      </c>
      <c r="T522" t="s">
        <v>860</v>
      </c>
      <c r="U522" t="s">
        <v>860</v>
      </c>
      <c r="V522" t="s">
        <v>860</v>
      </c>
      <c r="W522" t="s">
        <v>860</v>
      </c>
      <c r="X522" t="s">
        <v>860</v>
      </c>
      <c r="Y522" t="s">
        <v>860</v>
      </c>
      <c r="Z522" t="s">
        <v>860</v>
      </c>
      <c r="AA522" t="s">
        <v>860</v>
      </c>
      <c r="AB522" t="s">
        <v>860</v>
      </c>
      <c r="AC522" t="s">
        <v>860</v>
      </c>
      <c r="AD522" t="s">
        <v>860</v>
      </c>
      <c r="AE522" t="s">
        <v>860</v>
      </c>
      <c r="AF522" t="s">
        <v>860</v>
      </c>
      <c r="AG522" t="s">
        <v>860</v>
      </c>
      <c r="AH522" s="3">
        <f t="shared" si="17"/>
        <v>0</v>
      </c>
      <c r="AI522" s="2" t="e">
        <f t="shared" si="16"/>
        <v>#DIV/0!</v>
      </c>
    </row>
    <row r="523" spans="1:35">
      <c r="A523">
        <v>81167.284339000005</v>
      </c>
      <c r="B523">
        <v>69443.801321999999</v>
      </c>
      <c r="C523" t="s">
        <v>520</v>
      </c>
      <c r="D523" t="s">
        <v>860</v>
      </c>
      <c r="E523" t="s">
        <v>860</v>
      </c>
      <c r="F523">
        <v>2.08</v>
      </c>
      <c r="G523" t="s">
        <v>860</v>
      </c>
      <c r="H523" t="s">
        <v>860</v>
      </c>
      <c r="I523" t="s">
        <v>860</v>
      </c>
      <c r="J523" t="s">
        <v>860</v>
      </c>
      <c r="K523">
        <v>4.46</v>
      </c>
      <c r="L523" t="s">
        <v>860</v>
      </c>
      <c r="M523">
        <v>3.48</v>
      </c>
      <c r="N523">
        <v>3.24</v>
      </c>
      <c r="O523" t="s">
        <v>860</v>
      </c>
      <c r="P523" t="s">
        <v>860</v>
      </c>
      <c r="Q523" t="s">
        <v>860</v>
      </c>
      <c r="R523" t="s">
        <v>860</v>
      </c>
      <c r="S523" t="s">
        <v>860</v>
      </c>
      <c r="T523">
        <v>2.66</v>
      </c>
      <c r="U523" t="s">
        <v>860</v>
      </c>
      <c r="V523">
        <v>7.38</v>
      </c>
      <c r="W523" t="s">
        <v>860</v>
      </c>
      <c r="X523" t="s">
        <v>860</v>
      </c>
      <c r="Y523">
        <v>5.01</v>
      </c>
      <c r="Z523">
        <v>7.15</v>
      </c>
      <c r="AA523" t="s">
        <v>860</v>
      </c>
      <c r="AB523" t="s">
        <v>860</v>
      </c>
      <c r="AC523">
        <v>5.97</v>
      </c>
      <c r="AD523" t="s">
        <v>860</v>
      </c>
      <c r="AE523" t="s">
        <v>860</v>
      </c>
      <c r="AF523">
        <v>3.55</v>
      </c>
      <c r="AG523">
        <v>3.91</v>
      </c>
      <c r="AH523" s="3">
        <f t="shared" si="17"/>
        <v>11</v>
      </c>
      <c r="AI523" s="2">
        <f t="shared" si="16"/>
        <v>4.4445454545454544</v>
      </c>
    </row>
    <row r="524" spans="1:35">
      <c r="A524">
        <v>74866.699265999996</v>
      </c>
      <c r="B524">
        <v>92083.832953000005</v>
      </c>
      <c r="C524" t="s">
        <v>521</v>
      </c>
      <c r="D524" t="s">
        <v>860</v>
      </c>
      <c r="E524" t="s">
        <v>860</v>
      </c>
      <c r="F524" t="s">
        <v>860</v>
      </c>
      <c r="G524" t="s">
        <v>860</v>
      </c>
      <c r="H524" t="s">
        <v>860</v>
      </c>
      <c r="I524" t="s">
        <v>860</v>
      </c>
      <c r="J524" t="s">
        <v>860</v>
      </c>
      <c r="K524" t="s">
        <v>860</v>
      </c>
      <c r="L524" t="s">
        <v>860</v>
      </c>
      <c r="M524" t="s">
        <v>860</v>
      </c>
      <c r="N524" t="s">
        <v>860</v>
      </c>
      <c r="O524" t="s">
        <v>860</v>
      </c>
      <c r="P524" t="s">
        <v>860</v>
      </c>
      <c r="Q524" t="s">
        <v>860</v>
      </c>
      <c r="R524" t="s">
        <v>860</v>
      </c>
      <c r="S524" t="s">
        <v>860</v>
      </c>
      <c r="T524" t="s">
        <v>860</v>
      </c>
      <c r="U524" t="s">
        <v>860</v>
      </c>
      <c r="V524" t="s">
        <v>860</v>
      </c>
      <c r="W524" t="s">
        <v>860</v>
      </c>
      <c r="X524" t="s">
        <v>860</v>
      </c>
      <c r="Y524" t="s">
        <v>860</v>
      </c>
      <c r="Z524" t="s">
        <v>860</v>
      </c>
      <c r="AA524" t="s">
        <v>860</v>
      </c>
      <c r="AB524" t="s">
        <v>860</v>
      </c>
      <c r="AC524" t="s">
        <v>860</v>
      </c>
      <c r="AD524" t="s">
        <v>860</v>
      </c>
      <c r="AE524" t="s">
        <v>860</v>
      </c>
      <c r="AF524" t="s">
        <v>860</v>
      </c>
      <c r="AG524" t="s">
        <v>860</v>
      </c>
      <c r="AH524" s="3">
        <f t="shared" si="17"/>
        <v>0</v>
      </c>
      <c r="AI524" s="2" t="e">
        <f t="shared" si="16"/>
        <v>#DIV/0!</v>
      </c>
    </row>
    <row r="525" spans="1:35">
      <c r="A525">
        <v>143504.984601</v>
      </c>
      <c r="B525">
        <v>116051.38499799999</v>
      </c>
      <c r="C525" t="s">
        <v>522</v>
      </c>
      <c r="D525" t="s">
        <v>860</v>
      </c>
      <c r="E525" t="s">
        <v>860</v>
      </c>
      <c r="F525">
        <v>2.6</v>
      </c>
      <c r="G525" t="s">
        <v>860</v>
      </c>
      <c r="H525" t="s">
        <v>860</v>
      </c>
      <c r="I525" t="s">
        <v>860</v>
      </c>
      <c r="J525" t="s">
        <v>860</v>
      </c>
      <c r="K525">
        <v>5.61</v>
      </c>
      <c r="L525" t="s">
        <v>860</v>
      </c>
      <c r="M525">
        <v>6.21</v>
      </c>
      <c r="N525">
        <v>4.3899999999999997</v>
      </c>
      <c r="O525" t="s">
        <v>860</v>
      </c>
      <c r="P525" t="s">
        <v>860</v>
      </c>
      <c r="Q525" t="s">
        <v>860</v>
      </c>
      <c r="R525" t="s">
        <v>860</v>
      </c>
      <c r="S525" t="s">
        <v>860</v>
      </c>
      <c r="T525">
        <v>2.89</v>
      </c>
      <c r="U525" t="s">
        <v>860</v>
      </c>
      <c r="V525">
        <v>4.6900000000000004</v>
      </c>
      <c r="W525" t="s">
        <v>860</v>
      </c>
      <c r="X525" t="s">
        <v>860</v>
      </c>
      <c r="Y525">
        <v>3.19</v>
      </c>
      <c r="Z525">
        <v>5.56</v>
      </c>
      <c r="AA525">
        <v>7.1</v>
      </c>
      <c r="AB525" t="s">
        <v>860</v>
      </c>
      <c r="AC525">
        <v>4.3899999999999997</v>
      </c>
      <c r="AD525" t="s">
        <v>860</v>
      </c>
      <c r="AE525" t="s">
        <v>860</v>
      </c>
      <c r="AF525">
        <v>3.2</v>
      </c>
      <c r="AG525">
        <v>2.46</v>
      </c>
      <c r="AH525" s="3">
        <f t="shared" si="17"/>
        <v>12</v>
      </c>
      <c r="AI525" s="2">
        <f t="shared" si="16"/>
        <v>4.3575000000000008</v>
      </c>
    </row>
    <row r="526" spans="1:35">
      <c r="A526">
        <v>160563.54738199999</v>
      </c>
      <c r="B526">
        <v>120107.461667</v>
      </c>
      <c r="C526" t="s">
        <v>523</v>
      </c>
      <c r="D526" t="s">
        <v>860</v>
      </c>
      <c r="E526" t="s">
        <v>860</v>
      </c>
      <c r="F526" t="s">
        <v>860</v>
      </c>
      <c r="G526" t="s">
        <v>860</v>
      </c>
      <c r="H526" t="s">
        <v>860</v>
      </c>
      <c r="I526" t="s">
        <v>860</v>
      </c>
      <c r="J526" t="s">
        <v>860</v>
      </c>
      <c r="K526" t="s">
        <v>860</v>
      </c>
      <c r="L526" t="s">
        <v>860</v>
      </c>
      <c r="M526" t="s">
        <v>860</v>
      </c>
      <c r="N526" t="s">
        <v>860</v>
      </c>
      <c r="O526" t="s">
        <v>860</v>
      </c>
      <c r="P526" t="s">
        <v>860</v>
      </c>
      <c r="Q526" t="s">
        <v>860</v>
      </c>
      <c r="R526" t="s">
        <v>860</v>
      </c>
      <c r="S526" t="s">
        <v>860</v>
      </c>
      <c r="T526">
        <v>1.82</v>
      </c>
      <c r="U526" t="s">
        <v>860</v>
      </c>
      <c r="V526" t="s">
        <v>860</v>
      </c>
      <c r="W526" t="s">
        <v>860</v>
      </c>
      <c r="X526" t="s">
        <v>860</v>
      </c>
      <c r="Y526" t="s">
        <v>860</v>
      </c>
      <c r="Z526">
        <v>7.71</v>
      </c>
      <c r="AA526" t="s">
        <v>860</v>
      </c>
      <c r="AB526" t="s">
        <v>860</v>
      </c>
      <c r="AC526" t="s">
        <v>860</v>
      </c>
      <c r="AD526" t="s">
        <v>860</v>
      </c>
      <c r="AE526" t="s">
        <v>860</v>
      </c>
      <c r="AF526" t="s">
        <v>860</v>
      </c>
      <c r="AG526" t="s">
        <v>860</v>
      </c>
      <c r="AH526" s="3">
        <f t="shared" si="17"/>
        <v>2</v>
      </c>
      <c r="AI526" s="2">
        <f t="shared" si="16"/>
        <v>4.7649999999999997</v>
      </c>
    </row>
    <row r="527" spans="1:35">
      <c r="A527">
        <v>74724.882173000005</v>
      </c>
      <c r="B527">
        <v>91966.586991999997</v>
      </c>
      <c r="C527" t="s">
        <v>524</v>
      </c>
      <c r="D527" t="s">
        <v>860</v>
      </c>
      <c r="E527">
        <v>5.81</v>
      </c>
      <c r="F527" t="s">
        <v>860</v>
      </c>
      <c r="G527">
        <v>5.44</v>
      </c>
      <c r="H527">
        <v>2.36</v>
      </c>
      <c r="I527">
        <v>4.34</v>
      </c>
      <c r="J527">
        <v>1.42</v>
      </c>
      <c r="K527">
        <v>6.02</v>
      </c>
      <c r="L527">
        <v>6.66</v>
      </c>
      <c r="M527" t="s">
        <v>860</v>
      </c>
      <c r="N527">
        <v>4.75</v>
      </c>
      <c r="O527">
        <v>4.79</v>
      </c>
      <c r="P527">
        <v>2.81</v>
      </c>
      <c r="Q527">
        <v>5.65</v>
      </c>
      <c r="R527" t="s">
        <v>860</v>
      </c>
      <c r="S527">
        <v>2.41</v>
      </c>
      <c r="T527">
        <v>1.9</v>
      </c>
      <c r="U527">
        <v>6.31</v>
      </c>
      <c r="V527">
        <v>6.74</v>
      </c>
      <c r="W527" t="s">
        <v>860</v>
      </c>
      <c r="X527">
        <v>4.05</v>
      </c>
      <c r="Y527" t="s">
        <v>860</v>
      </c>
      <c r="Z527">
        <v>7.39</v>
      </c>
      <c r="AA527">
        <v>5.57</v>
      </c>
      <c r="AB527">
        <v>3.02</v>
      </c>
      <c r="AC527">
        <v>6.82</v>
      </c>
      <c r="AD527">
        <v>5.86</v>
      </c>
      <c r="AE527">
        <v>1.92</v>
      </c>
      <c r="AF527">
        <v>2.21</v>
      </c>
      <c r="AG527" t="s">
        <v>860</v>
      </c>
      <c r="AH527" s="3">
        <f t="shared" si="17"/>
        <v>23</v>
      </c>
      <c r="AI527" s="2">
        <f t="shared" si="16"/>
        <v>4.5326086956521729</v>
      </c>
    </row>
    <row r="528" spans="1:35">
      <c r="A528">
        <v>410.71988700000003</v>
      </c>
      <c r="B528">
        <v>9155.9119859999992</v>
      </c>
      <c r="C528" t="s">
        <v>525</v>
      </c>
      <c r="D528" t="s">
        <v>860</v>
      </c>
      <c r="E528" t="s">
        <v>860</v>
      </c>
      <c r="F528" t="s">
        <v>860</v>
      </c>
      <c r="G528" t="s">
        <v>860</v>
      </c>
      <c r="H528" t="s">
        <v>860</v>
      </c>
      <c r="I528" t="s">
        <v>860</v>
      </c>
      <c r="J528" t="s">
        <v>860</v>
      </c>
      <c r="K528" t="s">
        <v>860</v>
      </c>
      <c r="L528" t="s">
        <v>860</v>
      </c>
      <c r="M528" t="s">
        <v>860</v>
      </c>
      <c r="N528" t="s">
        <v>860</v>
      </c>
      <c r="O528" t="s">
        <v>860</v>
      </c>
      <c r="P528" t="s">
        <v>860</v>
      </c>
      <c r="Q528" t="s">
        <v>860</v>
      </c>
      <c r="R528" t="s">
        <v>860</v>
      </c>
      <c r="S528" t="s">
        <v>860</v>
      </c>
      <c r="T528" t="s">
        <v>860</v>
      </c>
      <c r="U528" t="s">
        <v>860</v>
      </c>
      <c r="V528" t="s">
        <v>860</v>
      </c>
      <c r="W528" t="s">
        <v>860</v>
      </c>
      <c r="X528" t="s">
        <v>860</v>
      </c>
      <c r="Y528" t="s">
        <v>860</v>
      </c>
      <c r="Z528" t="s">
        <v>860</v>
      </c>
      <c r="AA528" t="s">
        <v>860</v>
      </c>
      <c r="AB528" t="s">
        <v>860</v>
      </c>
      <c r="AC528" t="s">
        <v>860</v>
      </c>
      <c r="AD528" t="s">
        <v>860</v>
      </c>
      <c r="AE528" t="s">
        <v>860</v>
      </c>
      <c r="AF528" t="s">
        <v>860</v>
      </c>
      <c r="AG528" t="s">
        <v>860</v>
      </c>
      <c r="AH528" s="3">
        <f t="shared" si="17"/>
        <v>0</v>
      </c>
      <c r="AI528" s="2" t="e">
        <f t="shared" si="16"/>
        <v>#DIV/0!</v>
      </c>
    </row>
    <row r="529" spans="1:35">
      <c r="A529">
        <v>46034.365819999999</v>
      </c>
      <c r="B529">
        <v>54183.094879999997</v>
      </c>
      <c r="C529" t="s">
        <v>526</v>
      </c>
      <c r="D529" t="s">
        <v>860</v>
      </c>
      <c r="E529" t="s">
        <v>860</v>
      </c>
      <c r="F529" t="s">
        <v>860</v>
      </c>
      <c r="G529" t="s">
        <v>860</v>
      </c>
      <c r="H529" t="s">
        <v>860</v>
      </c>
      <c r="I529" t="s">
        <v>860</v>
      </c>
      <c r="J529" t="s">
        <v>860</v>
      </c>
      <c r="K529" t="s">
        <v>860</v>
      </c>
      <c r="L529" t="s">
        <v>860</v>
      </c>
      <c r="M529" t="s">
        <v>860</v>
      </c>
      <c r="N529" t="s">
        <v>860</v>
      </c>
      <c r="O529" t="s">
        <v>860</v>
      </c>
      <c r="P529" t="s">
        <v>860</v>
      </c>
      <c r="Q529" t="s">
        <v>860</v>
      </c>
      <c r="R529" t="s">
        <v>860</v>
      </c>
      <c r="S529" t="s">
        <v>860</v>
      </c>
      <c r="T529" t="s">
        <v>860</v>
      </c>
      <c r="U529" t="s">
        <v>860</v>
      </c>
      <c r="V529" t="s">
        <v>860</v>
      </c>
      <c r="W529" t="s">
        <v>860</v>
      </c>
      <c r="X529" t="s">
        <v>860</v>
      </c>
      <c r="Y529" t="s">
        <v>860</v>
      </c>
      <c r="Z529" t="s">
        <v>860</v>
      </c>
      <c r="AA529" t="s">
        <v>860</v>
      </c>
      <c r="AB529" t="s">
        <v>860</v>
      </c>
      <c r="AC529" t="s">
        <v>860</v>
      </c>
      <c r="AD529" t="s">
        <v>860</v>
      </c>
      <c r="AE529" t="s">
        <v>860</v>
      </c>
      <c r="AF529" t="s">
        <v>860</v>
      </c>
      <c r="AG529" t="s">
        <v>860</v>
      </c>
      <c r="AH529" s="3">
        <f t="shared" si="17"/>
        <v>0</v>
      </c>
      <c r="AI529" s="2" t="e">
        <f t="shared" si="16"/>
        <v>#DIV/0!</v>
      </c>
    </row>
    <row r="530" spans="1:35">
      <c r="A530">
        <v>122930.042936</v>
      </c>
      <c r="B530">
        <v>83614.804673999999</v>
      </c>
      <c r="C530" t="s">
        <v>527</v>
      </c>
      <c r="D530" t="s">
        <v>860</v>
      </c>
      <c r="E530">
        <v>5.15</v>
      </c>
      <c r="F530">
        <v>1.25</v>
      </c>
      <c r="G530">
        <v>5.79</v>
      </c>
      <c r="H530">
        <v>3.69</v>
      </c>
      <c r="I530">
        <v>6.01</v>
      </c>
      <c r="J530">
        <v>4.33</v>
      </c>
      <c r="K530">
        <v>6.58</v>
      </c>
      <c r="L530">
        <v>4.7699999999999996</v>
      </c>
      <c r="M530">
        <v>2.44</v>
      </c>
      <c r="N530">
        <v>3.29</v>
      </c>
      <c r="O530">
        <v>5.61</v>
      </c>
      <c r="P530">
        <v>6.58</v>
      </c>
      <c r="Q530">
        <v>6.36</v>
      </c>
      <c r="R530" t="s">
        <v>860</v>
      </c>
      <c r="S530">
        <v>3.68</v>
      </c>
      <c r="T530">
        <v>2.98</v>
      </c>
      <c r="U530">
        <v>6.67</v>
      </c>
      <c r="V530">
        <v>5.77</v>
      </c>
      <c r="W530">
        <v>5.36</v>
      </c>
      <c r="X530" t="s">
        <v>860</v>
      </c>
      <c r="Y530">
        <v>2.71</v>
      </c>
      <c r="Z530">
        <v>5.87</v>
      </c>
      <c r="AA530">
        <v>5.66</v>
      </c>
      <c r="AB530">
        <v>4.58</v>
      </c>
      <c r="AC530">
        <v>5.79</v>
      </c>
      <c r="AD530">
        <v>4.7300000000000004</v>
      </c>
      <c r="AE530">
        <v>2.36</v>
      </c>
      <c r="AF530">
        <v>3.14</v>
      </c>
      <c r="AG530">
        <v>4.91</v>
      </c>
      <c r="AH530" s="3">
        <f t="shared" si="17"/>
        <v>27</v>
      </c>
      <c r="AI530" s="2">
        <f t="shared" si="16"/>
        <v>4.6688888888888886</v>
      </c>
    </row>
    <row r="531" spans="1:35">
      <c r="A531">
        <v>121756.98113</v>
      </c>
      <c r="B531">
        <v>122000.09200600001</v>
      </c>
      <c r="C531" t="s">
        <v>528</v>
      </c>
      <c r="D531" t="s">
        <v>860</v>
      </c>
      <c r="E531" t="s">
        <v>860</v>
      </c>
      <c r="F531" t="s">
        <v>860</v>
      </c>
      <c r="G531" t="s">
        <v>860</v>
      </c>
      <c r="H531" t="s">
        <v>860</v>
      </c>
      <c r="I531" t="s">
        <v>860</v>
      </c>
      <c r="J531" t="s">
        <v>860</v>
      </c>
      <c r="K531" t="s">
        <v>860</v>
      </c>
      <c r="L531" t="s">
        <v>860</v>
      </c>
      <c r="M531" t="s">
        <v>860</v>
      </c>
      <c r="N531" t="s">
        <v>860</v>
      </c>
      <c r="O531" t="s">
        <v>860</v>
      </c>
      <c r="P531" t="s">
        <v>860</v>
      </c>
      <c r="Q531" t="s">
        <v>860</v>
      </c>
      <c r="R531" t="s">
        <v>860</v>
      </c>
      <c r="S531" t="s">
        <v>860</v>
      </c>
      <c r="T531">
        <v>2.37</v>
      </c>
      <c r="U531" t="s">
        <v>860</v>
      </c>
      <c r="V531" t="s">
        <v>860</v>
      </c>
      <c r="W531" t="s">
        <v>860</v>
      </c>
      <c r="X531" t="s">
        <v>860</v>
      </c>
      <c r="Y531" t="s">
        <v>860</v>
      </c>
      <c r="Z531">
        <v>6.03</v>
      </c>
      <c r="AA531" t="s">
        <v>860</v>
      </c>
      <c r="AB531" t="s">
        <v>860</v>
      </c>
      <c r="AC531" t="s">
        <v>860</v>
      </c>
      <c r="AD531" t="s">
        <v>860</v>
      </c>
      <c r="AE531" t="s">
        <v>860</v>
      </c>
      <c r="AF531" t="s">
        <v>860</v>
      </c>
      <c r="AG531" t="s">
        <v>860</v>
      </c>
      <c r="AH531" s="3">
        <f t="shared" si="17"/>
        <v>2</v>
      </c>
      <c r="AI531" s="2">
        <f t="shared" si="16"/>
        <v>4.2</v>
      </c>
    </row>
    <row r="532" spans="1:35">
      <c r="A532">
        <v>52340.380085999997</v>
      </c>
      <c r="B532">
        <v>101862.171136</v>
      </c>
      <c r="C532" t="s">
        <v>529</v>
      </c>
      <c r="D532" t="s">
        <v>860</v>
      </c>
      <c r="E532" t="s">
        <v>860</v>
      </c>
      <c r="F532" t="s">
        <v>860</v>
      </c>
      <c r="G532" t="s">
        <v>860</v>
      </c>
      <c r="H532" t="s">
        <v>860</v>
      </c>
      <c r="I532" t="s">
        <v>860</v>
      </c>
      <c r="J532" t="s">
        <v>860</v>
      </c>
      <c r="K532" t="s">
        <v>860</v>
      </c>
      <c r="L532" t="s">
        <v>860</v>
      </c>
      <c r="M532" t="s">
        <v>860</v>
      </c>
      <c r="N532" t="s">
        <v>860</v>
      </c>
      <c r="O532" t="s">
        <v>860</v>
      </c>
      <c r="P532" t="s">
        <v>860</v>
      </c>
      <c r="Q532" t="s">
        <v>860</v>
      </c>
      <c r="R532" t="s">
        <v>860</v>
      </c>
      <c r="S532" t="s">
        <v>860</v>
      </c>
      <c r="T532" t="s">
        <v>860</v>
      </c>
      <c r="U532" t="s">
        <v>860</v>
      </c>
      <c r="V532" t="s">
        <v>860</v>
      </c>
      <c r="W532" t="s">
        <v>860</v>
      </c>
      <c r="X532" t="s">
        <v>860</v>
      </c>
      <c r="Y532" t="s">
        <v>860</v>
      </c>
      <c r="Z532">
        <v>6.25</v>
      </c>
      <c r="AA532" t="s">
        <v>860</v>
      </c>
      <c r="AB532" t="s">
        <v>860</v>
      </c>
      <c r="AC532" t="s">
        <v>860</v>
      </c>
      <c r="AD532" t="s">
        <v>860</v>
      </c>
      <c r="AE532" t="s">
        <v>860</v>
      </c>
      <c r="AF532" t="s">
        <v>860</v>
      </c>
      <c r="AG532" t="s">
        <v>860</v>
      </c>
      <c r="AH532" s="3">
        <f t="shared" si="17"/>
        <v>1</v>
      </c>
      <c r="AI532" s="2">
        <f t="shared" si="16"/>
        <v>6.25</v>
      </c>
    </row>
    <row r="533" spans="1:35">
      <c r="A533">
        <v>52340.380085999997</v>
      </c>
      <c r="B533">
        <v>101862.171136</v>
      </c>
      <c r="C533" t="s">
        <v>530</v>
      </c>
      <c r="D533" t="s">
        <v>860</v>
      </c>
      <c r="E533" t="s">
        <v>860</v>
      </c>
      <c r="F533" t="s">
        <v>860</v>
      </c>
      <c r="G533" t="s">
        <v>860</v>
      </c>
      <c r="H533" t="s">
        <v>860</v>
      </c>
      <c r="I533" t="s">
        <v>860</v>
      </c>
      <c r="J533" t="s">
        <v>860</v>
      </c>
      <c r="K533" t="s">
        <v>860</v>
      </c>
      <c r="L533" t="s">
        <v>860</v>
      </c>
      <c r="M533" t="s">
        <v>860</v>
      </c>
      <c r="N533" t="s">
        <v>860</v>
      </c>
      <c r="O533" t="s">
        <v>860</v>
      </c>
      <c r="P533" t="s">
        <v>860</v>
      </c>
      <c r="Q533" t="s">
        <v>860</v>
      </c>
      <c r="R533" t="s">
        <v>860</v>
      </c>
      <c r="S533" t="s">
        <v>860</v>
      </c>
      <c r="T533" t="s">
        <v>860</v>
      </c>
      <c r="U533" t="s">
        <v>860</v>
      </c>
      <c r="V533" t="s">
        <v>860</v>
      </c>
      <c r="W533" t="s">
        <v>860</v>
      </c>
      <c r="X533" t="s">
        <v>860</v>
      </c>
      <c r="Y533" t="s">
        <v>860</v>
      </c>
      <c r="Z533">
        <v>6.25</v>
      </c>
      <c r="AA533" t="s">
        <v>860</v>
      </c>
      <c r="AB533" t="s">
        <v>860</v>
      </c>
      <c r="AC533" t="s">
        <v>860</v>
      </c>
      <c r="AD533" t="s">
        <v>860</v>
      </c>
      <c r="AE533" t="s">
        <v>860</v>
      </c>
      <c r="AF533" t="s">
        <v>860</v>
      </c>
      <c r="AG533" t="s">
        <v>860</v>
      </c>
      <c r="AH533" s="3">
        <f t="shared" si="17"/>
        <v>1</v>
      </c>
      <c r="AI533" s="2">
        <f t="shared" si="16"/>
        <v>6.25</v>
      </c>
    </row>
    <row r="534" spans="1:35">
      <c r="A534">
        <v>148941.03332300001</v>
      </c>
      <c r="B534">
        <v>125070.23891</v>
      </c>
      <c r="C534" t="s">
        <v>531</v>
      </c>
      <c r="D534" t="s">
        <v>860</v>
      </c>
      <c r="E534" t="s">
        <v>860</v>
      </c>
      <c r="F534" t="s">
        <v>860</v>
      </c>
      <c r="G534" t="s">
        <v>860</v>
      </c>
      <c r="H534" t="s">
        <v>860</v>
      </c>
      <c r="I534" t="s">
        <v>860</v>
      </c>
      <c r="J534" t="s">
        <v>860</v>
      </c>
      <c r="K534" t="s">
        <v>860</v>
      </c>
      <c r="L534" t="s">
        <v>860</v>
      </c>
      <c r="M534" t="s">
        <v>860</v>
      </c>
      <c r="N534" t="s">
        <v>860</v>
      </c>
      <c r="O534" t="s">
        <v>860</v>
      </c>
      <c r="P534" t="s">
        <v>860</v>
      </c>
      <c r="Q534" t="s">
        <v>860</v>
      </c>
      <c r="R534" t="s">
        <v>860</v>
      </c>
      <c r="S534" t="s">
        <v>860</v>
      </c>
      <c r="T534" t="s">
        <v>860</v>
      </c>
      <c r="U534" t="s">
        <v>860</v>
      </c>
      <c r="V534" t="s">
        <v>860</v>
      </c>
      <c r="W534" t="s">
        <v>860</v>
      </c>
      <c r="X534" t="s">
        <v>860</v>
      </c>
      <c r="Y534" t="s">
        <v>860</v>
      </c>
      <c r="Z534" t="s">
        <v>860</v>
      </c>
      <c r="AA534" t="s">
        <v>860</v>
      </c>
      <c r="AB534" t="s">
        <v>860</v>
      </c>
      <c r="AC534" t="s">
        <v>860</v>
      </c>
      <c r="AD534" t="s">
        <v>860</v>
      </c>
      <c r="AE534" t="s">
        <v>860</v>
      </c>
      <c r="AF534" t="s">
        <v>860</v>
      </c>
      <c r="AG534" t="s">
        <v>860</v>
      </c>
      <c r="AH534" s="3">
        <f t="shared" si="17"/>
        <v>0</v>
      </c>
      <c r="AI534" s="2" t="e">
        <f t="shared" si="16"/>
        <v>#DIV/0!</v>
      </c>
    </row>
    <row r="535" spans="1:35">
      <c r="A535">
        <v>113000.341784</v>
      </c>
      <c r="B535">
        <v>89417.606945000007</v>
      </c>
      <c r="C535" t="s">
        <v>532</v>
      </c>
      <c r="D535" t="s">
        <v>860</v>
      </c>
      <c r="E535" t="s">
        <v>860</v>
      </c>
      <c r="F535" t="s">
        <v>860</v>
      </c>
      <c r="G535" t="s">
        <v>860</v>
      </c>
      <c r="H535" t="s">
        <v>860</v>
      </c>
      <c r="I535" t="s">
        <v>860</v>
      </c>
      <c r="J535" t="s">
        <v>860</v>
      </c>
      <c r="K535" t="s">
        <v>860</v>
      </c>
      <c r="L535" t="s">
        <v>860</v>
      </c>
      <c r="M535" t="s">
        <v>860</v>
      </c>
      <c r="N535" t="s">
        <v>860</v>
      </c>
      <c r="O535" t="s">
        <v>860</v>
      </c>
      <c r="P535" t="s">
        <v>860</v>
      </c>
      <c r="Q535" t="s">
        <v>860</v>
      </c>
      <c r="R535" t="s">
        <v>860</v>
      </c>
      <c r="S535" t="s">
        <v>860</v>
      </c>
      <c r="T535" t="s">
        <v>860</v>
      </c>
      <c r="U535" t="s">
        <v>860</v>
      </c>
      <c r="V535" t="s">
        <v>860</v>
      </c>
      <c r="W535" t="s">
        <v>860</v>
      </c>
      <c r="X535" t="s">
        <v>860</v>
      </c>
      <c r="Y535" t="s">
        <v>860</v>
      </c>
      <c r="Z535" t="s">
        <v>860</v>
      </c>
      <c r="AA535" t="s">
        <v>860</v>
      </c>
      <c r="AB535" t="s">
        <v>860</v>
      </c>
      <c r="AC535" t="s">
        <v>860</v>
      </c>
      <c r="AD535" t="s">
        <v>860</v>
      </c>
      <c r="AE535" t="s">
        <v>860</v>
      </c>
      <c r="AF535" t="s">
        <v>860</v>
      </c>
      <c r="AG535" t="s">
        <v>860</v>
      </c>
      <c r="AH535" s="3">
        <f t="shared" si="17"/>
        <v>0</v>
      </c>
      <c r="AI535" s="2" t="e">
        <f t="shared" si="16"/>
        <v>#DIV/0!</v>
      </c>
    </row>
    <row r="536" spans="1:35">
      <c r="A536">
        <v>12888.654768</v>
      </c>
      <c r="B536">
        <v>24820.323247</v>
      </c>
      <c r="C536" t="s">
        <v>533</v>
      </c>
      <c r="D536" t="s">
        <v>860</v>
      </c>
      <c r="E536" t="s">
        <v>860</v>
      </c>
      <c r="F536" t="s">
        <v>860</v>
      </c>
      <c r="G536" t="s">
        <v>860</v>
      </c>
      <c r="H536" t="s">
        <v>860</v>
      </c>
      <c r="I536" t="s">
        <v>860</v>
      </c>
      <c r="J536" t="s">
        <v>860</v>
      </c>
      <c r="K536" t="s">
        <v>860</v>
      </c>
      <c r="L536" t="s">
        <v>860</v>
      </c>
      <c r="M536" t="s">
        <v>860</v>
      </c>
      <c r="N536" t="s">
        <v>860</v>
      </c>
      <c r="O536" t="s">
        <v>860</v>
      </c>
      <c r="P536" t="s">
        <v>860</v>
      </c>
      <c r="Q536" t="s">
        <v>860</v>
      </c>
      <c r="R536" t="s">
        <v>860</v>
      </c>
      <c r="S536" t="s">
        <v>860</v>
      </c>
      <c r="T536" t="s">
        <v>860</v>
      </c>
      <c r="U536" t="s">
        <v>860</v>
      </c>
      <c r="V536" t="s">
        <v>860</v>
      </c>
      <c r="W536" t="s">
        <v>860</v>
      </c>
      <c r="X536" t="s">
        <v>860</v>
      </c>
      <c r="Y536" t="s">
        <v>860</v>
      </c>
      <c r="Z536" t="s">
        <v>860</v>
      </c>
      <c r="AA536" t="s">
        <v>860</v>
      </c>
      <c r="AB536" t="s">
        <v>860</v>
      </c>
      <c r="AC536" t="s">
        <v>860</v>
      </c>
      <c r="AD536" t="s">
        <v>860</v>
      </c>
      <c r="AE536" t="s">
        <v>860</v>
      </c>
      <c r="AF536" t="s">
        <v>860</v>
      </c>
      <c r="AG536" t="s">
        <v>860</v>
      </c>
      <c r="AH536" s="3">
        <f t="shared" si="17"/>
        <v>0</v>
      </c>
      <c r="AI536" s="2" t="e">
        <f t="shared" si="16"/>
        <v>#DIV/0!</v>
      </c>
    </row>
    <row r="537" spans="1:35">
      <c r="A537">
        <v>141951.99422399999</v>
      </c>
      <c r="B537">
        <v>113020.53542299999</v>
      </c>
      <c r="C537" t="s">
        <v>534</v>
      </c>
      <c r="D537" t="s">
        <v>860</v>
      </c>
      <c r="E537">
        <v>7.08</v>
      </c>
      <c r="F537">
        <v>1.27</v>
      </c>
      <c r="G537">
        <v>5.26</v>
      </c>
      <c r="H537">
        <v>2.29</v>
      </c>
      <c r="I537">
        <v>4.53</v>
      </c>
      <c r="J537">
        <v>3.54</v>
      </c>
      <c r="K537">
        <v>3.02</v>
      </c>
      <c r="L537">
        <v>5.95</v>
      </c>
      <c r="M537">
        <v>4.6500000000000004</v>
      </c>
      <c r="N537">
        <v>2.87</v>
      </c>
      <c r="O537">
        <v>3.75</v>
      </c>
      <c r="P537">
        <v>4.43</v>
      </c>
      <c r="Q537">
        <v>4.2699999999999996</v>
      </c>
      <c r="R537" t="s">
        <v>860</v>
      </c>
      <c r="S537">
        <v>2.82</v>
      </c>
      <c r="T537">
        <v>2.17</v>
      </c>
      <c r="U537">
        <v>6.62</v>
      </c>
      <c r="V537">
        <v>5.71</v>
      </c>
      <c r="W537">
        <v>5.0599999999999996</v>
      </c>
      <c r="X537" t="s">
        <v>860</v>
      </c>
      <c r="Y537">
        <v>3.03</v>
      </c>
      <c r="Z537">
        <v>7.01</v>
      </c>
      <c r="AA537">
        <v>6.9</v>
      </c>
      <c r="AB537">
        <v>2.89</v>
      </c>
      <c r="AC537">
        <v>5.65</v>
      </c>
      <c r="AD537">
        <v>5.43</v>
      </c>
      <c r="AE537">
        <v>2.09</v>
      </c>
      <c r="AF537">
        <v>5.22</v>
      </c>
      <c r="AG537">
        <v>7.6</v>
      </c>
      <c r="AH537" s="3">
        <f t="shared" si="17"/>
        <v>27</v>
      </c>
      <c r="AI537" s="2">
        <f t="shared" si="16"/>
        <v>4.485555555555556</v>
      </c>
    </row>
    <row r="538" spans="1:35">
      <c r="A538">
        <v>92233.24871</v>
      </c>
      <c r="B538">
        <v>43349.745969000003</v>
      </c>
      <c r="C538" t="s">
        <v>535</v>
      </c>
      <c r="D538" t="s">
        <v>860</v>
      </c>
      <c r="E538" t="s">
        <v>860</v>
      </c>
      <c r="F538" t="s">
        <v>860</v>
      </c>
      <c r="G538" t="s">
        <v>860</v>
      </c>
      <c r="H538" t="s">
        <v>860</v>
      </c>
      <c r="I538" t="s">
        <v>860</v>
      </c>
      <c r="J538" t="s">
        <v>860</v>
      </c>
      <c r="K538" t="s">
        <v>860</v>
      </c>
      <c r="L538" t="s">
        <v>860</v>
      </c>
      <c r="M538" t="s">
        <v>860</v>
      </c>
      <c r="N538" t="s">
        <v>860</v>
      </c>
      <c r="O538" t="s">
        <v>860</v>
      </c>
      <c r="P538" t="s">
        <v>860</v>
      </c>
      <c r="Q538" t="s">
        <v>860</v>
      </c>
      <c r="R538" t="s">
        <v>860</v>
      </c>
      <c r="S538" t="s">
        <v>860</v>
      </c>
      <c r="T538" t="s">
        <v>860</v>
      </c>
      <c r="U538" t="s">
        <v>860</v>
      </c>
      <c r="V538" t="s">
        <v>860</v>
      </c>
      <c r="W538" t="s">
        <v>860</v>
      </c>
      <c r="X538" t="s">
        <v>860</v>
      </c>
      <c r="Y538" t="s">
        <v>860</v>
      </c>
      <c r="Z538" t="s">
        <v>860</v>
      </c>
      <c r="AA538" t="s">
        <v>860</v>
      </c>
      <c r="AB538" t="s">
        <v>860</v>
      </c>
      <c r="AC538" t="s">
        <v>860</v>
      </c>
      <c r="AD538" t="s">
        <v>860</v>
      </c>
      <c r="AE538" t="s">
        <v>860</v>
      </c>
      <c r="AF538" t="s">
        <v>860</v>
      </c>
      <c r="AG538" t="s">
        <v>860</v>
      </c>
      <c r="AH538" s="3">
        <f t="shared" si="17"/>
        <v>0</v>
      </c>
      <c r="AI538" s="2" t="e">
        <f t="shared" si="16"/>
        <v>#DIV/0!</v>
      </c>
    </row>
    <row r="539" spans="1:35">
      <c r="A539">
        <v>144769.50039199999</v>
      </c>
      <c r="B539">
        <v>81743.581237000006</v>
      </c>
      <c r="C539" t="s">
        <v>536</v>
      </c>
      <c r="D539" t="s">
        <v>860</v>
      </c>
      <c r="E539" t="s">
        <v>860</v>
      </c>
      <c r="F539" t="s">
        <v>860</v>
      </c>
      <c r="G539" t="s">
        <v>860</v>
      </c>
      <c r="H539" t="s">
        <v>860</v>
      </c>
      <c r="I539" t="s">
        <v>860</v>
      </c>
      <c r="J539" t="s">
        <v>860</v>
      </c>
      <c r="K539" t="s">
        <v>860</v>
      </c>
      <c r="L539" t="s">
        <v>860</v>
      </c>
      <c r="M539" t="s">
        <v>860</v>
      </c>
      <c r="N539" t="s">
        <v>860</v>
      </c>
      <c r="O539" t="s">
        <v>860</v>
      </c>
      <c r="P539" t="s">
        <v>860</v>
      </c>
      <c r="Q539" t="s">
        <v>860</v>
      </c>
      <c r="R539" t="s">
        <v>860</v>
      </c>
      <c r="S539" t="s">
        <v>860</v>
      </c>
      <c r="T539" t="s">
        <v>860</v>
      </c>
      <c r="U539" t="s">
        <v>860</v>
      </c>
      <c r="V539" t="s">
        <v>860</v>
      </c>
      <c r="W539" t="s">
        <v>860</v>
      </c>
      <c r="X539" t="s">
        <v>860</v>
      </c>
      <c r="Y539" t="s">
        <v>860</v>
      </c>
      <c r="Z539" t="s">
        <v>860</v>
      </c>
      <c r="AA539" t="s">
        <v>860</v>
      </c>
      <c r="AB539" t="s">
        <v>860</v>
      </c>
      <c r="AC539" t="s">
        <v>860</v>
      </c>
      <c r="AD539" t="s">
        <v>860</v>
      </c>
      <c r="AE539" t="s">
        <v>860</v>
      </c>
      <c r="AF539" t="s">
        <v>860</v>
      </c>
      <c r="AG539" t="s">
        <v>860</v>
      </c>
      <c r="AH539" s="3">
        <f t="shared" si="17"/>
        <v>0</v>
      </c>
      <c r="AI539" s="2" t="e">
        <f t="shared" si="16"/>
        <v>#DIV/0!</v>
      </c>
    </row>
    <row r="540" spans="1:35">
      <c r="A540">
        <v>42049.395453999998</v>
      </c>
      <c r="B540">
        <v>47451.289874000002</v>
      </c>
      <c r="C540" t="s">
        <v>537</v>
      </c>
      <c r="D540" t="s">
        <v>860</v>
      </c>
      <c r="E540" t="s">
        <v>860</v>
      </c>
      <c r="F540" t="s">
        <v>860</v>
      </c>
      <c r="G540" t="s">
        <v>860</v>
      </c>
      <c r="H540" t="s">
        <v>860</v>
      </c>
      <c r="I540" t="s">
        <v>860</v>
      </c>
      <c r="J540" t="s">
        <v>860</v>
      </c>
      <c r="K540" t="s">
        <v>860</v>
      </c>
      <c r="L540" t="s">
        <v>860</v>
      </c>
      <c r="M540" t="s">
        <v>860</v>
      </c>
      <c r="N540" t="s">
        <v>860</v>
      </c>
      <c r="O540" t="s">
        <v>860</v>
      </c>
      <c r="P540" t="s">
        <v>860</v>
      </c>
      <c r="Q540" t="s">
        <v>860</v>
      </c>
      <c r="R540" t="s">
        <v>860</v>
      </c>
      <c r="S540" t="s">
        <v>860</v>
      </c>
      <c r="T540" t="s">
        <v>860</v>
      </c>
      <c r="U540" t="s">
        <v>860</v>
      </c>
      <c r="V540" t="s">
        <v>860</v>
      </c>
      <c r="W540" t="s">
        <v>860</v>
      </c>
      <c r="X540" t="s">
        <v>860</v>
      </c>
      <c r="Y540" t="s">
        <v>860</v>
      </c>
      <c r="Z540" t="s">
        <v>860</v>
      </c>
      <c r="AA540" t="s">
        <v>860</v>
      </c>
      <c r="AB540" t="s">
        <v>860</v>
      </c>
      <c r="AC540" t="s">
        <v>860</v>
      </c>
      <c r="AD540" t="s">
        <v>860</v>
      </c>
      <c r="AE540" t="s">
        <v>860</v>
      </c>
      <c r="AF540" t="s">
        <v>860</v>
      </c>
      <c r="AG540" t="s">
        <v>860</v>
      </c>
      <c r="AH540" s="3">
        <f t="shared" si="17"/>
        <v>0</v>
      </c>
      <c r="AI540" s="2" t="e">
        <f t="shared" si="16"/>
        <v>#DIV/0!</v>
      </c>
    </row>
    <row r="541" spans="1:35">
      <c r="A541">
        <v>109461.09853</v>
      </c>
      <c r="B541">
        <v>81280.620164000007</v>
      </c>
      <c r="C541" t="s">
        <v>538</v>
      </c>
      <c r="D541">
        <v>2.6</v>
      </c>
      <c r="E541">
        <v>7.24</v>
      </c>
      <c r="F541" t="s">
        <v>860</v>
      </c>
      <c r="G541" t="s">
        <v>860</v>
      </c>
      <c r="H541" t="s">
        <v>860</v>
      </c>
      <c r="I541">
        <v>5.03</v>
      </c>
      <c r="J541" t="s">
        <v>860</v>
      </c>
      <c r="K541" t="s">
        <v>860</v>
      </c>
      <c r="L541">
        <v>5.54</v>
      </c>
      <c r="M541" t="s">
        <v>860</v>
      </c>
      <c r="N541" t="s">
        <v>860</v>
      </c>
      <c r="O541" t="s">
        <v>860</v>
      </c>
      <c r="P541">
        <v>6.36</v>
      </c>
      <c r="Q541" t="s">
        <v>860</v>
      </c>
      <c r="R541">
        <v>5.6</v>
      </c>
      <c r="S541" t="s">
        <v>860</v>
      </c>
      <c r="T541" t="s">
        <v>860</v>
      </c>
      <c r="U541">
        <v>5.98</v>
      </c>
      <c r="V541" t="s">
        <v>860</v>
      </c>
      <c r="W541">
        <v>2.62</v>
      </c>
      <c r="X541">
        <v>2.2400000000000002</v>
      </c>
      <c r="Y541" t="s">
        <v>860</v>
      </c>
      <c r="Z541" t="s">
        <v>860</v>
      </c>
      <c r="AA541" t="s">
        <v>860</v>
      </c>
      <c r="AB541">
        <v>3.59</v>
      </c>
      <c r="AC541" t="s">
        <v>860</v>
      </c>
      <c r="AD541">
        <v>6.17</v>
      </c>
      <c r="AE541" t="s">
        <v>860</v>
      </c>
      <c r="AF541" t="s">
        <v>860</v>
      </c>
      <c r="AG541" t="s">
        <v>860</v>
      </c>
      <c r="AH541" s="3">
        <f t="shared" si="17"/>
        <v>11</v>
      </c>
      <c r="AI541" s="2">
        <f t="shared" si="16"/>
        <v>4.8154545454545454</v>
      </c>
    </row>
    <row r="542" spans="1:35">
      <c r="A542">
        <v>140092.79003</v>
      </c>
      <c r="B542">
        <v>80036.636513000005</v>
      </c>
      <c r="C542" t="s">
        <v>539</v>
      </c>
      <c r="D542" t="s">
        <v>860</v>
      </c>
      <c r="E542" t="s">
        <v>860</v>
      </c>
      <c r="F542">
        <v>2.02</v>
      </c>
      <c r="G542" t="s">
        <v>860</v>
      </c>
      <c r="H542" t="s">
        <v>860</v>
      </c>
      <c r="I542" t="s">
        <v>860</v>
      </c>
      <c r="J542" t="s">
        <v>860</v>
      </c>
      <c r="K542">
        <v>3.05</v>
      </c>
      <c r="L542" t="s">
        <v>860</v>
      </c>
      <c r="M542">
        <v>3.95</v>
      </c>
      <c r="N542">
        <v>3.2</v>
      </c>
      <c r="O542" t="s">
        <v>860</v>
      </c>
      <c r="P542" t="s">
        <v>860</v>
      </c>
      <c r="Q542" t="s">
        <v>860</v>
      </c>
      <c r="R542" t="s">
        <v>860</v>
      </c>
      <c r="S542" t="s">
        <v>860</v>
      </c>
      <c r="T542">
        <v>4.7</v>
      </c>
      <c r="U542" t="s">
        <v>860</v>
      </c>
      <c r="V542">
        <v>4.67</v>
      </c>
      <c r="W542" t="s">
        <v>860</v>
      </c>
      <c r="X542" t="s">
        <v>860</v>
      </c>
      <c r="Y542">
        <v>3.44</v>
      </c>
      <c r="Z542">
        <v>4.05</v>
      </c>
      <c r="AA542" t="s">
        <v>860</v>
      </c>
      <c r="AB542" t="s">
        <v>860</v>
      </c>
      <c r="AC542">
        <v>4.57</v>
      </c>
      <c r="AD542" t="s">
        <v>860</v>
      </c>
      <c r="AE542">
        <v>1.59</v>
      </c>
      <c r="AF542">
        <v>3.91</v>
      </c>
      <c r="AG542">
        <v>2.16</v>
      </c>
      <c r="AH542" s="3">
        <f t="shared" si="17"/>
        <v>12</v>
      </c>
      <c r="AI542" s="2">
        <f t="shared" si="16"/>
        <v>3.4425000000000003</v>
      </c>
    </row>
    <row r="543" spans="1:35">
      <c r="A543">
        <v>81521.842573999995</v>
      </c>
      <c r="B543">
        <v>69159.287752000004</v>
      </c>
      <c r="C543" t="s">
        <v>540</v>
      </c>
      <c r="D543" t="s">
        <v>860</v>
      </c>
      <c r="E543" t="s">
        <v>860</v>
      </c>
      <c r="F543" t="s">
        <v>860</v>
      </c>
      <c r="G543">
        <v>6.21</v>
      </c>
      <c r="H543">
        <v>3.73</v>
      </c>
      <c r="I543" t="s">
        <v>860</v>
      </c>
      <c r="J543">
        <v>1.77</v>
      </c>
      <c r="K543" t="s">
        <v>860</v>
      </c>
      <c r="L543" t="s">
        <v>860</v>
      </c>
      <c r="M543" t="s">
        <v>860</v>
      </c>
      <c r="N543" t="s">
        <v>860</v>
      </c>
      <c r="O543">
        <v>6.35</v>
      </c>
      <c r="P543">
        <v>5.42</v>
      </c>
      <c r="Q543" t="s">
        <v>860</v>
      </c>
      <c r="R543" t="s">
        <v>860</v>
      </c>
      <c r="S543" t="s">
        <v>860</v>
      </c>
      <c r="T543" t="s">
        <v>860</v>
      </c>
      <c r="U543" t="s">
        <v>860</v>
      </c>
      <c r="V543" t="s">
        <v>860</v>
      </c>
      <c r="W543" t="s">
        <v>860</v>
      </c>
      <c r="X543" t="s">
        <v>860</v>
      </c>
      <c r="Y543" t="s">
        <v>860</v>
      </c>
      <c r="Z543" t="s">
        <v>860</v>
      </c>
      <c r="AA543">
        <v>4.96</v>
      </c>
      <c r="AB543" t="s">
        <v>860</v>
      </c>
      <c r="AC543" t="s">
        <v>860</v>
      </c>
      <c r="AD543" t="s">
        <v>860</v>
      </c>
      <c r="AE543" t="s">
        <v>860</v>
      </c>
      <c r="AF543" t="s">
        <v>860</v>
      </c>
      <c r="AG543" t="s">
        <v>860</v>
      </c>
      <c r="AH543" s="3">
        <f t="shared" si="17"/>
        <v>6</v>
      </c>
      <c r="AI543" s="2">
        <f t="shared" si="16"/>
        <v>4.7399999999999993</v>
      </c>
    </row>
    <row r="544" spans="1:35">
      <c r="A544">
        <v>135199.975236</v>
      </c>
      <c r="B544">
        <v>129130.390741</v>
      </c>
      <c r="C544" t="s">
        <v>541</v>
      </c>
      <c r="D544" t="s">
        <v>860</v>
      </c>
      <c r="E544" t="s">
        <v>860</v>
      </c>
      <c r="F544" t="s">
        <v>860</v>
      </c>
      <c r="G544" t="s">
        <v>860</v>
      </c>
      <c r="H544" t="s">
        <v>860</v>
      </c>
      <c r="I544" t="s">
        <v>860</v>
      </c>
      <c r="J544" t="s">
        <v>860</v>
      </c>
      <c r="K544" t="s">
        <v>860</v>
      </c>
      <c r="L544" t="s">
        <v>860</v>
      </c>
      <c r="M544" t="s">
        <v>860</v>
      </c>
      <c r="N544" t="s">
        <v>860</v>
      </c>
      <c r="O544" t="s">
        <v>860</v>
      </c>
      <c r="P544" t="s">
        <v>860</v>
      </c>
      <c r="Q544" t="s">
        <v>860</v>
      </c>
      <c r="R544" t="s">
        <v>860</v>
      </c>
      <c r="S544" t="s">
        <v>860</v>
      </c>
      <c r="T544" t="s">
        <v>860</v>
      </c>
      <c r="U544" t="s">
        <v>860</v>
      </c>
      <c r="V544" t="s">
        <v>860</v>
      </c>
      <c r="W544" t="s">
        <v>860</v>
      </c>
      <c r="X544" t="s">
        <v>860</v>
      </c>
      <c r="Y544" t="s">
        <v>860</v>
      </c>
      <c r="Z544" t="s">
        <v>860</v>
      </c>
      <c r="AA544" t="s">
        <v>860</v>
      </c>
      <c r="AB544" t="s">
        <v>860</v>
      </c>
      <c r="AC544" t="s">
        <v>860</v>
      </c>
      <c r="AD544" t="s">
        <v>860</v>
      </c>
      <c r="AE544" t="s">
        <v>860</v>
      </c>
      <c r="AF544" t="s">
        <v>860</v>
      </c>
      <c r="AG544" t="s">
        <v>860</v>
      </c>
      <c r="AH544" s="3">
        <f t="shared" si="17"/>
        <v>0</v>
      </c>
      <c r="AI544" s="2" t="e">
        <f t="shared" si="16"/>
        <v>#DIV/0!</v>
      </c>
    </row>
    <row r="545" spans="1:35">
      <c r="A545">
        <v>127056.14079999999</v>
      </c>
      <c r="B545">
        <v>131617.857575</v>
      </c>
      <c r="C545" t="s">
        <v>542</v>
      </c>
      <c r="D545" t="s">
        <v>860</v>
      </c>
      <c r="E545" t="s">
        <v>860</v>
      </c>
      <c r="F545" t="s">
        <v>860</v>
      </c>
      <c r="G545" t="s">
        <v>860</v>
      </c>
      <c r="H545" t="s">
        <v>860</v>
      </c>
      <c r="I545" t="s">
        <v>860</v>
      </c>
      <c r="J545" t="s">
        <v>860</v>
      </c>
      <c r="K545" t="s">
        <v>860</v>
      </c>
      <c r="L545" t="s">
        <v>860</v>
      </c>
      <c r="M545" t="s">
        <v>860</v>
      </c>
      <c r="N545" t="s">
        <v>860</v>
      </c>
      <c r="O545" t="s">
        <v>860</v>
      </c>
      <c r="P545" t="s">
        <v>860</v>
      </c>
      <c r="Q545" t="s">
        <v>860</v>
      </c>
      <c r="R545" t="s">
        <v>860</v>
      </c>
      <c r="S545" t="s">
        <v>860</v>
      </c>
      <c r="T545" t="s">
        <v>860</v>
      </c>
      <c r="U545" t="s">
        <v>860</v>
      </c>
      <c r="V545" t="s">
        <v>860</v>
      </c>
      <c r="W545" t="s">
        <v>860</v>
      </c>
      <c r="X545" t="s">
        <v>860</v>
      </c>
      <c r="Y545" t="s">
        <v>860</v>
      </c>
      <c r="Z545" t="s">
        <v>860</v>
      </c>
      <c r="AA545" t="s">
        <v>860</v>
      </c>
      <c r="AB545" t="s">
        <v>860</v>
      </c>
      <c r="AC545" t="s">
        <v>860</v>
      </c>
      <c r="AD545" t="s">
        <v>860</v>
      </c>
      <c r="AE545" t="s">
        <v>860</v>
      </c>
      <c r="AF545" t="s">
        <v>860</v>
      </c>
      <c r="AG545" t="s">
        <v>860</v>
      </c>
      <c r="AH545" s="3">
        <f t="shared" si="17"/>
        <v>0</v>
      </c>
      <c r="AI545" s="2" t="e">
        <f t="shared" si="16"/>
        <v>#DIV/0!</v>
      </c>
    </row>
    <row r="546" spans="1:35">
      <c r="A546">
        <v>107853.44283099999</v>
      </c>
      <c r="B546">
        <v>39327.572924</v>
      </c>
      <c r="C546" t="s">
        <v>543</v>
      </c>
      <c r="D546" t="s">
        <v>860</v>
      </c>
      <c r="E546" t="s">
        <v>860</v>
      </c>
      <c r="F546" t="s">
        <v>860</v>
      </c>
      <c r="G546" t="s">
        <v>860</v>
      </c>
      <c r="H546" t="s">
        <v>860</v>
      </c>
      <c r="I546" t="s">
        <v>860</v>
      </c>
      <c r="J546" t="s">
        <v>860</v>
      </c>
      <c r="K546" t="s">
        <v>860</v>
      </c>
      <c r="L546" t="s">
        <v>860</v>
      </c>
      <c r="M546" t="s">
        <v>860</v>
      </c>
      <c r="N546" t="s">
        <v>860</v>
      </c>
      <c r="O546" t="s">
        <v>860</v>
      </c>
      <c r="P546" t="s">
        <v>860</v>
      </c>
      <c r="Q546" t="s">
        <v>860</v>
      </c>
      <c r="R546" t="s">
        <v>860</v>
      </c>
      <c r="S546" t="s">
        <v>860</v>
      </c>
      <c r="T546" t="s">
        <v>860</v>
      </c>
      <c r="U546" t="s">
        <v>860</v>
      </c>
      <c r="V546" t="s">
        <v>860</v>
      </c>
      <c r="W546" t="s">
        <v>860</v>
      </c>
      <c r="X546" t="s">
        <v>860</v>
      </c>
      <c r="Y546" t="s">
        <v>860</v>
      </c>
      <c r="Z546" t="s">
        <v>860</v>
      </c>
      <c r="AA546" t="s">
        <v>860</v>
      </c>
      <c r="AB546" t="s">
        <v>860</v>
      </c>
      <c r="AC546" t="s">
        <v>860</v>
      </c>
      <c r="AD546" t="s">
        <v>860</v>
      </c>
      <c r="AE546" t="s">
        <v>860</v>
      </c>
      <c r="AF546" t="s">
        <v>860</v>
      </c>
      <c r="AG546" t="s">
        <v>860</v>
      </c>
      <c r="AH546" s="3">
        <f t="shared" si="17"/>
        <v>0</v>
      </c>
      <c r="AI546" s="2" t="e">
        <f t="shared" si="16"/>
        <v>#DIV/0!</v>
      </c>
    </row>
    <row r="547" spans="1:35">
      <c r="A547">
        <v>45254.518649999998</v>
      </c>
      <c r="B547">
        <v>54693.287743000001</v>
      </c>
      <c r="C547" t="s">
        <v>544</v>
      </c>
      <c r="D547" t="s">
        <v>860</v>
      </c>
      <c r="E547" t="s">
        <v>860</v>
      </c>
      <c r="F547" t="s">
        <v>860</v>
      </c>
      <c r="G547" t="s">
        <v>860</v>
      </c>
      <c r="H547" t="s">
        <v>860</v>
      </c>
      <c r="I547" t="s">
        <v>860</v>
      </c>
      <c r="J547" t="s">
        <v>860</v>
      </c>
      <c r="K547" t="s">
        <v>860</v>
      </c>
      <c r="L547" t="s">
        <v>860</v>
      </c>
      <c r="M547" t="s">
        <v>860</v>
      </c>
      <c r="N547" t="s">
        <v>860</v>
      </c>
      <c r="O547" t="s">
        <v>860</v>
      </c>
      <c r="P547" t="s">
        <v>860</v>
      </c>
      <c r="Q547" t="s">
        <v>860</v>
      </c>
      <c r="R547" t="s">
        <v>860</v>
      </c>
      <c r="S547" t="s">
        <v>860</v>
      </c>
      <c r="T547" t="s">
        <v>860</v>
      </c>
      <c r="U547" t="s">
        <v>860</v>
      </c>
      <c r="V547" t="s">
        <v>860</v>
      </c>
      <c r="W547" t="s">
        <v>860</v>
      </c>
      <c r="X547" t="s">
        <v>860</v>
      </c>
      <c r="Y547" t="s">
        <v>860</v>
      </c>
      <c r="Z547" t="s">
        <v>860</v>
      </c>
      <c r="AA547" t="s">
        <v>860</v>
      </c>
      <c r="AB547" t="s">
        <v>860</v>
      </c>
      <c r="AC547" t="s">
        <v>860</v>
      </c>
      <c r="AD547" t="s">
        <v>860</v>
      </c>
      <c r="AE547" t="s">
        <v>860</v>
      </c>
      <c r="AF547" t="s">
        <v>860</v>
      </c>
      <c r="AG547" t="s">
        <v>860</v>
      </c>
      <c r="AH547" s="3">
        <f t="shared" si="17"/>
        <v>0</v>
      </c>
      <c r="AI547" s="2" t="e">
        <f t="shared" si="16"/>
        <v>#DIV/0!</v>
      </c>
    </row>
    <row r="548" spans="1:35">
      <c r="A548">
        <v>124511.649032</v>
      </c>
      <c r="B548">
        <v>128198.04640799999</v>
      </c>
      <c r="C548" t="s">
        <v>545</v>
      </c>
      <c r="D548" t="s">
        <v>860</v>
      </c>
      <c r="E548" t="s">
        <v>860</v>
      </c>
      <c r="F548" t="s">
        <v>860</v>
      </c>
      <c r="G548" t="s">
        <v>860</v>
      </c>
      <c r="H548" t="s">
        <v>860</v>
      </c>
      <c r="I548" t="s">
        <v>860</v>
      </c>
      <c r="J548" t="s">
        <v>860</v>
      </c>
      <c r="K548" t="s">
        <v>860</v>
      </c>
      <c r="L548" t="s">
        <v>860</v>
      </c>
      <c r="M548" t="s">
        <v>860</v>
      </c>
      <c r="N548" t="s">
        <v>860</v>
      </c>
      <c r="O548" t="s">
        <v>860</v>
      </c>
      <c r="P548" t="s">
        <v>860</v>
      </c>
      <c r="Q548" t="s">
        <v>860</v>
      </c>
      <c r="R548" t="s">
        <v>860</v>
      </c>
      <c r="S548" t="s">
        <v>860</v>
      </c>
      <c r="T548" t="s">
        <v>860</v>
      </c>
      <c r="U548" t="s">
        <v>860</v>
      </c>
      <c r="V548" t="s">
        <v>860</v>
      </c>
      <c r="W548" t="s">
        <v>860</v>
      </c>
      <c r="X548" t="s">
        <v>860</v>
      </c>
      <c r="Y548" t="s">
        <v>860</v>
      </c>
      <c r="Z548" t="s">
        <v>860</v>
      </c>
      <c r="AA548" t="s">
        <v>860</v>
      </c>
      <c r="AB548" t="s">
        <v>860</v>
      </c>
      <c r="AC548" t="s">
        <v>860</v>
      </c>
      <c r="AD548" t="s">
        <v>860</v>
      </c>
      <c r="AE548" t="s">
        <v>860</v>
      </c>
      <c r="AF548" t="s">
        <v>860</v>
      </c>
      <c r="AG548" t="s">
        <v>860</v>
      </c>
      <c r="AH548" s="3">
        <f t="shared" si="17"/>
        <v>0</v>
      </c>
      <c r="AI548" s="2" t="e">
        <f t="shared" si="16"/>
        <v>#DIV/0!</v>
      </c>
    </row>
    <row r="549" spans="1:35">
      <c r="A549">
        <v>41136.804426000002</v>
      </c>
      <c r="B549">
        <v>53609.557527999998</v>
      </c>
      <c r="C549" t="s">
        <v>546</v>
      </c>
      <c r="D549" t="s">
        <v>860</v>
      </c>
      <c r="E549" t="s">
        <v>860</v>
      </c>
      <c r="F549" t="s">
        <v>860</v>
      </c>
      <c r="G549" t="s">
        <v>860</v>
      </c>
      <c r="H549" t="s">
        <v>860</v>
      </c>
      <c r="I549" t="s">
        <v>860</v>
      </c>
      <c r="J549" t="s">
        <v>860</v>
      </c>
      <c r="K549" t="s">
        <v>860</v>
      </c>
      <c r="L549" t="s">
        <v>860</v>
      </c>
      <c r="M549" t="s">
        <v>860</v>
      </c>
      <c r="N549" t="s">
        <v>860</v>
      </c>
      <c r="O549" t="s">
        <v>860</v>
      </c>
      <c r="P549" t="s">
        <v>860</v>
      </c>
      <c r="Q549" t="s">
        <v>860</v>
      </c>
      <c r="R549" t="s">
        <v>860</v>
      </c>
      <c r="S549" t="s">
        <v>860</v>
      </c>
      <c r="T549" t="s">
        <v>860</v>
      </c>
      <c r="U549" t="s">
        <v>860</v>
      </c>
      <c r="V549" t="s">
        <v>860</v>
      </c>
      <c r="W549" t="s">
        <v>860</v>
      </c>
      <c r="X549" t="s">
        <v>860</v>
      </c>
      <c r="Y549" t="s">
        <v>860</v>
      </c>
      <c r="Z549" t="s">
        <v>860</v>
      </c>
      <c r="AA549" t="s">
        <v>860</v>
      </c>
      <c r="AB549" t="s">
        <v>860</v>
      </c>
      <c r="AC549" t="s">
        <v>860</v>
      </c>
      <c r="AD549" t="s">
        <v>860</v>
      </c>
      <c r="AE549" t="s">
        <v>860</v>
      </c>
      <c r="AF549" t="s">
        <v>860</v>
      </c>
      <c r="AG549" t="s">
        <v>860</v>
      </c>
      <c r="AH549" s="3">
        <f t="shared" si="17"/>
        <v>0</v>
      </c>
      <c r="AI549" s="2" t="e">
        <f t="shared" si="16"/>
        <v>#DIV/0!</v>
      </c>
    </row>
    <row r="550" spans="1:35">
      <c r="A550">
        <v>5295.233142</v>
      </c>
      <c r="B550">
        <v>127585.072615</v>
      </c>
      <c r="C550" t="s">
        <v>547</v>
      </c>
      <c r="D550" t="s">
        <v>860</v>
      </c>
      <c r="E550" t="s">
        <v>860</v>
      </c>
      <c r="F550" t="s">
        <v>860</v>
      </c>
      <c r="G550" t="s">
        <v>860</v>
      </c>
      <c r="H550" t="s">
        <v>860</v>
      </c>
      <c r="I550" t="s">
        <v>860</v>
      </c>
      <c r="J550" t="s">
        <v>860</v>
      </c>
      <c r="K550" t="s">
        <v>860</v>
      </c>
      <c r="L550" t="s">
        <v>860</v>
      </c>
      <c r="M550" t="s">
        <v>860</v>
      </c>
      <c r="N550" t="s">
        <v>860</v>
      </c>
      <c r="O550" t="s">
        <v>860</v>
      </c>
      <c r="P550" t="s">
        <v>860</v>
      </c>
      <c r="Q550" t="s">
        <v>860</v>
      </c>
      <c r="R550" t="s">
        <v>860</v>
      </c>
      <c r="S550" t="s">
        <v>860</v>
      </c>
      <c r="T550" t="s">
        <v>860</v>
      </c>
      <c r="U550" t="s">
        <v>860</v>
      </c>
      <c r="V550" t="s">
        <v>860</v>
      </c>
      <c r="W550" t="s">
        <v>860</v>
      </c>
      <c r="X550" t="s">
        <v>860</v>
      </c>
      <c r="Y550" t="s">
        <v>860</v>
      </c>
      <c r="Z550" t="s">
        <v>860</v>
      </c>
      <c r="AA550" t="s">
        <v>860</v>
      </c>
      <c r="AB550" t="s">
        <v>860</v>
      </c>
      <c r="AC550" t="s">
        <v>860</v>
      </c>
      <c r="AD550" t="s">
        <v>860</v>
      </c>
      <c r="AE550" t="s">
        <v>860</v>
      </c>
      <c r="AF550" t="s">
        <v>860</v>
      </c>
      <c r="AG550" t="s">
        <v>860</v>
      </c>
      <c r="AH550" s="3">
        <f t="shared" si="17"/>
        <v>0</v>
      </c>
      <c r="AI550" s="2" t="e">
        <f t="shared" si="16"/>
        <v>#DIV/0!</v>
      </c>
    </row>
    <row r="551" spans="1:35">
      <c r="A551">
        <v>58467.308513000004</v>
      </c>
      <c r="B551">
        <v>67157.313087000002</v>
      </c>
      <c r="C551" t="s">
        <v>548</v>
      </c>
      <c r="D551" t="s">
        <v>860</v>
      </c>
      <c r="E551">
        <v>5.62</v>
      </c>
      <c r="F551">
        <v>4.3499999999999996</v>
      </c>
      <c r="G551">
        <v>6.46</v>
      </c>
      <c r="H551">
        <v>4.8</v>
      </c>
      <c r="I551">
        <v>7.19</v>
      </c>
      <c r="J551">
        <v>3.04</v>
      </c>
      <c r="K551">
        <v>4.4800000000000004</v>
      </c>
      <c r="L551" t="s">
        <v>860</v>
      </c>
      <c r="M551">
        <v>5.73</v>
      </c>
      <c r="N551">
        <v>7.18</v>
      </c>
      <c r="O551">
        <v>6.51</v>
      </c>
      <c r="P551">
        <v>4.66</v>
      </c>
      <c r="Q551">
        <v>4.5599999999999996</v>
      </c>
      <c r="R551" t="s">
        <v>860</v>
      </c>
      <c r="S551">
        <v>4.17</v>
      </c>
      <c r="T551">
        <v>1.88</v>
      </c>
      <c r="U551">
        <v>5.04</v>
      </c>
      <c r="V551">
        <v>6.59</v>
      </c>
      <c r="W551">
        <v>5.37</v>
      </c>
      <c r="X551" t="s">
        <v>860</v>
      </c>
      <c r="Y551">
        <v>4.0199999999999996</v>
      </c>
      <c r="Z551">
        <v>6.74</v>
      </c>
      <c r="AA551">
        <v>3.5</v>
      </c>
      <c r="AB551">
        <v>3.8</v>
      </c>
      <c r="AC551">
        <v>7.29</v>
      </c>
      <c r="AD551">
        <v>5.08</v>
      </c>
      <c r="AE551">
        <v>4.09</v>
      </c>
      <c r="AF551">
        <v>2.1800000000000002</v>
      </c>
      <c r="AG551">
        <v>6.01</v>
      </c>
      <c r="AH551" s="3">
        <f t="shared" si="17"/>
        <v>26</v>
      </c>
      <c r="AI551" s="2">
        <f t="shared" ref="AI551:AI614" si="18">SUM(D551:AG551)/AH551</f>
        <v>5.0130769230769232</v>
      </c>
    </row>
    <row r="552" spans="1:35">
      <c r="A552">
        <v>50176.969941000003</v>
      </c>
      <c r="B552">
        <v>73865.178006000002</v>
      </c>
      <c r="C552" t="s">
        <v>549</v>
      </c>
      <c r="D552" t="s">
        <v>860</v>
      </c>
      <c r="E552" t="s">
        <v>860</v>
      </c>
      <c r="F552" t="s">
        <v>860</v>
      </c>
      <c r="G552" t="s">
        <v>860</v>
      </c>
      <c r="H552" t="s">
        <v>860</v>
      </c>
      <c r="I552" t="s">
        <v>860</v>
      </c>
      <c r="J552" t="s">
        <v>860</v>
      </c>
      <c r="K552" t="s">
        <v>860</v>
      </c>
      <c r="L552" t="s">
        <v>860</v>
      </c>
      <c r="M552" t="s">
        <v>860</v>
      </c>
      <c r="N552" t="s">
        <v>860</v>
      </c>
      <c r="O552" t="s">
        <v>860</v>
      </c>
      <c r="P552" t="s">
        <v>860</v>
      </c>
      <c r="Q552" t="s">
        <v>860</v>
      </c>
      <c r="R552" t="s">
        <v>860</v>
      </c>
      <c r="S552" t="s">
        <v>860</v>
      </c>
      <c r="T552" t="s">
        <v>860</v>
      </c>
      <c r="U552" t="s">
        <v>860</v>
      </c>
      <c r="V552" t="s">
        <v>860</v>
      </c>
      <c r="W552" t="s">
        <v>860</v>
      </c>
      <c r="X552" t="s">
        <v>860</v>
      </c>
      <c r="Y552" t="s">
        <v>860</v>
      </c>
      <c r="Z552" t="s">
        <v>860</v>
      </c>
      <c r="AA552" t="s">
        <v>860</v>
      </c>
      <c r="AB552" t="s">
        <v>860</v>
      </c>
      <c r="AC552" t="s">
        <v>860</v>
      </c>
      <c r="AD552" t="s">
        <v>860</v>
      </c>
      <c r="AE552" t="s">
        <v>860</v>
      </c>
      <c r="AF552" t="s">
        <v>860</v>
      </c>
      <c r="AG552" t="s">
        <v>860</v>
      </c>
      <c r="AH552" s="3">
        <f t="shared" si="17"/>
        <v>0</v>
      </c>
      <c r="AI552" s="2" t="e">
        <f t="shared" si="18"/>
        <v>#DIV/0!</v>
      </c>
    </row>
    <row r="553" spans="1:35">
      <c r="A553">
        <v>60362.483972000002</v>
      </c>
      <c r="B553">
        <v>47391.557298</v>
      </c>
      <c r="C553" t="s">
        <v>550</v>
      </c>
      <c r="D553" t="s">
        <v>860</v>
      </c>
      <c r="E553">
        <v>6.81</v>
      </c>
      <c r="F553">
        <v>2.29</v>
      </c>
      <c r="G553">
        <v>5.87</v>
      </c>
      <c r="H553">
        <v>3.72</v>
      </c>
      <c r="I553">
        <v>5.15</v>
      </c>
      <c r="J553">
        <v>2.41</v>
      </c>
      <c r="K553">
        <v>8.2100000000000009</v>
      </c>
      <c r="L553">
        <v>4.93</v>
      </c>
      <c r="M553">
        <v>3.4</v>
      </c>
      <c r="N553">
        <v>2.4500000000000002</v>
      </c>
      <c r="O553">
        <v>3.09</v>
      </c>
      <c r="P553">
        <v>7.02</v>
      </c>
      <c r="Q553">
        <v>6.08</v>
      </c>
      <c r="R553">
        <v>5.25</v>
      </c>
      <c r="S553">
        <v>2.4700000000000002</v>
      </c>
      <c r="T553">
        <v>1.8</v>
      </c>
      <c r="U553">
        <v>5</v>
      </c>
      <c r="V553">
        <v>2.8</v>
      </c>
      <c r="W553">
        <v>4.49</v>
      </c>
      <c r="X553">
        <v>3.95</v>
      </c>
      <c r="Y553">
        <v>2.91</v>
      </c>
      <c r="Z553">
        <v>5.35</v>
      </c>
      <c r="AA553">
        <v>6.95</v>
      </c>
      <c r="AB553">
        <v>2.6</v>
      </c>
      <c r="AC553">
        <v>3.55</v>
      </c>
      <c r="AD553">
        <v>6.4</v>
      </c>
      <c r="AE553">
        <v>2.37</v>
      </c>
      <c r="AF553">
        <v>3.08</v>
      </c>
      <c r="AG553">
        <v>4.1500000000000004</v>
      </c>
      <c r="AH553" s="3">
        <f t="shared" si="17"/>
        <v>29</v>
      </c>
      <c r="AI553" s="2">
        <f t="shared" si="18"/>
        <v>4.2948275862068961</v>
      </c>
    </row>
    <row r="554" spans="1:35">
      <c r="A554">
        <v>60362.483972000002</v>
      </c>
      <c r="B554">
        <v>47391.557298</v>
      </c>
      <c r="C554" t="s">
        <v>551</v>
      </c>
      <c r="D554" t="s">
        <v>860</v>
      </c>
      <c r="E554" t="s">
        <v>860</v>
      </c>
      <c r="F554" t="s">
        <v>860</v>
      </c>
      <c r="G554" t="s">
        <v>860</v>
      </c>
      <c r="H554" t="s">
        <v>860</v>
      </c>
      <c r="I554" t="s">
        <v>860</v>
      </c>
      <c r="J554" t="s">
        <v>860</v>
      </c>
      <c r="K554" t="s">
        <v>860</v>
      </c>
      <c r="L554" t="s">
        <v>860</v>
      </c>
      <c r="M554" t="s">
        <v>860</v>
      </c>
      <c r="N554" t="s">
        <v>860</v>
      </c>
      <c r="O554" t="s">
        <v>860</v>
      </c>
      <c r="P554" t="s">
        <v>860</v>
      </c>
      <c r="Q554" t="s">
        <v>860</v>
      </c>
      <c r="R554" t="s">
        <v>860</v>
      </c>
      <c r="S554" t="s">
        <v>860</v>
      </c>
      <c r="T554" t="s">
        <v>860</v>
      </c>
      <c r="U554" t="s">
        <v>860</v>
      </c>
      <c r="V554" t="s">
        <v>860</v>
      </c>
      <c r="W554" t="s">
        <v>860</v>
      </c>
      <c r="X554" t="s">
        <v>860</v>
      </c>
      <c r="Y554" t="s">
        <v>860</v>
      </c>
      <c r="Z554" t="s">
        <v>860</v>
      </c>
      <c r="AA554" t="s">
        <v>860</v>
      </c>
      <c r="AB554" t="s">
        <v>860</v>
      </c>
      <c r="AC554" t="s">
        <v>860</v>
      </c>
      <c r="AD554" t="s">
        <v>860</v>
      </c>
      <c r="AE554" t="s">
        <v>860</v>
      </c>
      <c r="AF554" t="s">
        <v>860</v>
      </c>
      <c r="AG554" t="s">
        <v>860</v>
      </c>
      <c r="AH554" s="3">
        <f t="shared" si="17"/>
        <v>0</v>
      </c>
      <c r="AI554" s="2" t="e">
        <f t="shared" si="18"/>
        <v>#DIV/0!</v>
      </c>
    </row>
    <row r="555" spans="1:35">
      <c r="A555">
        <v>104158.45868700001</v>
      </c>
      <c r="B555">
        <v>46252.146868999997</v>
      </c>
      <c r="C555" t="s">
        <v>552</v>
      </c>
      <c r="D555" t="s">
        <v>860</v>
      </c>
      <c r="E555">
        <v>6.98</v>
      </c>
      <c r="F555">
        <v>2.2200000000000002</v>
      </c>
      <c r="G555">
        <v>4.74</v>
      </c>
      <c r="H555">
        <v>4.09</v>
      </c>
      <c r="I555">
        <v>6.34</v>
      </c>
      <c r="J555">
        <v>2.9</v>
      </c>
      <c r="K555">
        <v>7.52</v>
      </c>
      <c r="L555" t="s">
        <v>860</v>
      </c>
      <c r="M555">
        <v>3.74</v>
      </c>
      <c r="N555">
        <v>3.51</v>
      </c>
      <c r="O555">
        <v>3.55</v>
      </c>
      <c r="P555">
        <v>6.12</v>
      </c>
      <c r="Q555">
        <v>7.56</v>
      </c>
      <c r="R555" t="s">
        <v>860</v>
      </c>
      <c r="S555">
        <v>2.68</v>
      </c>
      <c r="T555">
        <v>2.09</v>
      </c>
      <c r="U555">
        <v>6.2</v>
      </c>
      <c r="V555">
        <v>2.6</v>
      </c>
      <c r="W555">
        <v>6.2</v>
      </c>
      <c r="X555" t="s">
        <v>860</v>
      </c>
      <c r="Y555">
        <v>4.47</v>
      </c>
      <c r="Z555">
        <v>3.86</v>
      </c>
      <c r="AA555">
        <v>6.63</v>
      </c>
      <c r="AB555">
        <v>2.68</v>
      </c>
      <c r="AC555">
        <v>7.05</v>
      </c>
      <c r="AD555">
        <v>3.46</v>
      </c>
      <c r="AE555">
        <v>3.61</v>
      </c>
      <c r="AF555">
        <v>3.19</v>
      </c>
      <c r="AG555">
        <v>5.36</v>
      </c>
      <c r="AH555" s="3">
        <f t="shared" si="17"/>
        <v>26</v>
      </c>
      <c r="AI555" s="2">
        <f t="shared" si="18"/>
        <v>4.5903846153846146</v>
      </c>
    </row>
    <row r="556" spans="1:35">
      <c r="A556">
        <v>101516.885448</v>
      </c>
      <c r="B556">
        <v>90602.040643999993</v>
      </c>
      <c r="C556" t="s">
        <v>553</v>
      </c>
      <c r="D556" t="s">
        <v>860</v>
      </c>
      <c r="E556" t="s">
        <v>860</v>
      </c>
      <c r="F556" t="s">
        <v>860</v>
      </c>
      <c r="G556" t="s">
        <v>860</v>
      </c>
      <c r="H556" t="s">
        <v>860</v>
      </c>
      <c r="I556" t="s">
        <v>860</v>
      </c>
      <c r="J556" t="s">
        <v>860</v>
      </c>
      <c r="K556" t="s">
        <v>860</v>
      </c>
      <c r="L556" t="s">
        <v>860</v>
      </c>
      <c r="M556" t="s">
        <v>860</v>
      </c>
      <c r="N556" t="s">
        <v>860</v>
      </c>
      <c r="O556" t="s">
        <v>860</v>
      </c>
      <c r="P556" t="s">
        <v>860</v>
      </c>
      <c r="Q556" t="s">
        <v>860</v>
      </c>
      <c r="R556" t="s">
        <v>860</v>
      </c>
      <c r="S556" t="s">
        <v>860</v>
      </c>
      <c r="T556" t="s">
        <v>860</v>
      </c>
      <c r="U556" t="s">
        <v>860</v>
      </c>
      <c r="V556" t="s">
        <v>860</v>
      </c>
      <c r="W556" t="s">
        <v>860</v>
      </c>
      <c r="X556" t="s">
        <v>860</v>
      </c>
      <c r="Y556" t="s">
        <v>860</v>
      </c>
      <c r="Z556" t="s">
        <v>860</v>
      </c>
      <c r="AA556" t="s">
        <v>860</v>
      </c>
      <c r="AB556" t="s">
        <v>860</v>
      </c>
      <c r="AC556" t="s">
        <v>860</v>
      </c>
      <c r="AD556" t="s">
        <v>860</v>
      </c>
      <c r="AE556" t="s">
        <v>860</v>
      </c>
      <c r="AF556" t="s">
        <v>860</v>
      </c>
      <c r="AG556" t="s">
        <v>860</v>
      </c>
      <c r="AH556" s="3">
        <f t="shared" si="17"/>
        <v>0</v>
      </c>
      <c r="AI556" s="2" t="e">
        <f t="shared" si="18"/>
        <v>#DIV/0!</v>
      </c>
    </row>
    <row r="557" spans="1:35">
      <c r="A557">
        <v>46177.753539999998</v>
      </c>
      <c r="B557">
        <v>55164.889883000003</v>
      </c>
      <c r="C557" t="s">
        <v>554</v>
      </c>
      <c r="D557" t="s">
        <v>860</v>
      </c>
      <c r="E557" t="s">
        <v>860</v>
      </c>
      <c r="F557" t="s">
        <v>860</v>
      </c>
      <c r="G557" t="s">
        <v>860</v>
      </c>
      <c r="H557" t="s">
        <v>860</v>
      </c>
      <c r="I557" t="s">
        <v>860</v>
      </c>
      <c r="J557" t="s">
        <v>860</v>
      </c>
      <c r="K557" t="s">
        <v>860</v>
      </c>
      <c r="L557" t="s">
        <v>860</v>
      </c>
      <c r="M557" t="s">
        <v>860</v>
      </c>
      <c r="N557" t="s">
        <v>860</v>
      </c>
      <c r="O557" t="s">
        <v>860</v>
      </c>
      <c r="P557" t="s">
        <v>860</v>
      </c>
      <c r="Q557" t="s">
        <v>860</v>
      </c>
      <c r="R557" t="s">
        <v>860</v>
      </c>
      <c r="S557" t="s">
        <v>860</v>
      </c>
      <c r="T557" t="s">
        <v>860</v>
      </c>
      <c r="U557" t="s">
        <v>860</v>
      </c>
      <c r="V557" t="s">
        <v>860</v>
      </c>
      <c r="W557" t="s">
        <v>860</v>
      </c>
      <c r="X557" t="s">
        <v>860</v>
      </c>
      <c r="Y557" t="s">
        <v>860</v>
      </c>
      <c r="Z557" t="s">
        <v>860</v>
      </c>
      <c r="AA557" t="s">
        <v>860</v>
      </c>
      <c r="AB557" t="s">
        <v>860</v>
      </c>
      <c r="AC557" t="s">
        <v>860</v>
      </c>
      <c r="AD557" t="s">
        <v>860</v>
      </c>
      <c r="AE557" t="s">
        <v>860</v>
      </c>
      <c r="AF557" t="s">
        <v>860</v>
      </c>
      <c r="AG557" t="s">
        <v>860</v>
      </c>
      <c r="AH557" s="3">
        <f t="shared" si="17"/>
        <v>0</v>
      </c>
      <c r="AI557" s="2" t="e">
        <f t="shared" si="18"/>
        <v>#DIV/0!</v>
      </c>
    </row>
    <row r="558" spans="1:35">
      <c r="A558">
        <v>81521.842573999995</v>
      </c>
      <c r="B558">
        <v>69159.287752000004</v>
      </c>
      <c r="C558" t="s">
        <v>555</v>
      </c>
      <c r="D558" t="s">
        <v>860</v>
      </c>
      <c r="E558" t="s">
        <v>860</v>
      </c>
      <c r="F558" t="s">
        <v>860</v>
      </c>
      <c r="G558" t="s">
        <v>860</v>
      </c>
      <c r="H558" t="s">
        <v>860</v>
      </c>
      <c r="I558" t="s">
        <v>860</v>
      </c>
      <c r="J558" t="s">
        <v>860</v>
      </c>
      <c r="K558" t="s">
        <v>860</v>
      </c>
      <c r="L558" t="s">
        <v>860</v>
      </c>
      <c r="M558" t="s">
        <v>860</v>
      </c>
      <c r="N558" t="s">
        <v>860</v>
      </c>
      <c r="O558" t="s">
        <v>860</v>
      </c>
      <c r="P558" t="s">
        <v>860</v>
      </c>
      <c r="Q558" t="s">
        <v>860</v>
      </c>
      <c r="R558" t="s">
        <v>860</v>
      </c>
      <c r="S558" t="s">
        <v>860</v>
      </c>
      <c r="T558" t="s">
        <v>860</v>
      </c>
      <c r="U558" t="s">
        <v>860</v>
      </c>
      <c r="V558" t="s">
        <v>860</v>
      </c>
      <c r="W558" t="s">
        <v>860</v>
      </c>
      <c r="X558" t="s">
        <v>860</v>
      </c>
      <c r="Y558" t="s">
        <v>860</v>
      </c>
      <c r="Z558" t="s">
        <v>860</v>
      </c>
      <c r="AA558" t="s">
        <v>860</v>
      </c>
      <c r="AB558" t="s">
        <v>860</v>
      </c>
      <c r="AC558" t="s">
        <v>860</v>
      </c>
      <c r="AD558" t="s">
        <v>860</v>
      </c>
      <c r="AE558" t="s">
        <v>860</v>
      </c>
      <c r="AF558" t="s">
        <v>860</v>
      </c>
      <c r="AG558" t="s">
        <v>860</v>
      </c>
      <c r="AH558" s="3">
        <f t="shared" si="17"/>
        <v>0</v>
      </c>
      <c r="AI558" s="2" t="e">
        <f t="shared" si="18"/>
        <v>#DIV/0!</v>
      </c>
    </row>
    <row r="559" spans="1:35">
      <c r="A559">
        <v>74925.104978000003</v>
      </c>
      <c r="B559">
        <v>68764.103128999996</v>
      </c>
      <c r="C559" t="s">
        <v>556</v>
      </c>
      <c r="D559" t="s">
        <v>860</v>
      </c>
      <c r="E559" t="s">
        <v>860</v>
      </c>
      <c r="F559" t="s">
        <v>860</v>
      </c>
      <c r="G559" t="s">
        <v>860</v>
      </c>
      <c r="H559" t="s">
        <v>860</v>
      </c>
      <c r="I559" t="s">
        <v>860</v>
      </c>
      <c r="J559" t="s">
        <v>860</v>
      </c>
      <c r="K559" t="s">
        <v>860</v>
      </c>
      <c r="L559" t="s">
        <v>860</v>
      </c>
      <c r="M559" t="s">
        <v>860</v>
      </c>
      <c r="N559" t="s">
        <v>860</v>
      </c>
      <c r="O559" t="s">
        <v>860</v>
      </c>
      <c r="P559" t="s">
        <v>860</v>
      </c>
      <c r="Q559" t="s">
        <v>860</v>
      </c>
      <c r="R559" t="s">
        <v>860</v>
      </c>
      <c r="S559" t="s">
        <v>860</v>
      </c>
      <c r="T559" t="s">
        <v>860</v>
      </c>
      <c r="U559" t="s">
        <v>860</v>
      </c>
      <c r="V559" t="s">
        <v>860</v>
      </c>
      <c r="W559" t="s">
        <v>860</v>
      </c>
      <c r="X559" t="s">
        <v>860</v>
      </c>
      <c r="Y559" t="s">
        <v>860</v>
      </c>
      <c r="Z559" t="s">
        <v>860</v>
      </c>
      <c r="AA559" t="s">
        <v>860</v>
      </c>
      <c r="AB559" t="s">
        <v>860</v>
      </c>
      <c r="AC559" t="s">
        <v>860</v>
      </c>
      <c r="AD559" t="s">
        <v>860</v>
      </c>
      <c r="AE559" t="s">
        <v>860</v>
      </c>
      <c r="AF559" t="s">
        <v>860</v>
      </c>
      <c r="AG559" t="s">
        <v>860</v>
      </c>
      <c r="AH559" s="3">
        <f t="shared" si="17"/>
        <v>0</v>
      </c>
      <c r="AI559" s="2" t="e">
        <f t="shared" si="18"/>
        <v>#DIV/0!</v>
      </c>
    </row>
    <row r="560" spans="1:35">
      <c r="A560">
        <v>74925.104978000003</v>
      </c>
      <c r="B560">
        <v>68764.103128999996</v>
      </c>
      <c r="C560" t="s">
        <v>557</v>
      </c>
      <c r="D560" t="s">
        <v>860</v>
      </c>
      <c r="E560" t="s">
        <v>860</v>
      </c>
      <c r="F560" t="s">
        <v>860</v>
      </c>
      <c r="G560" t="s">
        <v>860</v>
      </c>
      <c r="H560" t="s">
        <v>860</v>
      </c>
      <c r="I560" t="s">
        <v>860</v>
      </c>
      <c r="J560" t="s">
        <v>860</v>
      </c>
      <c r="K560" t="s">
        <v>860</v>
      </c>
      <c r="L560" t="s">
        <v>860</v>
      </c>
      <c r="M560" t="s">
        <v>860</v>
      </c>
      <c r="N560" t="s">
        <v>860</v>
      </c>
      <c r="O560" t="s">
        <v>860</v>
      </c>
      <c r="P560" t="s">
        <v>860</v>
      </c>
      <c r="Q560" t="s">
        <v>860</v>
      </c>
      <c r="R560" t="s">
        <v>860</v>
      </c>
      <c r="S560" t="s">
        <v>860</v>
      </c>
      <c r="T560" t="s">
        <v>860</v>
      </c>
      <c r="U560" t="s">
        <v>860</v>
      </c>
      <c r="V560" t="s">
        <v>860</v>
      </c>
      <c r="W560" t="s">
        <v>860</v>
      </c>
      <c r="X560" t="s">
        <v>860</v>
      </c>
      <c r="Y560" t="s">
        <v>860</v>
      </c>
      <c r="Z560" t="s">
        <v>860</v>
      </c>
      <c r="AA560" t="s">
        <v>860</v>
      </c>
      <c r="AB560" t="s">
        <v>860</v>
      </c>
      <c r="AC560" t="s">
        <v>860</v>
      </c>
      <c r="AD560" t="s">
        <v>860</v>
      </c>
      <c r="AE560" t="s">
        <v>860</v>
      </c>
      <c r="AF560" t="s">
        <v>860</v>
      </c>
      <c r="AG560" t="s">
        <v>860</v>
      </c>
      <c r="AH560" s="3">
        <f t="shared" si="17"/>
        <v>0</v>
      </c>
      <c r="AI560" s="2" t="e">
        <f t="shared" si="18"/>
        <v>#DIV/0!</v>
      </c>
    </row>
    <row r="561" spans="1:35">
      <c r="A561">
        <v>133511.64483999999</v>
      </c>
      <c r="B561">
        <v>121498.121929</v>
      </c>
      <c r="C561" t="s">
        <v>558</v>
      </c>
      <c r="D561" t="s">
        <v>860</v>
      </c>
      <c r="E561" t="s">
        <v>860</v>
      </c>
      <c r="F561" t="s">
        <v>860</v>
      </c>
      <c r="G561" t="s">
        <v>860</v>
      </c>
      <c r="H561" t="s">
        <v>860</v>
      </c>
      <c r="I561" t="s">
        <v>860</v>
      </c>
      <c r="J561" t="s">
        <v>860</v>
      </c>
      <c r="K561" t="s">
        <v>860</v>
      </c>
      <c r="L561" t="s">
        <v>860</v>
      </c>
      <c r="M561" t="s">
        <v>860</v>
      </c>
      <c r="N561" t="s">
        <v>860</v>
      </c>
      <c r="O561" t="s">
        <v>860</v>
      </c>
      <c r="P561" t="s">
        <v>860</v>
      </c>
      <c r="Q561" t="s">
        <v>860</v>
      </c>
      <c r="R561" t="s">
        <v>860</v>
      </c>
      <c r="S561" t="s">
        <v>860</v>
      </c>
      <c r="T561" t="s">
        <v>860</v>
      </c>
      <c r="U561" t="s">
        <v>860</v>
      </c>
      <c r="V561" t="s">
        <v>860</v>
      </c>
      <c r="W561" t="s">
        <v>860</v>
      </c>
      <c r="X561" t="s">
        <v>860</v>
      </c>
      <c r="Y561" t="s">
        <v>860</v>
      </c>
      <c r="Z561" t="s">
        <v>860</v>
      </c>
      <c r="AA561" t="s">
        <v>860</v>
      </c>
      <c r="AB561" t="s">
        <v>860</v>
      </c>
      <c r="AC561" t="s">
        <v>860</v>
      </c>
      <c r="AD561" t="s">
        <v>860</v>
      </c>
      <c r="AE561" t="s">
        <v>860</v>
      </c>
      <c r="AF561" t="s">
        <v>860</v>
      </c>
      <c r="AG561" t="s">
        <v>860</v>
      </c>
      <c r="AH561" s="3">
        <f t="shared" si="17"/>
        <v>0</v>
      </c>
      <c r="AI561" s="2" t="e">
        <f t="shared" si="18"/>
        <v>#DIV/0!</v>
      </c>
    </row>
    <row r="562" spans="1:35">
      <c r="A562">
        <v>44114.955254</v>
      </c>
      <c r="B562">
        <v>52028.461987000002</v>
      </c>
      <c r="C562" t="s">
        <v>559</v>
      </c>
      <c r="D562" t="s">
        <v>860</v>
      </c>
      <c r="E562" t="s">
        <v>860</v>
      </c>
      <c r="F562" t="s">
        <v>860</v>
      </c>
      <c r="G562" t="s">
        <v>860</v>
      </c>
      <c r="H562" t="s">
        <v>860</v>
      </c>
      <c r="I562" t="s">
        <v>860</v>
      </c>
      <c r="J562" t="s">
        <v>860</v>
      </c>
      <c r="K562" t="s">
        <v>860</v>
      </c>
      <c r="L562" t="s">
        <v>860</v>
      </c>
      <c r="M562" t="s">
        <v>860</v>
      </c>
      <c r="N562" t="s">
        <v>860</v>
      </c>
      <c r="O562" t="s">
        <v>860</v>
      </c>
      <c r="P562" t="s">
        <v>860</v>
      </c>
      <c r="Q562" t="s">
        <v>860</v>
      </c>
      <c r="R562" t="s">
        <v>860</v>
      </c>
      <c r="S562" t="s">
        <v>860</v>
      </c>
      <c r="T562" t="s">
        <v>860</v>
      </c>
      <c r="U562" t="s">
        <v>860</v>
      </c>
      <c r="V562" t="s">
        <v>860</v>
      </c>
      <c r="W562" t="s">
        <v>860</v>
      </c>
      <c r="X562" t="s">
        <v>860</v>
      </c>
      <c r="Y562" t="s">
        <v>860</v>
      </c>
      <c r="Z562" t="s">
        <v>860</v>
      </c>
      <c r="AA562" t="s">
        <v>860</v>
      </c>
      <c r="AB562" t="s">
        <v>860</v>
      </c>
      <c r="AC562" t="s">
        <v>860</v>
      </c>
      <c r="AD562" t="s">
        <v>860</v>
      </c>
      <c r="AE562" t="s">
        <v>860</v>
      </c>
      <c r="AF562" t="s">
        <v>860</v>
      </c>
      <c r="AG562" t="s">
        <v>860</v>
      </c>
      <c r="AH562" s="3">
        <f t="shared" si="17"/>
        <v>0</v>
      </c>
      <c r="AI562" s="2" t="e">
        <f t="shared" si="18"/>
        <v>#DIV/0!</v>
      </c>
    </row>
    <row r="563" spans="1:35">
      <c r="A563">
        <v>87841.433072999993</v>
      </c>
      <c r="B563">
        <v>131260.95176200001</v>
      </c>
      <c r="C563" t="s">
        <v>560</v>
      </c>
      <c r="D563" t="s">
        <v>860</v>
      </c>
      <c r="E563" t="s">
        <v>860</v>
      </c>
      <c r="F563" t="s">
        <v>860</v>
      </c>
      <c r="G563" t="s">
        <v>860</v>
      </c>
      <c r="H563" t="s">
        <v>860</v>
      </c>
      <c r="I563" t="s">
        <v>860</v>
      </c>
      <c r="J563" t="s">
        <v>860</v>
      </c>
      <c r="K563" t="s">
        <v>860</v>
      </c>
      <c r="L563" t="s">
        <v>860</v>
      </c>
      <c r="M563" t="s">
        <v>860</v>
      </c>
      <c r="N563" t="s">
        <v>860</v>
      </c>
      <c r="O563" t="s">
        <v>860</v>
      </c>
      <c r="P563" t="s">
        <v>860</v>
      </c>
      <c r="Q563" t="s">
        <v>860</v>
      </c>
      <c r="R563" t="s">
        <v>860</v>
      </c>
      <c r="S563" t="s">
        <v>860</v>
      </c>
      <c r="T563" t="s">
        <v>860</v>
      </c>
      <c r="U563" t="s">
        <v>860</v>
      </c>
      <c r="V563" t="s">
        <v>860</v>
      </c>
      <c r="W563" t="s">
        <v>860</v>
      </c>
      <c r="X563" t="s">
        <v>860</v>
      </c>
      <c r="Y563" t="s">
        <v>860</v>
      </c>
      <c r="Z563" t="s">
        <v>860</v>
      </c>
      <c r="AA563" t="s">
        <v>860</v>
      </c>
      <c r="AB563" t="s">
        <v>860</v>
      </c>
      <c r="AC563" t="s">
        <v>860</v>
      </c>
      <c r="AD563" t="s">
        <v>860</v>
      </c>
      <c r="AE563" t="s">
        <v>860</v>
      </c>
      <c r="AF563" t="s">
        <v>860</v>
      </c>
      <c r="AG563" t="s">
        <v>860</v>
      </c>
      <c r="AH563" s="3">
        <f t="shared" si="17"/>
        <v>0</v>
      </c>
      <c r="AI563" s="2" t="e">
        <f t="shared" si="18"/>
        <v>#DIV/0!</v>
      </c>
    </row>
    <row r="564" spans="1:35">
      <c r="A564">
        <v>88336.915684000007</v>
      </c>
      <c r="B564">
        <v>131094.74478099999</v>
      </c>
      <c r="C564" t="s">
        <v>561</v>
      </c>
      <c r="D564" t="s">
        <v>860</v>
      </c>
      <c r="E564" t="s">
        <v>860</v>
      </c>
      <c r="F564" t="s">
        <v>860</v>
      </c>
      <c r="G564" t="s">
        <v>860</v>
      </c>
      <c r="H564" t="s">
        <v>860</v>
      </c>
      <c r="I564" t="s">
        <v>860</v>
      </c>
      <c r="J564" t="s">
        <v>860</v>
      </c>
      <c r="K564" t="s">
        <v>860</v>
      </c>
      <c r="L564" t="s">
        <v>860</v>
      </c>
      <c r="M564" t="s">
        <v>860</v>
      </c>
      <c r="N564" t="s">
        <v>860</v>
      </c>
      <c r="O564" t="s">
        <v>860</v>
      </c>
      <c r="P564" t="s">
        <v>860</v>
      </c>
      <c r="Q564" t="s">
        <v>860</v>
      </c>
      <c r="R564" t="s">
        <v>860</v>
      </c>
      <c r="S564" t="s">
        <v>860</v>
      </c>
      <c r="T564" t="s">
        <v>860</v>
      </c>
      <c r="U564" t="s">
        <v>860</v>
      </c>
      <c r="V564" t="s">
        <v>860</v>
      </c>
      <c r="W564" t="s">
        <v>860</v>
      </c>
      <c r="X564" t="s">
        <v>860</v>
      </c>
      <c r="Y564" t="s">
        <v>860</v>
      </c>
      <c r="Z564" t="s">
        <v>860</v>
      </c>
      <c r="AA564" t="s">
        <v>860</v>
      </c>
      <c r="AB564" t="s">
        <v>860</v>
      </c>
      <c r="AC564" t="s">
        <v>860</v>
      </c>
      <c r="AD564" t="s">
        <v>860</v>
      </c>
      <c r="AE564" t="s">
        <v>860</v>
      </c>
      <c r="AF564" t="s">
        <v>860</v>
      </c>
      <c r="AG564" t="s">
        <v>860</v>
      </c>
      <c r="AH564" s="3">
        <f t="shared" si="17"/>
        <v>0</v>
      </c>
      <c r="AI564" s="2" t="e">
        <f t="shared" si="18"/>
        <v>#DIV/0!</v>
      </c>
    </row>
    <row r="565" spans="1:35">
      <c r="A565">
        <v>165789.610904</v>
      </c>
      <c r="B565">
        <v>68156.800084999995</v>
      </c>
      <c r="C565" t="s">
        <v>562</v>
      </c>
      <c r="D565" t="s">
        <v>860</v>
      </c>
      <c r="E565" t="s">
        <v>860</v>
      </c>
      <c r="F565" t="s">
        <v>860</v>
      </c>
      <c r="G565" t="s">
        <v>860</v>
      </c>
      <c r="H565" t="s">
        <v>860</v>
      </c>
      <c r="I565" t="s">
        <v>860</v>
      </c>
      <c r="J565" t="s">
        <v>860</v>
      </c>
      <c r="K565" t="s">
        <v>860</v>
      </c>
      <c r="L565" t="s">
        <v>860</v>
      </c>
      <c r="M565" t="s">
        <v>860</v>
      </c>
      <c r="N565" t="s">
        <v>860</v>
      </c>
      <c r="O565" t="s">
        <v>860</v>
      </c>
      <c r="P565" t="s">
        <v>860</v>
      </c>
      <c r="Q565" t="s">
        <v>860</v>
      </c>
      <c r="R565" t="s">
        <v>860</v>
      </c>
      <c r="S565" t="s">
        <v>860</v>
      </c>
      <c r="T565" t="s">
        <v>860</v>
      </c>
      <c r="U565" t="s">
        <v>860</v>
      </c>
      <c r="V565" t="s">
        <v>860</v>
      </c>
      <c r="W565" t="s">
        <v>860</v>
      </c>
      <c r="X565" t="s">
        <v>860</v>
      </c>
      <c r="Y565" t="s">
        <v>860</v>
      </c>
      <c r="Z565" t="s">
        <v>860</v>
      </c>
      <c r="AA565" t="s">
        <v>860</v>
      </c>
      <c r="AB565" t="s">
        <v>860</v>
      </c>
      <c r="AC565" t="s">
        <v>860</v>
      </c>
      <c r="AD565" t="s">
        <v>860</v>
      </c>
      <c r="AE565" t="s">
        <v>860</v>
      </c>
      <c r="AF565" t="s">
        <v>860</v>
      </c>
      <c r="AG565" t="s">
        <v>860</v>
      </c>
      <c r="AH565" s="3">
        <f t="shared" si="17"/>
        <v>0</v>
      </c>
      <c r="AI565" s="2" t="e">
        <f t="shared" si="18"/>
        <v>#DIV/0!</v>
      </c>
    </row>
    <row r="566" spans="1:35">
      <c r="A566">
        <v>165788.89802600001</v>
      </c>
      <c r="B566">
        <v>68446.452076000001</v>
      </c>
      <c r="C566" t="s">
        <v>563</v>
      </c>
      <c r="D566" t="s">
        <v>860</v>
      </c>
      <c r="E566" t="s">
        <v>860</v>
      </c>
      <c r="F566" t="s">
        <v>860</v>
      </c>
      <c r="G566" t="s">
        <v>860</v>
      </c>
      <c r="H566" t="s">
        <v>860</v>
      </c>
      <c r="I566" t="s">
        <v>860</v>
      </c>
      <c r="J566" t="s">
        <v>860</v>
      </c>
      <c r="K566" t="s">
        <v>860</v>
      </c>
      <c r="L566" t="s">
        <v>860</v>
      </c>
      <c r="M566" t="s">
        <v>860</v>
      </c>
      <c r="N566" t="s">
        <v>860</v>
      </c>
      <c r="O566" t="s">
        <v>860</v>
      </c>
      <c r="P566" t="s">
        <v>860</v>
      </c>
      <c r="Q566" t="s">
        <v>860</v>
      </c>
      <c r="R566" t="s">
        <v>860</v>
      </c>
      <c r="S566" t="s">
        <v>860</v>
      </c>
      <c r="T566" t="s">
        <v>860</v>
      </c>
      <c r="U566" t="s">
        <v>860</v>
      </c>
      <c r="V566" t="s">
        <v>860</v>
      </c>
      <c r="W566" t="s">
        <v>860</v>
      </c>
      <c r="X566" t="s">
        <v>860</v>
      </c>
      <c r="Y566" t="s">
        <v>860</v>
      </c>
      <c r="Z566" t="s">
        <v>860</v>
      </c>
      <c r="AA566" t="s">
        <v>860</v>
      </c>
      <c r="AB566" t="s">
        <v>860</v>
      </c>
      <c r="AC566" t="s">
        <v>860</v>
      </c>
      <c r="AD566" t="s">
        <v>860</v>
      </c>
      <c r="AE566" t="s">
        <v>860</v>
      </c>
      <c r="AF566" t="s">
        <v>860</v>
      </c>
      <c r="AG566" t="s">
        <v>860</v>
      </c>
      <c r="AH566" s="3">
        <f t="shared" si="17"/>
        <v>0</v>
      </c>
      <c r="AI566" s="2" t="e">
        <f t="shared" si="18"/>
        <v>#DIV/0!</v>
      </c>
    </row>
    <row r="567" spans="1:35">
      <c r="A567">
        <v>171087.63664499999</v>
      </c>
      <c r="B567">
        <v>76476.290236000001</v>
      </c>
      <c r="C567" t="s">
        <v>564</v>
      </c>
      <c r="D567" t="s">
        <v>860</v>
      </c>
      <c r="E567" t="s">
        <v>860</v>
      </c>
      <c r="F567" t="s">
        <v>860</v>
      </c>
      <c r="G567" t="s">
        <v>860</v>
      </c>
      <c r="H567" t="s">
        <v>860</v>
      </c>
      <c r="I567" t="s">
        <v>860</v>
      </c>
      <c r="J567" t="s">
        <v>860</v>
      </c>
      <c r="K567" t="s">
        <v>860</v>
      </c>
      <c r="L567" t="s">
        <v>860</v>
      </c>
      <c r="M567" t="s">
        <v>860</v>
      </c>
      <c r="N567" t="s">
        <v>860</v>
      </c>
      <c r="O567" t="s">
        <v>860</v>
      </c>
      <c r="P567" t="s">
        <v>860</v>
      </c>
      <c r="Q567" t="s">
        <v>860</v>
      </c>
      <c r="R567" t="s">
        <v>860</v>
      </c>
      <c r="S567" t="s">
        <v>860</v>
      </c>
      <c r="T567" t="s">
        <v>860</v>
      </c>
      <c r="U567" t="s">
        <v>860</v>
      </c>
      <c r="V567" t="s">
        <v>860</v>
      </c>
      <c r="W567" t="s">
        <v>860</v>
      </c>
      <c r="X567" t="s">
        <v>860</v>
      </c>
      <c r="Y567" t="s">
        <v>860</v>
      </c>
      <c r="Z567" t="s">
        <v>860</v>
      </c>
      <c r="AA567" t="s">
        <v>860</v>
      </c>
      <c r="AB567" t="s">
        <v>860</v>
      </c>
      <c r="AC567" t="s">
        <v>860</v>
      </c>
      <c r="AD567" t="s">
        <v>860</v>
      </c>
      <c r="AE567" t="s">
        <v>860</v>
      </c>
      <c r="AF567" t="s">
        <v>860</v>
      </c>
      <c r="AG567" t="s">
        <v>860</v>
      </c>
      <c r="AH567" s="3">
        <f t="shared" si="17"/>
        <v>0</v>
      </c>
      <c r="AI567" s="2" t="e">
        <f t="shared" si="18"/>
        <v>#DIV/0!</v>
      </c>
    </row>
    <row r="568" spans="1:35">
      <c r="A568">
        <v>58737.731427999999</v>
      </c>
      <c r="B568">
        <v>54700.079933000001</v>
      </c>
      <c r="C568" t="s">
        <v>565</v>
      </c>
      <c r="D568" t="s">
        <v>860</v>
      </c>
      <c r="E568" t="s">
        <v>860</v>
      </c>
      <c r="F568" t="s">
        <v>860</v>
      </c>
      <c r="G568" t="s">
        <v>860</v>
      </c>
      <c r="H568" t="s">
        <v>860</v>
      </c>
      <c r="I568" t="s">
        <v>860</v>
      </c>
      <c r="J568" t="s">
        <v>860</v>
      </c>
      <c r="K568" t="s">
        <v>860</v>
      </c>
      <c r="L568" t="s">
        <v>860</v>
      </c>
      <c r="M568" t="s">
        <v>860</v>
      </c>
      <c r="N568" t="s">
        <v>860</v>
      </c>
      <c r="O568" t="s">
        <v>860</v>
      </c>
      <c r="P568" t="s">
        <v>860</v>
      </c>
      <c r="Q568" t="s">
        <v>860</v>
      </c>
      <c r="R568" t="s">
        <v>860</v>
      </c>
      <c r="S568" t="s">
        <v>860</v>
      </c>
      <c r="T568" t="s">
        <v>860</v>
      </c>
      <c r="U568" t="s">
        <v>860</v>
      </c>
      <c r="V568" t="s">
        <v>860</v>
      </c>
      <c r="W568" t="s">
        <v>860</v>
      </c>
      <c r="X568" t="s">
        <v>860</v>
      </c>
      <c r="Y568" t="s">
        <v>860</v>
      </c>
      <c r="Z568" t="s">
        <v>860</v>
      </c>
      <c r="AA568" t="s">
        <v>860</v>
      </c>
      <c r="AB568" t="s">
        <v>860</v>
      </c>
      <c r="AC568" t="s">
        <v>860</v>
      </c>
      <c r="AD568" t="s">
        <v>860</v>
      </c>
      <c r="AE568" t="s">
        <v>860</v>
      </c>
      <c r="AF568" t="s">
        <v>860</v>
      </c>
      <c r="AG568" t="s">
        <v>860</v>
      </c>
      <c r="AH568" s="3">
        <f t="shared" si="17"/>
        <v>0</v>
      </c>
      <c r="AI568" s="2" t="e">
        <f t="shared" si="18"/>
        <v>#DIV/0!</v>
      </c>
    </row>
    <row r="569" spans="1:35">
      <c r="A569">
        <v>64051.201485999998</v>
      </c>
      <c r="B569">
        <v>44806.504089000002</v>
      </c>
      <c r="C569" t="s">
        <v>566</v>
      </c>
      <c r="D569" t="s">
        <v>860</v>
      </c>
      <c r="E569" t="s">
        <v>860</v>
      </c>
      <c r="F569" t="s">
        <v>860</v>
      </c>
      <c r="G569" t="s">
        <v>860</v>
      </c>
      <c r="H569" t="s">
        <v>860</v>
      </c>
      <c r="I569" t="s">
        <v>860</v>
      </c>
      <c r="J569" t="s">
        <v>860</v>
      </c>
      <c r="K569" t="s">
        <v>860</v>
      </c>
      <c r="L569" t="s">
        <v>860</v>
      </c>
      <c r="M569" t="s">
        <v>860</v>
      </c>
      <c r="N569" t="s">
        <v>860</v>
      </c>
      <c r="O569" t="s">
        <v>860</v>
      </c>
      <c r="P569" t="s">
        <v>860</v>
      </c>
      <c r="Q569" t="s">
        <v>860</v>
      </c>
      <c r="R569" t="s">
        <v>860</v>
      </c>
      <c r="S569" t="s">
        <v>860</v>
      </c>
      <c r="T569" t="s">
        <v>860</v>
      </c>
      <c r="U569" t="s">
        <v>860</v>
      </c>
      <c r="V569" t="s">
        <v>860</v>
      </c>
      <c r="W569" t="s">
        <v>860</v>
      </c>
      <c r="X569" t="s">
        <v>860</v>
      </c>
      <c r="Y569" t="s">
        <v>860</v>
      </c>
      <c r="Z569" t="s">
        <v>860</v>
      </c>
      <c r="AA569" t="s">
        <v>860</v>
      </c>
      <c r="AB569" t="s">
        <v>860</v>
      </c>
      <c r="AC569" t="s">
        <v>860</v>
      </c>
      <c r="AD569" t="s">
        <v>860</v>
      </c>
      <c r="AE569" t="s">
        <v>860</v>
      </c>
      <c r="AF569" t="s">
        <v>860</v>
      </c>
      <c r="AG569" t="s">
        <v>860</v>
      </c>
      <c r="AH569" s="3">
        <f t="shared" si="17"/>
        <v>0</v>
      </c>
      <c r="AI569" s="2" t="e">
        <f t="shared" si="18"/>
        <v>#DIV/0!</v>
      </c>
    </row>
    <row r="570" spans="1:35">
      <c r="A570">
        <v>91664.325530000002</v>
      </c>
      <c r="B570">
        <v>102665.369016</v>
      </c>
      <c r="C570" t="s">
        <v>567</v>
      </c>
      <c r="D570" t="s">
        <v>860</v>
      </c>
      <c r="E570" t="s">
        <v>860</v>
      </c>
      <c r="F570" t="s">
        <v>860</v>
      </c>
      <c r="G570" t="s">
        <v>860</v>
      </c>
      <c r="H570" t="s">
        <v>860</v>
      </c>
      <c r="I570" t="s">
        <v>860</v>
      </c>
      <c r="J570" t="s">
        <v>860</v>
      </c>
      <c r="K570" t="s">
        <v>860</v>
      </c>
      <c r="L570" t="s">
        <v>860</v>
      </c>
      <c r="M570" t="s">
        <v>860</v>
      </c>
      <c r="N570" t="s">
        <v>860</v>
      </c>
      <c r="O570" t="s">
        <v>860</v>
      </c>
      <c r="P570" t="s">
        <v>860</v>
      </c>
      <c r="Q570" t="s">
        <v>860</v>
      </c>
      <c r="R570" t="s">
        <v>860</v>
      </c>
      <c r="S570" t="s">
        <v>860</v>
      </c>
      <c r="T570" t="s">
        <v>860</v>
      </c>
      <c r="U570" t="s">
        <v>860</v>
      </c>
      <c r="V570" t="s">
        <v>860</v>
      </c>
      <c r="W570" t="s">
        <v>860</v>
      </c>
      <c r="X570" t="s">
        <v>860</v>
      </c>
      <c r="Y570" t="s">
        <v>860</v>
      </c>
      <c r="Z570" t="s">
        <v>860</v>
      </c>
      <c r="AA570" t="s">
        <v>860</v>
      </c>
      <c r="AB570" t="s">
        <v>860</v>
      </c>
      <c r="AC570" t="s">
        <v>860</v>
      </c>
      <c r="AD570" t="s">
        <v>860</v>
      </c>
      <c r="AE570" t="s">
        <v>860</v>
      </c>
      <c r="AF570" t="s">
        <v>860</v>
      </c>
      <c r="AG570" t="s">
        <v>860</v>
      </c>
      <c r="AH570" s="3">
        <f t="shared" si="17"/>
        <v>0</v>
      </c>
      <c r="AI570" s="2" t="e">
        <f t="shared" si="18"/>
        <v>#DIV/0!</v>
      </c>
    </row>
    <row r="571" spans="1:35">
      <c r="A571">
        <v>10901.626743000001</v>
      </c>
      <c r="B571">
        <v>52351.609057000001</v>
      </c>
      <c r="C571" t="s">
        <v>568</v>
      </c>
      <c r="D571" t="s">
        <v>860</v>
      </c>
      <c r="E571" t="s">
        <v>860</v>
      </c>
      <c r="F571" t="s">
        <v>860</v>
      </c>
      <c r="G571" t="s">
        <v>860</v>
      </c>
      <c r="H571" t="s">
        <v>860</v>
      </c>
      <c r="I571" t="s">
        <v>860</v>
      </c>
      <c r="J571" t="s">
        <v>860</v>
      </c>
      <c r="K571" t="s">
        <v>860</v>
      </c>
      <c r="L571" t="s">
        <v>860</v>
      </c>
      <c r="M571" t="s">
        <v>860</v>
      </c>
      <c r="N571" t="s">
        <v>860</v>
      </c>
      <c r="O571" t="s">
        <v>860</v>
      </c>
      <c r="P571" t="s">
        <v>860</v>
      </c>
      <c r="Q571" t="s">
        <v>860</v>
      </c>
      <c r="R571" t="s">
        <v>860</v>
      </c>
      <c r="S571" t="s">
        <v>860</v>
      </c>
      <c r="T571" t="s">
        <v>860</v>
      </c>
      <c r="U571" t="s">
        <v>860</v>
      </c>
      <c r="V571" t="s">
        <v>860</v>
      </c>
      <c r="W571" t="s">
        <v>860</v>
      </c>
      <c r="X571" t="s">
        <v>860</v>
      </c>
      <c r="Y571" t="s">
        <v>860</v>
      </c>
      <c r="Z571" t="s">
        <v>860</v>
      </c>
      <c r="AA571" t="s">
        <v>860</v>
      </c>
      <c r="AB571" t="s">
        <v>860</v>
      </c>
      <c r="AC571" t="s">
        <v>860</v>
      </c>
      <c r="AD571" t="s">
        <v>860</v>
      </c>
      <c r="AE571" t="s">
        <v>860</v>
      </c>
      <c r="AF571" t="s">
        <v>860</v>
      </c>
      <c r="AG571" t="s">
        <v>860</v>
      </c>
      <c r="AH571" s="3">
        <f t="shared" si="17"/>
        <v>0</v>
      </c>
      <c r="AI571" s="2" t="e">
        <f t="shared" si="18"/>
        <v>#DIV/0!</v>
      </c>
    </row>
    <row r="572" spans="1:35">
      <c r="A572">
        <v>46547.424661999998</v>
      </c>
      <c r="B572">
        <v>65259.401876999997</v>
      </c>
      <c r="C572" t="s">
        <v>569</v>
      </c>
      <c r="D572" t="s">
        <v>860</v>
      </c>
      <c r="E572" t="s">
        <v>860</v>
      </c>
      <c r="F572" t="s">
        <v>860</v>
      </c>
      <c r="G572" t="s">
        <v>860</v>
      </c>
      <c r="H572" t="s">
        <v>860</v>
      </c>
      <c r="I572" t="s">
        <v>860</v>
      </c>
      <c r="J572" t="s">
        <v>860</v>
      </c>
      <c r="K572" t="s">
        <v>860</v>
      </c>
      <c r="L572" t="s">
        <v>860</v>
      </c>
      <c r="M572" t="s">
        <v>860</v>
      </c>
      <c r="N572" t="s">
        <v>860</v>
      </c>
      <c r="O572" t="s">
        <v>860</v>
      </c>
      <c r="P572" t="s">
        <v>860</v>
      </c>
      <c r="Q572" t="s">
        <v>860</v>
      </c>
      <c r="R572" t="s">
        <v>860</v>
      </c>
      <c r="S572" t="s">
        <v>860</v>
      </c>
      <c r="T572" t="s">
        <v>860</v>
      </c>
      <c r="U572" t="s">
        <v>860</v>
      </c>
      <c r="V572" t="s">
        <v>860</v>
      </c>
      <c r="W572" t="s">
        <v>860</v>
      </c>
      <c r="X572" t="s">
        <v>860</v>
      </c>
      <c r="Y572" t="s">
        <v>860</v>
      </c>
      <c r="Z572" t="s">
        <v>860</v>
      </c>
      <c r="AA572" t="s">
        <v>860</v>
      </c>
      <c r="AB572" t="s">
        <v>860</v>
      </c>
      <c r="AC572" t="s">
        <v>860</v>
      </c>
      <c r="AD572" t="s">
        <v>860</v>
      </c>
      <c r="AE572" t="s">
        <v>860</v>
      </c>
      <c r="AF572" t="s">
        <v>860</v>
      </c>
      <c r="AG572" t="s">
        <v>860</v>
      </c>
      <c r="AH572" s="3">
        <f t="shared" si="17"/>
        <v>0</v>
      </c>
      <c r="AI572" s="2" t="e">
        <f t="shared" si="18"/>
        <v>#DIV/0!</v>
      </c>
    </row>
    <row r="573" spans="1:35">
      <c r="A573">
        <v>6836.6882869999999</v>
      </c>
      <c r="B573">
        <v>45283.139582999996</v>
      </c>
      <c r="C573" t="s">
        <v>570</v>
      </c>
      <c r="D573" t="s">
        <v>860</v>
      </c>
      <c r="E573" t="s">
        <v>860</v>
      </c>
      <c r="F573" t="s">
        <v>860</v>
      </c>
      <c r="G573" t="s">
        <v>860</v>
      </c>
      <c r="H573" t="s">
        <v>860</v>
      </c>
      <c r="I573" t="s">
        <v>860</v>
      </c>
      <c r="J573" t="s">
        <v>860</v>
      </c>
      <c r="K573" t="s">
        <v>860</v>
      </c>
      <c r="L573" t="s">
        <v>860</v>
      </c>
      <c r="M573" t="s">
        <v>860</v>
      </c>
      <c r="N573" t="s">
        <v>860</v>
      </c>
      <c r="O573" t="s">
        <v>860</v>
      </c>
      <c r="P573" t="s">
        <v>860</v>
      </c>
      <c r="Q573" t="s">
        <v>860</v>
      </c>
      <c r="R573" t="s">
        <v>860</v>
      </c>
      <c r="S573" t="s">
        <v>860</v>
      </c>
      <c r="T573" t="s">
        <v>860</v>
      </c>
      <c r="U573" t="s">
        <v>860</v>
      </c>
      <c r="V573" t="s">
        <v>860</v>
      </c>
      <c r="W573" t="s">
        <v>860</v>
      </c>
      <c r="X573" t="s">
        <v>860</v>
      </c>
      <c r="Y573" t="s">
        <v>860</v>
      </c>
      <c r="Z573" t="s">
        <v>860</v>
      </c>
      <c r="AA573" t="s">
        <v>860</v>
      </c>
      <c r="AB573" t="s">
        <v>860</v>
      </c>
      <c r="AC573" t="s">
        <v>860</v>
      </c>
      <c r="AD573" t="s">
        <v>860</v>
      </c>
      <c r="AE573" t="s">
        <v>860</v>
      </c>
      <c r="AF573" t="s">
        <v>860</v>
      </c>
      <c r="AG573" t="s">
        <v>860</v>
      </c>
      <c r="AH573" s="3">
        <f t="shared" si="17"/>
        <v>0</v>
      </c>
      <c r="AI573" s="2" t="e">
        <f t="shared" si="18"/>
        <v>#DIV/0!</v>
      </c>
    </row>
    <row r="574" spans="1:35">
      <c r="A574">
        <v>4779.4176269999998</v>
      </c>
      <c r="B574">
        <v>45750.207227999999</v>
      </c>
      <c r="C574" t="s">
        <v>571</v>
      </c>
      <c r="D574" t="s">
        <v>860</v>
      </c>
      <c r="E574" t="s">
        <v>860</v>
      </c>
      <c r="F574" t="s">
        <v>860</v>
      </c>
      <c r="G574" t="s">
        <v>860</v>
      </c>
      <c r="H574" t="s">
        <v>860</v>
      </c>
      <c r="I574" t="s">
        <v>860</v>
      </c>
      <c r="J574" t="s">
        <v>860</v>
      </c>
      <c r="K574" t="s">
        <v>860</v>
      </c>
      <c r="L574" t="s">
        <v>860</v>
      </c>
      <c r="M574" t="s">
        <v>860</v>
      </c>
      <c r="N574" t="s">
        <v>860</v>
      </c>
      <c r="O574" t="s">
        <v>860</v>
      </c>
      <c r="P574" t="s">
        <v>860</v>
      </c>
      <c r="Q574" t="s">
        <v>860</v>
      </c>
      <c r="R574" t="s">
        <v>860</v>
      </c>
      <c r="S574" t="s">
        <v>860</v>
      </c>
      <c r="T574" t="s">
        <v>860</v>
      </c>
      <c r="U574" t="s">
        <v>860</v>
      </c>
      <c r="V574" t="s">
        <v>860</v>
      </c>
      <c r="W574" t="s">
        <v>860</v>
      </c>
      <c r="X574" t="s">
        <v>860</v>
      </c>
      <c r="Y574" t="s">
        <v>860</v>
      </c>
      <c r="Z574" t="s">
        <v>860</v>
      </c>
      <c r="AA574" t="s">
        <v>860</v>
      </c>
      <c r="AB574" t="s">
        <v>860</v>
      </c>
      <c r="AC574" t="s">
        <v>860</v>
      </c>
      <c r="AD574" t="s">
        <v>860</v>
      </c>
      <c r="AE574" t="s">
        <v>860</v>
      </c>
      <c r="AF574" t="s">
        <v>860</v>
      </c>
      <c r="AG574" t="s">
        <v>860</v>
      </c>
      <c r="AH574" s="3">
        <f t="shared" si="17"/>
        <v>0</v>
      </c>
      <c r="AI574" s="2" t="e">
        <f t="shared" si="18"/>
        <v>#DIV/0!</v>
      </c>
    </row>
    <row r="575" spans="1:35">
      <c r="A575">
        <v>99976.874823999999</v>
      </c>
      <c r="B575">
        <v>24018.663767999999</v>
      </c>
      <c r="C575" t="s">
        <v>572</v>
      </c>
      <c r="D575" t="s">
        <v>860</v>
      </c>
      <c r="E575" t="s">
        <v>860</v>
      </c>
      <c r="F575" t="s">
        <v>860</v>
      </c>
      <c r="G575" t="s">
        <v>860</v>
      </c>
      <c r="H575" t="s">
        <v>860</v>
      </c>
      <c r="I575" t="s">
        <v>860</v>
      </c>
      <c r="J575" t="s">
        <v>860</v>
      </c>
      <c r="K575" t="s">
        <v>860</v>
      </c>
      <c r="L575" t="s">
        <v>860</v>
      </c>
      <c r="M575" t="s">
        <v>860</v>
      </c>
      <c r="N575" t="s">
        <v>860</v>
      </c>
      <c r="O575" t="s">
        <v>860</v>
      </c>
      <c r="P575" t="s">
        <v>860</v>
      </c>
      <c r="Q575" t="s">
        <v>860</v>
      </c>
      <c r="R575" t="s">
        <v>860</v>
      </c>
      <c r="S575" t="s">
        <v>860</v>
      </c>
      <c r="T575" t="s">
        <v>860</v>
      </c>
      <c r="U575" t="s">
        <v>860</v>
      </c>
      <c r="V575" t="s">
        <v>860</v>
      </c>
      <c r="W575" t="s">
        <v>860</v>
      </c>
      <c r="X575" t="s">
        <v>860</v>
      </c>
      <c r="Y575" t="s">
        <v>860</v>
      </c>
      <c r="Z575" t="s">
        <v>860</v>
      </c>
      <c r="AA575" t="s">
        <v>860</v>
      </c>
      <c r="AB575" t="s">
        <v>860</v>
      </c>
      <c r="AC575" t="s">
        <v>860</v>
      </c>
      <c r="AD575" t="s">
        <v>860</v>
      </c>
      <c r="AE575" t="s">
        <v>860</v>
      </c>
      <c r="AF575" t="s">
        <v>860</v>
      </c>
      <c r="AG575" t="s">
        <v>860</v>
      </c>
      <c r="AH575" s="3">
        <f t="shared" si="17"/>
        <v>0</v>
      </c>
      <c r="AI575" s="2" t="e">
        <f t="shared" si="18"/>
        <v>#DIV/0!</v>
      </c>
    </row>
    <row r="576" spans="1:35">
      <c r="A576">
        <v>5774.2948429999997</v>
      </c>
      <c r="B576">
        <v>46135.158040000002</v>
      </c>
      <c r="C576" t="s">
        <v>573</v>
      </c>
      <c r="D576" t="s">
        <v>860</v>
      </c>
      <c r="E576" t="s">
        <v>860</v>
      </c>
      <c r="F576" t="s">
        <v>860</v>
      </c>
      <c r="G576" t="s">
        <v>860</v>
      </c>
      <c r="H576" t="s">
        <v>860</v>
      </c>
      <c r="I576" t="s">
        <v>860</v>
      </c>
      <c r="J576" t="s">
        <v>860</v>
      </c>
      <c r="K576" t="s">
        <v>860</v>
      </c>
      <c r="L576" t="s">
        <v>860</v>
      </c>
      <c r="M576" t="s">
        <v>860</v>
      </c>
      <c r="N576" t="s">
        <v>860</v>
      </c>
      <c r="O576" t="s">
        <v>860</v>
      </c>
      <c r="P576" t="s">
        <v>860</v>
      </c>
      <c r="Q576" t="s">
        <v>860</v>
      </c>
      <c r="R576" t="s">
        <v>860</v>
      </c>
      <c r="S576" t="s">
        <v>860</v>
      </c>
      <c r="T576" t="s">
        <v>860</v>
      </c>
      <c r="U576" t="s">
        <v>860</v>
      </c>
      <c r="V576" t="s">
        <v>860</v>
      </c>
      <c r="W576" t="s">
        <v>860</v>
      </c>
      <c r="X576" t="s">
        <v>860</v>
      </c>
      <c r="Y576" t="s">
        <v>860</v>
      </c>
      <c r="Z576" t="s">
        <v>860</v>
      </c>
      <c r="AA576" t="s">
        <v>860</v>
      </c>
      <c r="AB576" t="s">
        <v>860</v>
      </c>
      <c r="AC576" t="s">
        <v>860</v>
      </c>
      <c r="AD576" t="s">
        <v>860</v>
      </c>
      <c r="AE576" t="s">
        <v>860</v>
      </c>
      <c r="AF576" t="s">
        <v>860</v>
      </c>
      <c r="AG576" t="s">
        <v>860</v>
      </c>
      <c r="AH576" s="3">
        <f t="shared" si="17"/>
        <v>0</v>
      </c>
      <c r="AI576" s="2" t="e">
        <f t="shared" si="18"/>
        <v>#DIV/0!</v>
      </c>
    </row>
    <row r="577" spans="1:35">
      <c r="A577">
        <v>99692.999928000005</v>
      </c>
      <c r="B577">
        <v>23062.445259</v>
      </c>
      <c r="C577" t="s">
        <v>574</v>
      </c>
      <c r="D577" t="s">
        <v>860</v>
      </c>
      <c r="E577">
        <v>5.08</v>
      </c>
      <c r="F577">
        <v>4.47</v>
      </c>
      <c r="G577">
        <v>6.59</v>
      </c>
      <c r="H577">
        <v>6.21</v>
      </c>
      <c r="I577">
        <v>5.77</v>
      </c>
      <c r="J577">
        <v>5.87</v>
      </c>
      <c r="K577">
        <v>6.79</v>
      </c>
      <c r="L577" t="s">
        <v>860</v>
      </c>
      <c r="M577">
        <v>6.4</v>
      </c>
      <c r="N577">
        <v>6.48</v>
      </c>
      <c r="O577">
        <v>5.07</v>
      </c>
      <c r="P577">
        <v>4.8099999999999996</v>
      </c>
      <c r="Q577">
        <v>6.16</v>
      </c>
      <c r="R577" t="s">
        <v>860</v>
      </c>
      <c r="S577">
        <v>5.01</v>
      </c>
      <c r="T577">
        <v>2.34</v>
      </c>
      <c r="U577">
        <v>3.75</v>
      </c>
      <c r="V577">
        <v>5.5</v>
      </c>
      <c r="W577">
        <v>7.17</v>
      </c>
      <c r="X577" t="s">
        <v>860</v>
      </c>
      <c r="Y577">
        <v>5.65</v>
      </c>
      <c r="Z577">
        <v>5.05</v>
      </c>
      <c r="AA577">
        <v>4.87</v>
      </c>
      <c r="AB577">
        <v>7.1</v>
      </c>
      <c r="AC577">
        <v>5.95</v>
      </c>
      <c r="AD577">
        <v>4.16</v>
      </c>
      <c r="AE577">
        <v>4.88</v>
      </c>
      <c r="AF577">
        <v>4.12</v>
      </c>
      <c r="AG577">
        <v>6.03</v>
      </c>
      <c r="AH577" s="3">
        <f t="shared" si="17"/>
        <v>26</v>
      </c>
      <c r="AI577" s="2">
        <f t="shared" si="18"/>
        <v>5.4338461538461553</v>
      </c>
    </row>
    <row r="578" spans="1:35">
      <c r="A578">
        <v>132824.209882</v>
      </c>
      <c r="B578">
        <v>106445.91798499999</v>
      </c>
      <c r="C578" t="s">
        <v>575</v>
      </c>
      <c r="D578" t="s">
        <v>860</v>
      </c>
      <c r="E578" t="s">
        <v>860</v>
      </c>
      <c r="F578" t="s">
        <v>860</v>
      </c>
      <c r="G578" t="s">
        <v>860</v>
      </c>
      <c r="H578" t="s">
        <v>860</v>
      </c>
      <c r="I578" t="s">
        <v>860</v>
      </c>
      <c r="J578" t="s">
        <v>860</v>
      </c>
      <c r="K578" t="s">
        <v>860</v>
      </c>
      <c r="L578" t="s">
        <v>860</v>
      </c>
      <c r="M578" t="s">
        <v>860</v>
      </c>
      <c r="N578" t="s">
        <v>860</v>
      </c>
      <c r="O578" t="s">
        <v>860</v>
      </c>
      <c r="P578" t="s">
        <v>860</v>
      </c>
      <c r="Q578" t="s">
        <v>860</v>
      </c>
      <c r="R578" t="s">
        <v>860</v>
      </c>
      <c r="S578" t="s">
        <v>860</v>
      </c>
      <c r="T578" t="s">
        <v>860</v>
      </c>
      <c r="U578" t="s">
        <v>860</v>
      </c>
      <c r="V578" t="s">
        <v>860</v>
      </c>
      <c r="W578" t="s">
        <v>860</v>
      </c>
      <c r="X578" t="s">
        <v>860</v>
      </c>
      <c r="Y578" t="s">
        <v>860</v>
      </c>
      <c r="Z578" t="s">
        <v>860</v>
      </c>
      <c r="AA578" t="s">
        <v>860</v>
      </c>
      <c r="AB578" t="s">
        <v>860</v>
      </c>
      <c r="AC578" t="s">
        <v>860</v>
      </c>
      <c r="AD578" t="s">
        <v>860</v>
      </c>
      <c r="AE578" t="s">
        <v>860</v>
      </c>
      <c r="AF578" t="s">
        <v>860</v>
      </c>
      <c r="AG578" t="s">
        <v>860</v>
      </c>
      <c r="AH578" s="3">
        <f t="shared" si="17"/>
        <v>0</v>
      </c>
      <c r="AI578" s="2" t="e">
        <f t="shared" si="18"/>
        <v>#DIV/0!</v>
      </c>
    </row>
    <row r="579" spans="1:35">
      <c r="A579">
        <v>30968.543417000001</v>
      </c>
      <c r="B579">
        <v>115009.622411</v>
      </c>
      <c r="C579" t="s">
        <v>576</v>
      </c>
      <c r="D579" t="s">
        <v>860</v>
      </c>
      <c r="E579" t="s">
        <v>860</v>
      </c>
      <c r="F579" t="s">
        <v>860</v>
      </c>
      <c r="G579" t="s">
        <v>860</v>
      </c>
      <c r="H579" t="s">
        <v>860</v>
      </c>
      <c r="I579" t="s">
        <v>860</v>
      </c>
      <c r="J579" t="s">
        <v>860</v>
      </c>
      <c r="K579" t="s">
        <v>860</v>
      </c>
      <c r="L579" t="s">
        <v>860</v>
      </c>
      <c r="M579" t="s">
        <v>860</v>
      </c>
      <c r="N579" t="s">
        <v>860</v>
      </c>
      <c r="O579" t="s">
        <v>860</v>
      </c>
      <c r="P579" t="s">
        <v>860</v>
      </c>
      <c r="Q579" t="s">
        <v>860</v>
      </c>
      <c r="R579" t="s">
        <v>860</v>
      </c>
      <c r="S579" t="s">
        <v>860</v>
      </c>
      <c r="T579" t="s">
        <v>860</v>
      </c>
      <c r="U579" t="s">
        <v>860</v>
      </c>
      <c r="V579" t="s">
        <v>860</v>
      </c>
      <c r="W579" t="s">
        <v>860</v>
      </c>
      <c r="X579" t="s">
        <v>860</v>
      </c>
      <c r="Y579" t="s">
        <v>860</v>
      </c>
      <c r="Z579" t="s">
        <v>860</v>
      </c>
      <c r="AA579" t="s">
        <v>860</v>
      </c>
      <c r="AB579" t="s">
        <v>860</v>
      </c>
      <c r="AC579" t="s">
        <v>860</v>
      </c>
      <c r="AD579" t="s">
        <v>860</v>
      </c>
      <c r="AE579" t="s">
        <v>860</v>
      </c>
      <c r="AF579" t="s">
        <v>860</v>
      </c>
      <c r="AG579" t="s">
        <v>860</v>
      </c>
      <c r="AH579" s="3">
        <f t="shared" si="17"/>
        <v>0</v>
      </c>
      <c r="AI579" s="2" t="e">
        <f t="shared" si="18"/>
        <v>#DIV/0!</v>
      </c>
    </row>
    <row r="580" spans="1:35">
      <c r="A580">
        <v>31178.515491999999</v>
      </c>
      <c r="B580">
        <v>113744.737692</v>
      </c>
      <c r="C580" t="s">
        <v>577</v>
      </c>
      <c r="D580" t="s">
        <v>860</v>
      </c>
      <c r="E580" t="s">
        <v>860</v>
      </c>
      <c r="F580" t="s">
        <v>860</v>
      </c>
      <c r="G580" t="s">
        <v>860</v>
      </c>
      <c r="H580" t="s">
        <v>860</v>
      </c>
      <c r="I580" t="s">
        <v>860</v>
      </c>
      <c r="J580" t="s">
        <v>860</v>
      </c>
      <c r="K580" t="s">
        <v>860</v>
      </c>
      <c r="L580" t="s">
        <v>860</v>
      </c>
      <c r="M580" t="s">
        <v>860</v>
      </c>
      <c r="N580" t="s">
        <v>860</v>
      </c>
      <c r="O580" t="s">
        <v>860</v>
      </c>
      <c r="P580" t="s">
        <v>860</v>
      </c>
      <c r="Q580" t="s">
        <v>860</v>
      </c>
      <c r="R580" t="s">
        <v>860</v>
      </c>
      <c r="S580" t="s">
        <v>860</v>
      </c>
      <c r="T580" t="s">
        <v>860</v>
      </c>
      <c r="U580" t="s">
        <v>860</v>
      </c>
      <c r="V580" t="s">
        <v>860</v>
      </c>
      <c r="W580" t="s">
        <v>860</v>
      </c>
      <c r="X580" t="s">
        <v>860</v>
      </c>
      <c r="Y580" t="s">
        <v>860</v>
      </c>
      <c r="Z580" t="s">
        <v>860</v>
      </c>
      <c r="AA580" t="s">
        <v>860</v>
      </c>
      <c r="AB580" t="s">
        <v>860</v>
      </c>
      <c r="AC580" t="s">
        <v>860</v>
      </c>
      <c r="AD580" t="s">
        <v>860</v>
      </c>
      <c r="AE580" t="s">
        <v>860</v>
      </c>
      <c r="AF580" t="s">
        <v>860</v>
      </c>
      <c r="AG580" t="s">
        <v>860</v>
      </c>
      <c r="AH580" s="3">
        <f t="shared" ref="AH580:AH643" si="19">COUNT(D580:AG580)</f>
        <v>0</v>
      </c>
      <c r="AI580" s="2" t="e">
        <f t="shared" si="18"/>
        <v>#DIV/0!</v>
      </c>
    </row>
    <row r="581" spans="1:35">
      <c r="A581">
        <v>114725.587509</v>
      </c>
      <c r="B581">
        <v>58450.545805000002</v>
      </c>
      <c r="C581" t="s">
        <v>578</v>
      </c>
      <c r="D581" t="s">
        <v>860</v>
      </c>
      <c r="E581" t="s">
        <v>860</v>
      </c>
      <c r="F581">
        <v>2.83</v>
      </c>
      <c r="G581" t="s">
        <v>860</v>
      </c>
      <c r="H581" t="s">
        <v>860</v>
      </c>
      <c r="I581" t="s">
        <v>860</v>
      </c>
      <c r="J581" t="s">
        <v>860</v>
      </c>
      <c r="K581">
        <v>5.35</v>
      </c>
      <c r="L581" t="s">
        <v>860</v>
      </c>
      <c r="M581" t="s">
        <v>860</v>
      </c>
      <c r="N581">
        <v>3.43</v>
      </c>
      <c r="O581" t="s">
        <v>860</v>
      </c>
      <c r="P581" t="s">
        <v>860</v>
      </c>
      <c r="Q581" t="s">
        <v>860</v>
      </c>
      <c r="R581" t="s">
        <v>860</v>
      </c>
      <c r="S581" t="s">
        <v>860</v>
      </c>
      <c r="T581">
        <v>2.69</v>
      </c>
      <c r="U581" t="s">
        <v>860</v>
      </c>
      <c r="V581">
        <v>8.34</v>
      </c>
      <c r="W581" t="s">
        <v>860</v>
      </c>
      <c r="X581" t="s">
        <v>860</v>
      </c>
      <c r="Y581">
        <v>4.9000000000000004</v>
      </c>
      <c r="Z581">
        <v>2.42</v>
      </c>
      <c r="AA581">
        <v>7.05</v>
      </c>
      <c r="AB581" t="s">
        <v>860</v>
      </c>
      <c r="AC581">
        <v>8.0500000000000007</v>
      </c>
      <c r="AD581" t="s">
        <v>860</v>
      </c>
      <c r="AE581" t="s">
        <v>860</v>
      </c>
      <c r="AF581">
        <v>3.2</v>
      </c>
      <c r="AG581">
        <v>5.5</v>
      </c>
      <c r="AH581" s="3">
        <f t="shared" si="19"/>
        <v>11</v>
      </c>
      <c r="AI581" s="2">
        <f t="shared" si="18"/>
        <v>4.8872727272727277</v>
      </c>
    </row>
    <row r="582" spans="1:35">
      <c r="A582">
        <v>133689.14549900001</v>
      </c>
      <c r="B582">
        <v>95869.325137000007</v>
      </c>
      <c r="C582" t="s">
        <v>579</v>
      </c>
      <c r="D582" t="s">
        <v>860</v>
      </c>
      <c r="E582" t="s">
        <v>860</v>
      </c>
      <c r="F582" t="s">
        <v>860</v>
      </c>
      <c r="G582" t="s">
        <v>860</v>
      </c>
      <c r="H582" t="s">
        <v>860</v>
      </c>
      <c r="I582" t="s">
        <v>860</v>
      </c>
      <c r="J582" t="s">
        <v>860</v>
      </c>
      <c r="K582" t="s">
        <v>860</v>
      </c>
      <c r="L582" t="s">
        <v>860</v>
      </c>
      <c r="M582" t="s">
        <v>860</v>
      </c>
      <c r="N582" t="s">
        <v>860</v>
      </c>
      <c r="O582" t="s">
        <v>860</v>
      </c>
      <c r="P582" t="s">
        <v>860</v>
      </c>
      <c r="Q582" t="s">
        <v>860</v>
      </c>
      <c r="R582" t="s">
        <v>860</v>
      </c>
      <c r="S582" t="s">
        <v>860</v>
      </c>
      <c r="T582" t="s">
        <v>860</v>
      </c>
      <c r="U582" t="s">
        <v>860</v>
      </c>
      <c r="V582" t="s">
        <v>860</v>
      </c>
      <c r="W582" t="s">
        <v>860</v>
      </c>
      <c r="X582" t="s">
        <v>860</v>
      </c>
      <c r="Y582" t="s">
        <v>860</v>
      </c>
      <c r="Z582" t="s">
        <v>860</v>
      </c>
      <c r="AA582" t="s">
        <v>860</v>
      </c>
      <c r="AB582" t="s">
        <v>860</v>
      </c>
      <c r="AC582" t="s">
        <v>860</v>
      </c>
      <c r="AD582" t="s">
        <v>860</v>
      </c>
      <c r="AE582" t="s">
        <v>860</v>
      </c>
      <c r="AF582" t="s">
        <v>860</v>
      </c>
      <c r="AG582" t="s">
        <v>860</v>
      </c>
      <c r="AH582" s="3">
        <f t="shared" si="19"/>
        <v>0</v>
      </c>
      <c r="AI582" s="2" t="e">
        <f t="shared" si="18"/>
        <v>#DIV/0!</v>
      </c>
    </row>
    <row r="583" spans="1:35">
      <c r="A583">
        <v>68107.151152999999</v>
      </c>
      <c r="B583">
        <v>57517.351092999997</v>
      </c>
      <c r="C583" t="s">
        <v>580</v>
      </c>
      <c r="D583" t="s">
        <v>860</v>
      </c>
      <c r="E583" t="s">
        <v>860</v>
      </c>
      <c r="F583" t="s">
        <v>860</v>
      </c>
      <c r="G583" t="s">
        <v>860</v>
      </c>
      <c r="H583" t="s">
        <v>860</v>
      </c>
      <c r="I583" t="s">
        <v>860</v>
      </c>
      <c r="J583" t="s">
        <v>860</v>
      </c>
      <c r="K583" t="s">
        <v>860</v>
      </c>
      <c r="L583" t="s">
        <v>860</v>
      </c>
      <c r="M583" t="s">
        <v>860</v>
      </c>
      <c r="N583" t="s">
        <v>860</v>
      </c>
      <c r="O583" t="s">
        <v>860</v>
      </c>
      <c r="P583" t="s">
        <v>860</v>
      </c>
      <c r="Q583" t="s">
        <v>860</v>
      </c>
      <c r="R583" t="s">
        <v>860</v>
      </c>
      <c r="S583" t="s">
        <v>860</v>
      </c>
      <c r="T583" t="s">
        <v>860</v>
      </c>
      <c r="U583" t="s">
        <v>860</v>
      </c>
      <c r="V583" t="s">
        <v>860</v>
      </c>
      <c r="W583" t="s">
        <v>860</v>
      </c>
      <c r="X583" t="s">
        <v>860</v>
      </c>
      <c r="Y583" t="s">
        <v>860</v>
      </c>
      <c r="Z583" t="s">
        <v>860</v>
      </c>
      <c r="AA583" t="s">
        <v>860</v>
      </c>
      <c r="AB583" t="s">
        <v>860</v>
      </c>
      <c r="AC583" t="s">
        <v>860</v>
      </c>
      <c r="AD583" t="s">
        <v>860</v>
      </c>
      <c r="AE583" t="s">
        <v>860</v>
      </c>
      <c r="AF583" t="s">
        <v>860</v>
      </c>
      <c r="AG583" t="s">
        <v>860</v>
      </c>
      <c r="AH583" s="3">
        <f t="shared" si="19"/>
        <v>0</v>
      </c>
      <c r="AI583" s="2" t="e">
        <f t="shared" si="18"/>
        <v>#DIV/0!</v>
      </c>
    </row>
    <row r="584" spans="1:35">
      <c r="A584">
        <v>71168.455094999998</v>
      </c>
      <c r="B584">
        <v>72875.425048000005</v>
      </c>
      <c r="C584" t="s">
        <v>581</v>
      </c>
      <c r="D584" t="s">
        <v>860</v>
      </c>
      <c r="E584" t="s">
        <v>860</v>
      </c>
      <c r="F584" t="s">
        <v>860</v>
      </c>
      <c r="G584" t="s">
        <v>860</v>
      </c>
      <c r="H584" t="s">
        <v>860</v>
      </c>
      <c r="I584" t="s">
        <v>860</v>
      </c>
      <c r="J584" t="s">
        <v>860</v>
      </c>
      <c r="K584" t="s">
        <v>860</v>
      </c>
      <c r="L584" t="s">
        <v>860</v>
      </c>
      <c r="M584" t="s">
        <v>860</v>
      </c>
      <c r="N584" t="s">
        <v>860</v>
      </c>
      <c r="O584" t="s">
        <v>860</v>
      </c>
      <c r="P584" t="s">
        <v>860</v>
      </c>
      <c r="Q584" t="s">
        <v>860</v>
      </c>
      <c r="R584" t="s">
        <v>860</v>
      </c>
      <c r="S584" t="s">
        <v>860</v>
      </c>
      <c r="T584" t="s">
        <v>860</v>
      </c>
      <c r="U584" t="s">
        <v>860</v>
      </c>
      <c r="V584" t="s">
        <v>860</v>
      </c>
      <c r="W584" t="s">
        <v>860</v>
      </c>
      <c r="X584" t="s">
        <v>860</v>
      </c>
      <c r="Y584" t="s">
        <v>860</v>
      </c>
      <c r="Z584" t="s">
        <v>860</v>
      </c>
      <c r="AA584" t="s">
        <v>860</v>
      </c>
      <c r="AB584" t="s">
        <v>860</v>
      </c>
      <c r="AC584" t="s">
        <v>860</v>
      </c>
      <c r="AD584" t="s">
        <v>860</v>
      </c>
      <c r="AE584" t="s">
        <v>860</v>
      </c>
      <c r="AF584" t="s">
        <v>860</v>
      </c>
      <c r="AG584" t="s">
        <v>860</v>
      </c>
      <c r="AH584" s="3">
        <f t="shared" si="19"/>
        <v>0</v>
      </c>
      <c r="AI584" s="2" t="e">
        <f t="shared" si="18"/>
        <v>#DIV/0!</v>
      </c>
    </row>
    <row r="585" spans="1:35">
      <c r="A585">
        <v>70519.689822</v>
      </c>
      <c r="B585">
        <v>57486.939173999999</v>
      </c>
      <c r="C585" t="s">
        <v>582</v>
      </c>
      <c r="D585">
        <v>2.5299999999999998</v>
      </c>
      <c r="E585" t="s">
        <v>860</v>
      </c>
      <c r="F585" t="s">
        <v>860</v>
      </c>
      <c r="G585" t="s">
        <v>860</v>
      </c>
      <c r="H585" t="s">
        <v>860</v>
      </c>
      <c r="I585">
        <v>5.16</v>
      </c>
      <c r="J585" t="s">
        <v>860</v>
      </c>
      <c r="K585" t="s">
        <v>860</v>
      </c>
      <c r="L585">
        <v>6.85</v>
      </c>
      <c r="M585" t="s">
        <v>860</v>
      </c>
      <c r="N585" t="s">
        <v>860</v>
      </c>
      <c r="O585" t="s">
        <v>860</v>
      </c>
      <c r="P585" t="s">
        <v>860</v>
      </c>
      <c r="Q585">
        <v>6.85</v>
      </c>
      <c r="R585">
        <v>4.95</v>
      </c>
      <c r="S585" t="s">
        <v>860</v>
      </c>
      <c r="T585">
        <v>1.67</v>
      </c>
      <c r="U585">
        <v>5.94</v>
      </c>
      <c r="V585">
        <v>5.2</v>
      </c>
      <c r="W585">
        <v>5.35</v>
      </c>
      <c r="X585">
        <v>4.84</v>
      </c>
      <c r="Y585" t="s">
        <v>860</v>
      </c>
      <c r="Z585">
        <v>6.88</v>
      </c>
      <c r="AA585" t="s">
        <v>860</v>
      </c>
      <c r="AB585">
        <v>2.37</v>
      </c>
      <c r="AC585">
        <v>7.77</v>
      </c>
      <c r="AD585" t="s">
        <v>860</v>
      </c>
      <c r="AE585" t="s">
        <v>860</v>
      </c>
      <c r="AF585">
        <v>2.65</v>
      </c>
      <c r="AG585">
        <v>5.4</v>
      </c>
      <c r="AH585" s="3">
        <f t="shared" si="19"/>
        <v>15</v>
      </c>
      <c r="AI585" s="2">
        <f t="shared" si="18"/>
        <v>4.9606666666666674</v>
      </c>
    </row>
    <row r="586" spans="1:35">
      <c r="A586">
        <v>70448.790706999993</v>
      </c>
      <c r="B586">
        <v>57572.707500999997</v>
      </c>
      <c r="C586" t="s">
        <v>583</v>
      </c>
      <c r="D586" t="s">
        <v>860</v>
      </c>
      <c r="E586" t="s">
        <v>860</v>
      </c>
      <c r="F586" t="s">
        <v>860</v>
      </c>
      <c r="G586" t="s">
        <v>860</v>
      </c>
      <c r="H586" t="s">
        <v>860</v>
      </c>
      <c r="I586" t="s">
        <v>860</v>
      </c>
      <c r="J586" t="s">
        <v>860</v>
      </c>
      <c r="K586" t="s">
        <v>860</v>
      </c>
      <c r="L586" t="s">
        <v>860</v>
      </c>
      <c r="M586" t="s">
        <v>860</v>
      </c>
      <c r="N586" t="s">
        <v>860</v>
      </c>
      <c r="O586" t="s">
        <v>860</v>
      </c>
      <c r="P586" t="s">
        <v>860</v>
      </c>
      <c r="Q586" t="s">
        <v>860</v>
      </c>
      <c r="R586" t="s">
        <v>860</v>
      </c>
      <c r="S586" t="s">
        <v>860</v>
      </c>
      <c r="T586" t="s">
        <v>860</v>
      </c>
      <c r="U586" t="s">
        <v>860</v>
      </c>
      <c r="V586" t="s">
        <v>860</v>
      </c>
      <c r="W586" t="s">
        <v>860</v>
      </c>
      <c r="X586" t="s">
        <v>860</v>
      </c>
      <c r="Y586" t="s">
        <v>860</v>
      </c>
      <c r="Z586" t="s">
        <v>860</v>
      </c>
      <c r="AA586" t="s">
        <v>860</v>
      </c>
      <c r="AB586" t="s">
        <v>860</v>
      </c>
      <c r="AC586" t="s">
        <v>860</v>
      </c>
      <c r="AD586" t="s">
        <v>860</v>
      </c>
      <c r="AE586" t="s">
        <v>860</v>
      </c>
      <c r="AF586" t="s">
        <v>860</v>
      </c>
      <c r="AG586" t="s">
        <v>860</v>
      </c>
      <c r="AH586" s="3">
        <f t="shared" si="19"/>
        <v>0</v>
      </c>
      <c r="AI586" s="2" t="e">
        <f t="shared" si="18"/>
        <v>#DIV/0!</v>
      </c>
    </row>
    <row r="587" spans="1:35">
      <c r="A587">
        <v>38590.597987000001</v>
      </c>
      <c r="B587">
        <v>58567.129359999999</v>
      </c>
      <c r="C587" t="s">
        <v>584</v>
      </c>
      <c r="D587" t="s">
        <v>860</v>
      </c>
      <c r="E587" t="s">
        <v>860</v>
      </c>
      <c r="F587" t="s">
        <v>860</v>
      </c>
      <c r="G587" t="s">
        <v>860</v>
      </c>
      <c r="H587" t="s">
        <v>860</v>
      </c>
      <c r="I587" t="s">
        <v>860</v>
      </c>
      <c r="J587" t="s">
        <v>860</v>
      </c>
      <c r="K587" t="s">
        <v>860</v>
      </c>
      <c r="L587" t="s">
        <v>860</v>
      </c>
      <c r="M587" t="s">
        <v>860</v>
      </c>
      <c r="N587" t="s">
        <v>860</v>
      </c>
      <c r="O587" t="s">
        <v>860</v>
      </c>
      <c r="P587" t="s">
        <v>860</v>
      </c>
      <c r="Q587" t="s">
        <v>860</v>
      </c>
      <c r="R587" t="s">
        <v>860</v>
      </c>
      <c r="S587" t="s">
        <v>860</v>
      </c>
      <c r="T587" t="s">
        <v>860</v>
      </c>
      <c r="U587" t="s">
        <v>860</v>
      </c>
      <c r="V587" t="s">
        <v>860</v>
      </c>
      <c r="W587" t="s">
        <v>860</v>
      </c>
      <c r="X587" t="s">
        <v>860</v>
      </c>
      <c r="Y587" t="s">
        <v>860</v>
      </c>
      <c r="Z587" t="s">
        <v>860</v>
      </c>
      <c r="AA587" t="s">
        <v>860</v>
      </c>
      <c r="AB587" t="s">
        <v>860</v>
      </c>
      <c r="AC587" t="s">
        <v>860</v>
      </c>
      <c r="AD587" t="s">
        <v>860</v>
      </c>
      <c r="AE587" t="s">
        <v>860</v>
      </c>
      <c r="AF587" t="s">
        <v>860</v>
      </c>
      <c r="AG587" t="s">
        <v>860</v>
      </c>
      <c r="AH587" s="3">
        <f t="shared" si="19"/>
        <v>0</v>
      </c>
      <c r="AI587" s="2" t="e">
        <f t="shared" si="18"/>
        <v>#DIV/0!</v>
      </c>
    </row>
    <row r="588" spans="1:35">
      <c r="A588">
        <v>81379.990565</v>
      </c>
      <c r="B588">
        <v>69186.485788000005</v>
      </c>
      <c r="C588" t="s">
        <v>585</v>
      </c>
      <c r="D588" t="s">
        <v>860</v>
      </c>
      <c r="E588" t="s">
        <v>860</v>
      </c>
      <c r="F588">
        <v>2.38</v>
      </c>
      <c r="G588" t="s">
        <v>860</v>
      </c>
      <c r="H588" t="s">
        <v>860</v>
      </c>
      <c r="I588" t="s">
        <v>860</v>
      </c>
      <c r="J588" t="s">
        <v>860</v>
      </c>
      <c r="K588">
        <v>4.95</v>
      </c>
      <c r="L588" t="s">
        <v>860</v>
      </c>
      <c r="M588">
        <v>4.3099999999999996</v>
      </c>
      <c r="N588">
        <v>1.01</v>
      </c>
      <c r="O588" t="s">
        <v>860</v>
      </c>
      <c r="P588" t="s">
        <v>860</v>
      </c>
      <c r="Q588" t="s">
        <v>860</v>
      </c>
      <c r="R588" t="s">
        <v>860</v>
      </c>
      <c r="S588" t="s">
        <v>860</v>
      </c>
      <c r="T588">
        <v>2.68</v>
      </c>
      <c r="U588" t="s">
        <v>860</v>
      </c>
      <c r="V588">
        <v>7.35</v>
      </c>
      <c r="W588" t="s">
        <v>860</v>
      </c>
      <c r="X588" t="s">
        <v>860</v>
      </c>
      <c r="Y588">
        <v>3.49</v>
      </c>
      <c r="Z588">
        <v>7.22</v>
      </c>
      <c r="AA588">
        <v>5.17</v>
      </c>
      <c r="AB588" t="s">
        <v>860</v>
      </c>
      <c r="AC588">
        <v>6.97</v>
      </c>
      <c r="AD588" t="s">
        <v>860</v>
      </c>
      <c r="AE588" t="s">
        <v>860</v>
      </c>
      <c r="AF588">
        <v>3.85</v>
      </c>
      <c r="AG588">
        <v>5.68</v>
      </c>
      <c r="AH588" s="3">
        <f t="shared" si="19"/>
        <v>12</v>
      </c>
      <c r="AI588" s="2">
        <f t="shared" si="18"/>
        <v>4.5883333333333338</v>
      </c>
    </row>
    <row r="589" spans="1:35">
      <c r="A589">
        <v>88117.670712000006</v>
      </c>
      <c r="B589">
        <v>62191.024674</v>
      </c>
      <c r="C589" t="s">
        <v>586</v>
      </c>
      <c r="D589" t="s">
        <v>860</v>
      </c>
      <c r="E589" t="s">
        <v>860</v>
      </c>
      <c r="F589" t="s">
        <v>860</v>
      </c>
      <c r="G589" t="s">
        <v>860</v>
      </c>
      <c r="H589" t="s">
        <v>860</v>
      </c>
      <c r="I589" t="s">
        <v>860</v>
      </c>
      <c r="J589" t="s">
        <v>860</v>
      </c>
      <c r="K589" t="s">
        <v>860</v>
      </c>
      <c r="L589" t="s">
        <v>860</v>
      </c>
      <c r="M589" t="s">
        <v>860</v>
      </c>
      <c r="N589" t="s">
        <v>860</v>
      </c>
      <c r="O589" t="s">
        <v>860</v>
      </c>
      <c r="P589" t="s">
        <v>860</v>
      </c>
      <c r="Q589" t="s">
        <v>860</v>
      </c>
      <c r="R589" t="s">
        <v>860</v>
      </c>
      <c r="S589" t="s">
        <v>860</v>
      </c>
      <c r="T589">
        <v>1.28</v>
      </c>
      <c r="U589" t="s">
        <v>860</v>
      </c>
      <c r="V589" t="s">
        <v>860</v>
      </c>
      <c r="W589" t="s">
        <v>860</v>
      </c>
      <c r="X589" t="s">
        <v>860</v>
      </c>
      <c r="Y589" t="s">
        <v>860</v>
      </c>
      <c r="Z589">
        <v>7.12</v>
      </c>
      <c r="AA589" t="s">
        <v>860</v>
      </c>
      <c r="AB589" t="s">
        <v>860</v>
      </c>
      <c r="AC589" t="s">
        <v>860</v>
      </c>
      <c r="AD589" t="s">
        <v>860</v>
      </c>
      <c r="AE589" t="s">
        <v>860</v>
      </c>
      <c r="AF589" t="s">
        <v>860</v>
      </c>
      <c r="AG589" t="s">
        <v>860</v>
      </c>
      <c r="AH589" s="3">
        <f t="shared" si="19"/>
        <v>2</v>
      </c>
      <c r="AI589" s="2">
        <f t="shared" si="18"/>
        <v>4.2</v>
      </c>
    </row>
    <row r="590" spans="1:35">
      <c r="A590">
        <v>46693.068576999998</v>
      </c>
      <c r="B590">
        <v>67826.943973999994</v>
      </c>
      <c r="C590" t="s">
        <v>587</v>
      </c>
      <c r="D590" t="s">
        <v>860</v>
      </c>
      <c r="E590" t="s">
        <v>860</v>
      </c>
      <c r="F590" t="s">
        <v>860</v>
      </c>
      <c r="G590" t="s">
        <v>860</v>
      </c>
      <c r="H590" t="s">
        <v>860</v>
      </c>
      <c r="I590" t="s">
        <v>860</v>
      </c>
      <c r="J590" t="s">
        <v>860</v>
      </c>
      <c r="K590" t="s">
        <v>860</v>
      </c>
      <c r="L590" t="s">
        <v>860</v>
      </c>
      <c r="M590" t="s">
        <v>860</v>
      </c>
      <c r="N590" t="s">
        <v>860</v>
      </c>
      <c r="O590" t="s">
        <v>860</v>
      </c>
      <c r="P590" t="s">
        <v>860</v>
      </c>
      <c r="Q590" t="s">
        <v>860</v>
      </c>
      <c r="R590" t="s">
        <v>860</v>
      </c>
      <c r="S590" t="s">
        <v>860</v>
      </c>
      <c r="T590" t="s">
        <v>860</v>
      </c>
      <c r="U590" t="s">
        <v>860</v>
      </c>
      <c r="V590" t="s">
        <v>860</v>
      </c>
      <c r="W590" t="s">
        <v>860</v>
      </c>
      <c r="X590" t="s">
        <v>860</v>
      </c>
      <c r="Y590" t="s">
        <v>860</v>
      </c>
      <c r="Z590" t="s">
        <v>860</v>
      </c>
      <c r="AA590" t="s">
        <v>860</v>
      </c>
      <c r="AB590" t="s">
        <v>860</v>
      </c>
      <c r="AC590" t="s">
        <v>860</v>
      </c>
      <c r="AD590" t="s">
        <v>860</v>
      </c>
      <c r="AE590" t="s">
        <v>860</v>
      </c>
      <c r="AF590" t="s">
        <v>860</v>
      </c>
      <c r="AG590" t="s">
        <v>860</v>
      </c>
      <c r="AH590" s="3">
        <f t="shared" si="19"/>
        <v>0</v>
      </c>
      <c r="AI590" s="2" t="e">
        <f t="shared" si="18"/>
        <v>#DIV/0!</v>
      </c>
    </row>
    <row r="591" spans="1:35">
      <c r="A591">
        <v>62148.081236999999</v>
      </c>
      <c r="B591">
        <v>58950.000945</v>
      </c>
      <c r="C591" t="s">
        <v>588</v>
      </c>
      <c r="D591" t="s">
        <v>860</v>
      </c>
      <c r="E591">
        <v>7.25</v>
      </c>
      <c r="F591">
        <v>3.27</v>
      </c>
      <c r="G591">
        <v>6.67</v>
      </c>
      <c r="H591">
        <v>3.25</v>
      </c>
      <c r="I591">
        <v>6</v>
      </c>
      <c r="J591">
        <v>2.06</v>
      </c>
      <c r="K591">
        <v>7.17</v>
      </c>
      <c r="L591" t="s">
        <v>860</v>
      </c>
      <c r="M591">
        <v>3.43</v>
      </c>
      <c r="N591">
        <v>4.54</v>
      </c>
      <c r="O591">
        <v>5.52</v>
      </c>
      <c r="P591">
        <v>6.24</v>
      </c>
      <c r="Q591">
        <v>7.66</v>
      </c>
      <c r="R591" t="s">
        <v>860</v>
      </c>
      <c r="S591">
        <v>3.73</v>
      </c>
      <c r="T591">
        <v>1.94</v>
      </c>
      <c r="U591">
        <v>5.18</v>
      </c>
      <c r="V591">
        <v>4.07</v>
      </c>
      <c r="W591">
        <v>4.5599999999999996</v>
      </c>
      <c r="X591" t="s">
        <v>860</v>
      </c>
      <c r="Y591">
        <v>1.87</v>
      </c>
      <c r="Z591">
        <v>7.05</v>
      </c>
      <c r="AA591">
        <v>8.01</v>
      </c>
      <c r="AB591">
        <v>2.73</v>
      </c>
      <c r="AC591">
        <v>6.73</v>
      </c>
      <c r="AD591">
        <v>6.82</v>
      </c>
      <c r="AE591">
        <v>2.5</v>
      </c>
      <c r="AF591">
        <v>3.21</v>
      </c>
      <c r="AG591">
        <v>5.23</v>
      </c>
      <c r="AH591" s="3">
        <f t="shared" si="19"/>
        <v>26</v>
      </c>
      <c r="AI591" s="2">
        <f t="shared" si="18"/>
        <v>4.8726923076923079</v>
      </c>
    </row>
    <row r="592" spans="1:35">
      <c r="A592">
        <v>146894.95285599999</v>
      </c>
      <c r="B592">
        <v>121191.93618999999</v>
      </c>
      <c r="C592" t="s">
        <v>589</v>
      </c>
      <c r="D592" t="s">
        <v>860</v>
      </c>
      <c r="E592" t="s">
        <v>860</v>
      </c>
      <c r="F592">
        <v>1.92</v>
      </c>
      <c r="G592" t="s">
        <v>860</v>
      </c>
      <c r="H592" t="s">
        <v>860</v>
      </c>
      <c r="I592" t="s">
        <v>860</v>
      </c>
      <c r="J592" t="s">
        <v>860</v>
      </c>
      <c r="K592">
        <v>6.4</v>
      </c>
      <c r="L592" t="s">
        <v>860</v>
      </c>
      <c r="M592">
        <v>5.76</v>
      </c>
      <c r="N592">
        <v>2.89</v>
      </c>
      <c r="O592" t="s">
        <v>860</v>
      </c>
      <c r="P592" t="s">
        <v>860</v>
      </c>
      <c r="Q592" t="s">
        <v>860</v>
      </c>
      <c r="R592" t="s">
        <v>860</v>
      </c>
      <c r="S592" t="s">
        <v>860</v>
      </c>
      <c r="T592">
        <v>4.32</v>
      </c>
      <c r="U592" t="s">
        <v>860</v>
      </c>
      <c r="V592" t="s">
        <v>860</v>
      </c>
      <c r="W592" t="s">
        <v>860</v>
      </c>
      <c r="X592" t="s">
        <v>860</v>
      </c>
      <c r="Y592">
        <v>2.73</v>
      </c>
      <c r="Z592">
        <v>7.48</v>
      </c>
      <c r="AA592">
        <v>5.55</v>
      </c>
      <c r="AB592" t="s">
        <v>860</v>
      </c>
      <c r="AC592">
        <v>4.8</v>
      </c>
      <c r="AD592" t="s">
        <v>860</v>
      </c>
      <c r="AE592" t="s">
        <v>860</v>
      </c>
      <c r="AF592">
        <v>4.16</v>
      </c>
      <c r="AG592">
        <v>1.52</v>
      </c>
      <c r="AH592" s="3">
        <f t="shared" si="19"/>
        <v>11</v>
      </c>
      <c r="AI592" s="2">
        <f t="shared" si="18"/>
        <v>4.3209090909090904</v>
      </c>
    </row>
    <row r="593" spans="1:35">
      <c r="A593">
        <v>70440.705979000006</v>
      </c>
      <c r="B593">
        <v>45741.30672</v>
      </c>
      <c r="C593" t="s">
        <v>590</v>
      </c>
      <c r="D593" t="s">
        <v>860</v>
      </c>
      <c r="E593" t="s">
        <v>860</v>
      </c>
      <c r="F593" t="s">
        <v>860</v>
      </c>
      <c r="G593" t="s">
        <v>860</v>
      </c>
      <c r="H593" t="s">
        <v>860</v>
      </c>
      <c r="I593" t="s">
        <v>860</v>
      </c>
      <c r="J593" t="s">
        <v>860</v>
      </c>
      <c r="K593" t="s">
        <v>860</v>
      </c>
      <c r="L593" t="s">
        <v>860</v>
      </c>
      <c r="M593" t="s">
        <v>860</v>
      </c>
      <c r="N593" t="s">
        <v>860</v>
      </c>
      <c r="O593" t="s">
        <v>860</v>
      </c>
      <c r="P593" t="s">
        <v>860</v>
      </c>
      <c r="Q593" t="s">
        <v>860</v>
      </c>
      <c r="R593" t="s">
        <v>860</v>
      </c>
      <c r="S593" t="s">
        <v>860</v>
      </c>
      <c r="T593" t="s">
        <v>860</v>
      </c>
      <c r="U593" t="s">
        <v>860</v>
      </c>
      <c r="V593" t="s">
        <v>860</v>
      </c>
      <c r="W593" t="s">
        <v>860</v>
      </c>
      <c r="X593" t="s">
        <v>860</v>
      </c>
      <c r="Y593" t="s">
        <v>860</v>
      </c>
      <c r="Z593" t="s">
        <v>860</v>
      </c>
      <c r="AA593" t="s">
        <v>860</v>
      </c>
      <c r="AB593" t="s">
        <v>860</v>
      </c>
      <c r="AC593" t="s">
        <v>860</v>
      </c>
      <c r="AD593" t="s">
        <v>860</v>
      </c>
      <c r="AE593" t="s">
        <v>860</v>
      </c>
      <c r="AF593" t="s">
        <v>860</v>
      </c>
      <c r="AG593" t="s">
        <v>860</v>
      </c>
      <c r="AH593" s="3">
        <f t="shared" si="19"/>
        <v>0</v>
      </c>
      <c r="AI593" s="2" t="e">
        <f t="shared" si="18"/>
        <v>#DIV/0!</v>
      </c>
    </row>
    <row r="594" spans="1:35">
      <c r="A594">
        <v>78702.748726999998</v>
      </c>
      <c r="B594">
        <v>113291.48588199999</v>
      </c>
      <c r="C594" t="s">
        <v>591</v>
      </c>
      <c r="D594" t="s">
        <v>860</v>
      </c>
      <c r="E594" t="s">
        <v>860</v>
      </c>
      <c r="F594" t="s">
        <v>860</v>
      </c>
      <c r="G594" t="s">
        <v>860</v>
      </c>
      <c r="H594" t="s">
        <v>860</v>
      </c>
      <c r="I594" t="s">
        <v>860</v>
      </c>
      <c r="J594" t="s">
        <v>860</v>
      </c>
      <c r="K594" t="s">
        <v>860</v>
      </c>
      <c r="L594" t="s">
        <v>860</v>
      </c>
      <c r="M594" t="s">
        <v>860</v>
      </c>
      <c r="N594" t="s">
        <v>860</v>
      </c>
      <c r="O594" t="s">
        <v>860</v>
      </c>
      <c r="P594" t="s">
        <v>860</v>
      </c>
      <c r="Q594" t="s">
        <v>860</v>
      </c>
      <c r="R594" t="s">
        <v>860</v>
      </c>
      <c r="S594" t="s">
        <v>860</v>
      </c>
      <c r="T594" t="s">
        <v>860</v>
      </c>
      <c r="U594" t="s">
        <v>860</v>
      </c>
      <c r="V594" t="s">
        <v>860</v>
      </c>
      <c r="W594" t="s">
        <v>860</v>
      </c>
      <c r="X594" t="s">
        <v>860</v>
      </c>
      <c r="Y594" t="s">
        <v>860</v>
      </c>
      <c r="Z594" t="s">
        <v>860</v>
      </c>
      <c r="AA594" t="s">
        <v>860</v>
      </c>
      <c r="AB594" t="s">
        <v>860</v>
      </c>
      <c r="AC594" t="s">
        <v>860</v>
      </c>
      <c r="AD594" t="s">
        <v>860</v>
      </c>
      <c r="AE594" t="s">
        <v>860</v>
      </c>
      <c r="AF594" t="s">
        <v>860</v>
      </c>
      <c r="AG594" t="s">
        <v>860</v>
      </c>
      <c r="AH594" s="3">
        <f t="shared" si="19"/>
        <v>0</v>
      </c>
      <c r="AI594" s="2" t="e">
        <f t="shared" si="18"/>
        <v>#DIV/0!</v>
      </c>
    </row>
    <row r="595" spans="1:35">
      <c r="A595">
        <v>136836.12283899999</v>
      </c>
      <c r="B595">
        <v>123829.96496100001</v>
      </c>
      <c r="C595" t="s">
        <v>592</v>
      </c>
      <c r="D595" t="s">
        <v>860</v>
      </c>
      <c r="E595" t="s">
        <v>860</v>
      </c>
      <c r="F595" t="s">
        <v>860</v>
      </c>
      <c r="G595" t="s">
        <v>860</v>
      </c>
      <c r="H595" t="s">
        <v>860</v>
      </c>
      <c r="I595" t="s">
        <v>860</v>
      </c>
      <c r="J595" t="s">
        <v>860</v>
      </c>
      <c r="K595" t="s">
        <v>860</v>
      </c>
      <c r="L595" t="s">
        <v>860</v>
      </c>
      <c r="M595" t="s">
        <v>860</v>
      </c>
      <c r="N595" t="s">
        <v>860</v>
      </c>
      <c r="O595" t="s">
        <v>860</v>
      </c>
      <c r="P595" t="s">
        <v>860</v>
      </c>
      <c r="Q595" t="s">
        <v>860</v>
      </c>
      <c r="R595" t="s">
        <v>860</v>
      </c>
      <c r="S595" t="s">
        <v>860</v>
      </c>
      <c r="T595">
        <v>2.54</v>
      </c>
      <c r="U595" t="s">
        <v>860</v>
      </c>
      <c r="V595" t="s">
        <v>860</v>
      </c>
      <c r="W595" t="s">
        <v>860</v>
      </c>
      <c r="X595" t="s">
        <v>860</v>
      </c>
      <c r="Y595" t="s">
        <v>860</v>
      </c>
      <c r="Z595">
        <v>6.55</v>
      </c>
      <c r="AA595" t="s">
        <v>860</v>
      </c>
      <c r="AB595" t="s">
        <v>860</v>
      </c>
      <c r="AC595" t="s">
        <v>860</v>
      </c>
      <c r="AD595" t="s">
        <v>860</v>
      </c>
      <c r="AE595" t="s">
        <v>860</v>
      </c>
      <c r="AF595" t="s">
        <v>860</v>
      </c>
      <c r="AG595" t="s">
        <v>860</v>
      </c>
      <c r="AH595" s="3">
        <f t="shared" si="19"/>
        <v>2</v>
      </c>
      <c r="AI595" s="2">
        <f t="shared" si="18"/>
        <v>4.5449999999999999</v>
      </c>
    </row>
    <row r="596" spans="1:35">
      <c r="A596">
        <v>44292.066857999998</v>
      </c>
      <c r="B596">
        <v>74774.969649999999</v>
      </c>
      <c r="C596" t="s">
        <v>593</v>
      </c>
      <c r="D596" t="s">
        <v>860</v>
      </c>
      <c r="E596" t="s">
        <v>860</v>
      </c>
      <c r="F596" t="s">
        <v>860</v>
      </c>
      <c r="G596" t="s">
        <v>860</v>
      </c>
      <c r="H596" t="s">
        <v>860</v>
      </c>
      <c r="I596" t="s">
        <v>860</v>
      </c>
      <c r="J596" t="s">
        <v>860</v>
      </c>
      <c r="K596" t="s">
        <v>860</v>
      </c>
      <c r="L596" t="s">
        <v>860</v>
      </c>
      <c r="M596" t="s">
        <v>860</v>
      </c>
      <c r="N596" t="s">
        <v>860</v>
      </c>
      <c r="O596" t="s">
        <v>860</v>
      </c>
      <c r="P596" t="s">
        <v>860</v>
      </c>
      <c r="Q596" t="s">
        <v>860</v>
      </c>
      <c r="R596" t="s">
        <v>860</v>
      </c>
      <c r="S596" t="s">
        <v>860</v>
      </c>
      <c r="T596" t="s">
        <v>860</v>
      </c>
      <c r="U596" t="s">
        <v>860</v>
      </c>
      <c r="V596" t="s">
        <v>860</v>
      </c>
      <c r="W596" t="s">
        <v>860</v>
      </c>
      <c r="X596" t="s">
        <v>860</v>
      </c>
      <c r="Y596" t="s">
        <v>860</v>
      </c>
      <c r="Z596" t="s">
        <v>860</v>
      </c>
      <c r="AA596" t="s">
        <v>860</v>
      </c>
      <c r="AB596" t="s">
        <v>860</v>
      </c>
      <c r="AC596" t="s">
        <v>860</v>
      </c>
      <c r="AD596" t="s">
        <v>860</v>
      </c>
      <c r="AE596" t="s">
        <v>860</v>
      </c>
      <c r="AF596" t="s">
        <v>860</v>
      </c>
      <c r="AG596" t="s">
        <v>860</v>
      </c>
      <c r="AH596" s="3">
        <f t="shared" si="19"/>
        <v>0</v>
      </c>
      <c r="AI596" s="2" t="e">
        <f t="shared" si="18"/>
        <v>#DIV/0!</v>
      </c>
    </row>
    <row r="597" spans="1:35">
      <c r="A597">
        <v>44008.258121999999</v>
      </c>
      <c r="B597">
        <v>74685.087620000006</v>
      </c>
      <c r="C597" t="s">
        <v>594</v>
      </c>
      <c r="D597" t="s">
        <v>860</v>
      </c>
      <c r="E597" t="s">
        <v>860</v>
      </c>
      <c r="F597" t="s">
        <v>860</v>
      </c>
      <c r="G597" t="s">
        <v>860</v>
      </c>
      <c r="H597" t="s">
        <v>860</v>
      </c>
      <c r="I597" t="s">
        <v>860</v>
      </c>
      <c r="J597" t="s">
        <v>860</v>
      </c>
      <c r="K597" t="s">
        <v>860</v>
      </c>
      <c r="L597" t="s">
        <v>860</v>
      </c>
      <c r="M597" t="s">
        <v>860</v>
      </c>
      <c r="N597" t="s">
        <v>860</v>
      </c>
      <c r="O597" t="s">
        <v>860</v>
      </c>
      <c r="P597" t="s">
        <v>860</v>
      </c>
      <c r="Q597" t="s">
        <v>860</v>
      </c>
      <c r="R597" t="s">
        <v>860</v>
      </c>
      <c r="S597" t="s">
        <v>860</v>
      </c>
      <c r="T597" t="s">
        <v>860</v>
      </c>
      <c r="U597" t="s">
        <v>860</v>
      </c>
      <c r="V597" t="s">
        <v>860</v>
      </c>
      <c r="W597" t="s">
        <v>860</v>
      </c>
      <c r="X597" t="s">
        <v>860</v>
      </c>
      <c r="Y597" t="s">
        <v>860</v>
      </c>
      <c r="Z597" t="s">
        <v>860</v>
      </c>
      <c r="AA597" t="s">
        <v>860</v>
      </c>
      <c r="AB597" t="s">
        <v>860</v>
      </c>
      <c r="AC597" t="s">
        <v>860</v>
      </c>
      <c r="AD597" t="s">
        <v>860</v>
      </c>
      <c r="AE597" t="s">
        <v>860</v>
      </c>
      <c r="AF597" t="s">
        <v>860</v>
      </c>
      <c r="AG597" t="s">
        <v>860</v>
      </c>
      <c r="AH597" s="3">
        <f t="shared" si="19"/>
        <v>0</v>
      </c>
      <c r="AI597" s="2" t="e">
        <f t="shared" si="18"/>
        <v>#DIV/0!</v>
      </c>
    </row>
    <row r="598" spans="1:35">
      <c r="A598">
        <v>154284.264379</v>
      </c>
      <c r="B598">
        <v>74998.939322999999</v>
      </c>
      <c r="C598" t="s">
        <v>595</v>
      </c>
      <c r="D598" t="s">
        <v>860</v>
      </c>
      <c r="E598" t="s">
        <v>860</v>
      </c>
      <c r="F598" t="s">
        <v>860</v>
      </c>
      <c r="G598" t="s">
        <v>860</v>
      </c>
      <c r="H598" t="s">
        <v>860</v>
      </c>
      <c r="I598" t="s">
        <v>860</v>
      </c>
      <c r="J598" t="s">
        <v>860</v>
      </c>
      <c r="K598" t="s">
        <v>860</v>
      </c>
      <c r="L598" t="s">
        <v>860</v>
      </c>
      <c r="M598" t="s">
        <v>860</v>
      </c>
      <c r="N598" t="s">
        <v>860</v>
      </c>
      <c r="O598" t="s">
        <v>860</v>
      </c>
      <c r="P598" t="s">
        <v>860</v>
      </c>
      <c r="Q598" t="s">
        <v>860</v>
      </c>
      <c r="R598" t="s">
        <v>860</v>
      </c>
      <c r="S598" t="s">
        <v>860</v>
      </c>
      <c r="T598" t="s">
        <v>860</v>
      </c>
      <c r="U598" t="s">
        <v>860</v>
      </c>
      <c r="V598" t="s">
        <v>860</v>
      </c>
      <c r="W598" t="s">
        <v>860</v>
      </c>
      <c r="X598" t="s">
        <v>860</v>
      </c>
      <c r="Y598" t="s">
        <v>860</v>
      </c>
      <c r="Z598" t="s">
        <v>860</v>
      </c>
      <c r="AA598" t="s">
        <v>860</v>
      </c>
      <c r="AB598" t="s">
        <v>860</v>
      </c>
      <c r="AC598" t="s">
        <v>860</v>
      </c>
      <c r="AD598" t="s">
        <v>860</v>
      </c>
      <c r="AE598" t="s">
        <v>860</v>
      </c>
      <c r="AF598" t="s">
        <v>860</v>
      </c>
      <c r="AG598" t="s">
        <v>860</v>
      </c>
      <c r="AH598" s="3">
        <f t="shared" si="19"/>
        <v>0</v>
      </c>
      <c r="AI598" s="2" t="e">
        <f t="shared" si="18"/>
        <v>#DIV/0!</v>
      </c>
    </row>
    <row r="599" spans="1:35">
      <c r="A599">
        <v>42854.185556999997</v>
      </c>
      <c r="B599">
        <v>62506.934114999996</v>
      </c>
      <c r="C599" t="s">
        <v>596</v>
      </c>
      <c r="D599" t="s">
        <v>860</v>
      </c>
      <c r="E599" t="s">
        <v>860</v>
      </c>
      <c r="F599" t="s">
        <v>860</v>
      </c>
      <c r="G599" t="s">
        <v>860</v>
      </c>
      <c r="H599" t="s">
        <v>860</v>
      </c>
      <c r="I599" t="s">
        <v>860</v>
      </c>
      <c r="J599" t="s">
        <v>860</v>
      </c>
      <c r="K599" t="s">
        <v>860</v>
      </c>
      <c r="L599" t="s">
        <v>860</v>
      </c>
      <c r="M599" t="s">
        <v>860</v>
      </c>
      <c r="N599" t="s">
        <v>860</v>
      </c>
      <c r="O599" t="s">
        <v>860</v>
      </c>
      <c r="P599" t="s">
        <v>860</v>
      </c>
      <c r="Q599" t="s">
        <v>860</v>
      </c>
      <c r="R599" t="s">
        <v>860</v>
      </c>
      <c r="S599" t="s">
        <v>860</v>
      </c>
      <c r="T599" t="s">
        <v>860</v>
      </c>
      <c r="U599" t="s">
        <v>860</v>
      </c>
      <c r="V599" t="s">
        <v>860</v>
      </c>
      <c r="W599" t="s">
        <v>860</v>
      </c>
      <c r="X599" t="s">
        <v>860</v>
      </c>
      <c r="Y599" t="s">
        <v>860</v>
      </c>
      <c r="Z599" t="s">
        <v>860</v>
      </c>
      <c r="AA599" t="s">
        <v>860</v>
      </c>
      <c r="AB599" t="s">
        <v>860</v>
      </c>
      <c r="AC599" t="s">
        <v>860</v>
      </c>
      <c r="AD599" t="s">
        <v>860</v>
      </c>
      <c r="AE599" t="s">
        <v>860</v>
      </c>
      <c r="AF599" t="s">
        <v>860</v>
      </c>
      <c r="AG599" t="s">
        <v>860</v>
      </c>
      <c r="AH599" s="3">
        <f t="shared" si="19"/>
        <v>0</v>
      </c>
      <c r="AI599" s="2" t="e">
        <f t="shared" si="18"/>
        <v>#DIV/0!</v>
      </c>
    </row>
    <row r="600" spans="1:35">
      <c r="A600">
        <v>42854.415168</v>
      </c>
      <c r="B600">
        <v>62651.063830999999</v>
      </c>
      <c r="C600" t="s">
        <v>597</v>
      </c>
      <c r="D600" t="s">
        <v>860</v>
      </c>
      <c r="E600" t="s">
        <v>860</v>
      </c>
      <c r="F600" t="s">
        <v>860</v>
      </c>
      <c r="G600" t="s">
        <v>860</v>
      </c>
      <c r="H600" t="s">
        <v>860</v>
      </c>
      <c r="I600" t="s">
        <v>860</v>
      </c>
      <c r="J600" t="s">
        <v>860</v>
      </c>
      <c r="K600" t="s">
        <v>860</v>
      </c>
      <c r="L600" t="s">
        <v>860</v>
      </c>
      <c r="M600" t="s">
        <v>860</v>
      </c>
      <c r="N600" t="s">
        <v>860</v>
      </c>
      <c r="O600" t="s">
        <v>860</v>
      </c>
      <c r="P600" t="s">
        <v>860</v>
      </c>
      <c r="Q600" t="s">
        <v>860</v>
      </c>
      <c r="R600" t="s">
        <v>860</v>
      </c>
      <c r="S600" t="s">
        <v>860</v>
      </c>
      <c r="T600" t="s">
        <v>860</v>
      </c>
      <c r="U600" t="s">
        <v>860</v>
      </c>
      <c r="V600" t="s">
        <v>860</v>
      </c>
      <c r="W600" t="s">
        <v>860</v>
      </c>
      <c r="X600" t="s">
        <v>860</v>
      </c>
      <c r="Y600" t="s">
        <v>860</v>
      </c>
      <c r="Z600" t="s">
        <v>860</v>
      </c>
      <c r="AA600" t="s">
        <v>860</v>
      </c>
      <c r="AB600" t="s">
        <v>860</v>
      </c>
      <c r="AC600" t="s">
        <v>860</v>
      </c>
      <c r="AD600" t="s">
        <v>860</v>
      </c>
      <c r="AE600" t="s">
        <v>860</v>
      </c>
      <c r="AF600" t="s">
        <v>860</v>
      </c>
      <c r="AG600" t="s">
        <v>860</v>
      </c>
      <c r="AH600" s="3">
        <f t="shared" si="19"/>
        <v>0</v>
      </c>
      <c r="AI600" s="2" t="e">
        <f t="shared" si="18"/>
        <v>#DIV/0!</v>
      </c>
    </row>
    <row r="601" spans="1:35">
      <c r="A601">
        <v>42570.488905999999</v>
      </c>
      <c r="B601">
        <v>62561.321433999998</v>
      </c>
      <c r="C601" t="s">
        <v>598</v>
      </c>
      <c r="D601" t="s">
        <v>860</v>
      </c>
      <c r="E601" t="s">
        <v>860</v>
      </c>
      <c r="F601" t="s">
        <v>860</v>
      </c>
      <c r="G601" t="s">
        <v>860</v>
      </c>
      <c r="H601" t="s">
        <v>860</v>
      </c>
      <c r="I601" t="s">
        <v>860</v>
      </c>
      <c r="J601" t="s">
        <v>860</v>
      </c>
      <c r="K601" t="s">
        <v>860</v>
      </c>
      <c r="L601" t="s">
        <v>860</v>
      </c>
      <c r="M601" t="s">
        <v>860</v>
      </c>
      <c r="N601" t="s">
        <v>860</v>
      </c>
      <c r="O601" t="s">
        <v>860</v>
      </c>
      <c r="P601" t="s">
        <v>860</v>
      </c>
      <c r="Q601" t="s">
        <v>860</v>
      </c>
      <c r="R601" t="s">
        <v>860</v>
      </c>
      <c r="S601" t="s">
        <v>860</v>
      </c>
      <c r="T601" t="s">
        <v>860</v>
      </c>
      <c r="U601" t="s">
        <v>860</v>
      </c>
      <c r="V601" t="s">
        <v>860</v>
      </c>
      <c r="W601" t="s">
        <v>860</v>
      </c>
      <c r="X601" t="s">
        <v>860</v>
      </c>
      <c r="Y601" t="s">
        <v>860</v>
      </c>
      <c r="Z601" t="s">
        <v>860</v>
      </c>
      <c r="AA601" t="s">
        <v>860</v>
      </c>
      <c r="AB601" t="s">
        <v>860</v>
      </c>
      <c r="AC601" t="s">
        <v>860</v>
      </c>
      <c r="AD601" t="s">
        <v>860</v>
      </c>
      <c r="AE601" t="s">
        <v>860</v>
      </c>
      <c r="AF601" t="s">
        <v>860</v>
      </c>
      <c r="AG601" t="s">
        <v>860</v>
      </c>
      <c r="AH601" s="3">
        <f t="shared" si="19"/>
        <v>0</v>
      </c>
      <c r="AI601" s="2" t="e">
        <f t="shared" si="18"/>
        <v>#DIV/0!</v>
      </c>
    </row>
    <row r="602" spans="1:35">
      <c r="A602">
        <v>71473.548980000007</v>
      </c>
      <c r="B602">
        <v>105863.791645</v>
      </c>
      <c r="C602" t="s">
        <v>599</v>
      </c>
      <c r="D602" t="s">
        <v>860</v>
      </c>
      <c r="E602" t="s">
        <v>860</v>
      </c>
      <c r="F602" t="s">
        <v>860</v>
      </c>
      <c r="G602" t="s">
        <v>860</v>
      </c>
      <c r="H602" t="s">
        <v>860</v>
      </c>
      <c r="I602" t="s">
        <v>860</v>
      </c>
      <c r="J602" t="s">
        <v>860</v>
      </c>
      <c r="K602" t="s">
        <v>860</v>
      </c>
      <c r="L602" t="s">
        <v>860</v>
      </c>
      <c r="M602" t="s">
        <v>860</v>
      </c>
      <c r="N602" t="s">
        <v>860</v>
      </c>
      <c r="O602" t="s">
        <v>860</v>
      </c>
      <c r="P602" t="s">
        <v>860</v>
      </c>
      <c r="Q602" t="s">
        <v>860</v>
      </c>
      <c r="R602" t="s">
        <v>860</v>
      </c>
      <c r="S602" t="s">
        <v>860</v>
      </c>
      <c r="T602" t="s">
        <v>860</v>
      </c>
      <c r="U602" t="s">
        <v>860</v>
      </c>
      <c r="V602" t="s">
        <v>860</v>
      </c>
      <c r="W602" t="s">
        <v>860</v>
      </c>
      <c r="X602" t="s">
        <v>860</v>
      </c>
      <c r="Y602" t="s">
        <v>860</v>
      </c>
      <c r="Z602">
        <v>6.78</v>
      </c>
      <c r="AA602" t="s">
        <v>860</v>
      </c>
      <c r="AB602" t="s">
        <v>860</v>
      </c>
      <c r="AC602" t="s">
        <v>860</v>
      </c>
      <c r="AD602" t="s">
        <v>860</v>
      </c>
      <c r="AE602" t="s">
        <v>860</v>
      </c>
      <c r="AF602" t="s">
        <v>860</v>
      </c>
      <c r="AG602" t="s">
        <v>860</v>
      </c>
      <c r="AH602" s="3">
        <f t="shared" si="19"/>
        <v>1</v>
      </c>
      <c r="AI602" s="2">
        <f t="shared" si="18"/>
        <v>6.78</v>
      </c>
    </row>
    <row r="603" spans="1:35">
      <c r="A603">
        <v>71544.524701999995</v>
      </c>
      <c r="B603">
        <v>106066.73733</v>
      </c>
      <c r="C603" t="s">
        <v>600</v>
      </c>
      <c r="D603" t="s">
        <v>860</v>
      </c>
      <c r="E603" t="s">
        <v>860</v>
      </c>
      <c r="F603" t="s">
        <v>860</v>
      </c>
      <c r="G603" t="s">
        <v>860</v>
      </c>
      <c r="H603" t="s">
        <v>860</v>
      </c>
      <c r="I603" t="s">
        <v>860</v>
      </c>
      <c r="J603" t="s">
        <v>860</v>
      </c>
      <c r="K603" t="s">
        <v>860</v>
      </c>
      <c r="L603" t="s">
        <v>860</v>
      </c>
      <c r="M603" t="s">
        <v>860</v>
      </c>
      <c r="N603" t="s">
        <v>860</v>
      </c>
      <c r="O603" t="s">
        <v>860</v>
      </c>
      <c r="P603" t="s">
        <v>860</v>
      </c>
      <c r="Q603" t="s">
        <v>860</v>
      </c>
      <c r="R603" t="s">
        <v>860</v>
      </c>
      <c r="S603" t="s">
        <v>860</v>
      </c>
      <c r="T603" t="s">
        <v>860</v>
      </c>
      <c r="U603" t="s">
        <v>860</v>
      </c>
      <c r="V603" t="s">
        <v>860</v>
      </c>
      <c r="W603" t="s">
        <v>860</v>
      </c>
      <c r="X603" t="s">
        <v>860</v>
      </c>
      <c r="Y603" t="s">
        <v>860</v>
      </c>
      <c r="Z603">
        <v>6.78</v>
      </c>
      <c r="AA603" t="s">
        <v>860</v>
      </c>
      <c r="AB603" t="s">
        <v>860</v>
      </c>
      <c r="AC603" t="s">
        <v>860</v>
      </c>
      <c r="AD603" t="s">
        <v>860</v>
      </c>
      <c r="AE603" t="s">
        <v>860</v>
      </c>
      <c r="AF603" t="s">
        <v>860</v>
      </c>
      <c r="AG603" t="s">
        <v>860</v>
      </c>
      <c r="AH603" s="3">
        <f t="shared" si="19"/>
        <v>1</v>
      </c>
      <c r="AI603" s="2">
        <f t="shared" si="18"/>
        <v>6.78</v>
      </c>
    </row>
    <row r="604" spans="1:35">
      <c r="A604">
        <v>75444.191651000001</v>
      </c>
      <c r="B604">
        <v>112323.81419799999</v>
      </c>
      <c r="C604" t="s">
        <v>601</v>
      </c>
      <c r="D604" t="s">
        <v>860</v>
      </c>
      <c r="E604" t="s">
        <v>860</v>
      </c>
      <c r="F604" t="s">
        <v>860</v>
      </c>
      <c r="G604" t="s">
        <v>860</v>
      </c>
      <c r="H604" t="s">
        <v>860</v>
      </c>
      <c r="I604" t="s">
        <v>860</v>
      </c>
      <c r="J604" t="s">
        <v>860</v>
      </c>
      <c r="K604" t="s">
        <v>860</v>
      </c>
      <c r="L604" t="s">
        <v>860</v>
      </c>
      <c r="M604" t="s">
        <v>860</v>
      </c>
      <c r="N604" t="s">
        <v>860</v>
      </c>
      <c r="O604" t="s">
        <v>860</v>
      </c>
      <c r="P604" t="s">
        <v>860</v>
      </c>
      <c r="Q604" t="s">
        <v>860</v>
      </c>
      <c r="R604" t="s">
        <v>860</v>
      </c>
      <c r="S604" t="s">
        <v>860</v>
      </c>
      <c r="T604" t="s">
        <v>860</v>
      </c>
      <c r="U604" t="s">
        <v>860</v>
      </c>
      <c r="V604" t="s">
        <v>860</v>
      </c>
      <c r="W604" t="s">
        <v>860</v>
      </c>
      <c r="X604" t="s">
        <v>860</v>
      </c>
      <c r="Y604" t="s">
        <v>860</v>
      </c>
      <c r="Z604" t="s">
        <v>860</v>
      </c>
      <c r="AA604" t="s">
        <v>860</v>
      </c>
      <c r="AB604" t="s">
        <v>860</v>
      </c>
      <c r="AC604" t="s">
        <v>860</v>
      </c>
      <c r="AD604" t="s">
        <v>860</v>
      </c>
      <c r="AE604" t="s">
        <v>860</v>
      </c>
      <c r="AF604" t="s">
        <v>860</v>
      </c>
      <c r="AG604" t="s">
        <v>860</v>
      </c>
      <c r="AH604" s="3">
        <f t="shared" si="19"/>
        <v>0</v>
      </c>
      <c r="AI604" s="2" t="e">
        <f t="shared" si="18"/>
        <v>#DIV/0!</v>
      </c>
    </row>
    <row r="605" spans="1:35">
      <c r="A605">
        <v>82302.854860000007</v>
      </c>
      <c r="B605">
        <v>71824.565938999993</v>
      </c>
      <c r="C605" t="s">
        <v>602</v>
      </c>
      <c r="D605" t="s">
        <v>860</v>
      </c>
      <c r="E605" t="s">
        <v>860</v>
      </c>
      <c r="F605">
        <v>3.82</v>
      </c>
      <c r="G605" t="s">
        <v>860</v>
      </c>
      <c r="H605" t="s">
        <v>860</v>
      </c>
      <c r="I605" t="s">
        <v>860</v>
      </c>
      <c r="J605" t="s">
        <v>860</v>
      </c>
      <c r="K605">
        <v>3.98</v>
      </c>
      <c r="L605" t="s">
        <v>860</v>
      </c>
      <c r="M605">
        <v>4.34</v>
      </c>
      <c r="N605" t="s">
        <v>860</v>
      </c>
      <c r="O605" t="s">
        <v>860</v>
      </c>
      <c r="P605" t="s">
        <v>860</v>
      </c>
      <c r="Q605" t="s">
        <v>860</v>
      </c>
      <c r="R605" t="s">
        <v>860</v>
      </c>
      <c r="S605" t="s">
        <v>860</v>
      </c>
      <c r="T605">
        <v>1.95</v>
      </c>
      <c r="U605" t="s">
        <v>860</v>
      </c>
      <c r="V605">
        <v>6.64</v>
      </c>
      <c r="W605" t="s">
        <v>860</v>
      </c>
      <c r="X605" t="s">
        <v>860</v>
      </c>
      <c r="Y605">
        <v>3.11</v>
      </c>
      <c r="Z605">
        <v>6.85</v>
      </c>
      <c r="AA605">
        <v>5.54</v>
      </c>
      <c r="AB605" t="s">
        <v>860</v>
      </c>
      <c r="AC605">
        <v>6.3</v>
      </c>
      <c r="AD605" t="s">
        <v>860</v>
      </c>
      <c r="AE605" t="s">
        <v>860</v>
      </c>
      <c r="AF605">
        <v>4.26</v>
      </c>
      <c r="AG605">
        <v>3.17</v>
      </c>
      <c r="AH605" s="3">
        <f t="shared" si="19"/>
        <v>11</v>
      </c>
      <c r="AI605" s="2">
        <f t="shared" si="18"/>
        <v>4.5418181818181811</v>
      </c>
    </row>
    <row r="606" spans="1:35">
      <c r="A606">
        <v>100610.757868</v>
      </c>
      <c r="B606">
        <v>41446.466250999998</v>
      </c>
      <c r="C606" t="s">
        <v>603</v>
      </c>
      <c r="D606" t="s">
        <v>860</v>
      </c>
      <c r="E606" t="s">
        <v>860</v>
      </c>
      <c r="F606" t="s">
        <v>860</v>
      </c>
      <c r="G606" t="s">
        <v>860</v>
      </c>
      <c r="H606" t="s">
        <v>860</v>
      </c>
      <c r="I606" t="s">
        <v>860</v>
      </c>
      <c r="J606" t="s">
        <v>860</v>
      </c>
      <c r="K606" t="s">
        <v>860</v>
      </c>
      <c r="L606" t="s">
        <v>860</v>
      </c>
      <c r="M606" t="s">
        <v>860</v>
      </c>
      <c r="N606" t="s">
        <v>860</v>
      </c>
      <c r="O606" t="s">
        <v>860</v>
      </c>
      <c r="P606" t="s">
        <v>860</v>
      </c>
      <c r="Q606" t="s">
        <v>860</v>
      </c>
      <c r="R606" t="s">
        <v>860</v>
      </c>
      <c r="S606" t="s">
        <v>860</v>
      </c>
      <c r="T606" t="s">
        <v>860</v>
      </c>
      <c r="U606" t="s">
        <v>860</v>
      </c>
      <c r="V606" t="s">
        <v>860</v>
      </c>
      <c r="W606" t="s">
        <v>860</v>
      </c>
      <c r="X606" t="s">
        <v>860</v>
      </c>
      <c r="Y606" t="s">
        <v>860</v>
      </c>
      <c r="Z606" t="s">
        <v>860</v>
      </c>
      <c r="AA606" t="s">
        <v>860</v>
      </c>
      <c r="AB606" t="s">
        <v>860</v>
      </c>
      <c r="AC606" t="s">
        <v>860</v>
      </c>
      <c r="AD606" t="s">
        <v>860</v>
      </c>
      <c r="AE606" t="s">
        <v>860</v>
      </c>
      <c r="AF606" t="s">
        <v>860</v>
      </c>
      <c r="AG606" t="s">
        <v>860</v>
      </c>
      <c r="AH606" s="3">
        <f t="shared" si="19"/>
        <v>0</v>
      </c>
      <c r="AI606" s="2" t="e">
        <f t="shared" si="18"/>
        <v>#DIV/0!</v>
      </c>
    </row>
    <row r="607" spans="1:35">
      <c r="A607">
        <v>50086.059364000001</v>
      </c>
      <c r="B607">
        <v>59101.262775000003</v>
      </c>
      <c r="C607" t="s">
        <v>604</v>
      </c>
      <c r="D607" t="s">
        <v>860</v>
      </c>
      <c r="E607" t="s">
        <v>860</v>
      </c>
      <c r="F607" t="s">
        <v>860</v>
      </c>
      <c r="G607" t="s">
        <v>860</v>
      </c>
      <c r="H607" t="s">
        <v>860</v>
      </c>
      <c r="I607" t="s">
        <v>860</v>
      </c>
      <c r="J607" t="s">
        <v>860</v>
      </c>
      <c r="K607" t="s">
        <v>860</v>
      </c>
      <c r="L607" t="s">
        <v>860</v>
      </c>
      <c r="M607" t="s">
        <v>860</v>
      </c>
      <c r="N607" t="s">
        <v>860</v>
      </c>
      <c r="O607" t="s">
        <v>860</v>
      </c>
      <c r="P607" t="s">
        <v>860</v>
      </c>
      <c r="Q607" t="s">
        <v>860</v>
      </c>
      <c r="R607" t="s">
        <v>860</v>
      </c>
      <c r="S607" t="s">
        <v>860</v>
      </c>
      <c r="T607" t="s">
        <v>860</v>
      </c>
      <c r="U607" t="s">
        <v>860</v>
      </c>
      <c r="V607" t="s">
        <v>860</v>
      </c>
      <c r="W607" t="s">
        <v>860</v>
      </c>
      <c r="X607" t="s">
        <v>860</v>
      </c>
      <c r="Y607" t="s">
        <v>860</v>
      </c>
      <c r="Z607" t="s">
        <v>860</v>
      </c>
      <c r="AA607" t="s">
        <v>860</v>
      </c>
      <c r="AB607" t="s">
        <v>860</v>
      </c>
      <c r="AC607" t="s">
        <v>860</v>
      </c>
      <c r="AD607" t="s">
        <v>860</v>
      </c>
      <c r="AE607" t="s">
        <v>860</v>
      </c>
      <c r="AF607" t="s">
        <v>860</v>
      </c>
      <c r="AG607" t="s">
        <v>860</v>
      </c>
      <c r="AH607" s="3">
        <f t="shared" si="19"/>
        <v>0</v>
      </c>
      <c r="AI607" s="2" t="e">
        <f t="shared" si="18"/>
        <v>#DIV/0!</v>
      </c>
    </row>
    <row r="608" spans="1:35">
      <c r="A608">
        <v>40850.875064</v>
      </c>
      <c r="B608">
        <v>52366.974879000001</v>
      </c>
      <c r="C608" t="s">
        <v>605</v>
      </c>
      <c r="D608" t="s">
        <v>860</v>
      </c>
      <c r="E608" t="s">
        <v>860</v>
      </c>
      <c r="F608" t="s">
        <v>860</v>
      </c>
      <c r="G608" t="s">
        <v>860</v>
      </c>
      <c r="H608" t="s">
        <v>860</v>
      </c>
      <c r="I608" t="s">
        <v>860</v>
      </c>
      <c r="J608" t="s">
        <v>860</v>
      </c>
      <c r="K608" t="s">
        <v>860</v>
      </c>
      <c r="L608" t="s">
        <v>860</v>
      </c>
      <c r="M608" t="s">
        <v>860</v>
      </c>
      <c r="N608" t="s">
        <v>860</v>
      </c>
      <c r="O608" t="s">
        <v>860</v>
      </c>
      <c r="P608" t="s">
        <v>860</v>
      </c>
      <c r="Q608" t="s">
        <v>860</v>
      </c>
      <c r="R608" t="s">
        <v>860</v>
      </c>
      <c r="S608" t="s">
        <v>860</v>
      </c>
      <c r="T608" t="s">
        <v>860</v>
      </c>
      <c r="U608" t="s">
        <v>860</v>
      </c>
      <c r="V608" t="s">
        <v>860</v>
      </c>
      <c r="W608" t="s">
        <v>860</v>
      </c>
      <c r="X608" t="s">
        <v>860</v>
      </c>
      <c r="Y608" t="s">
        <v>860</v>
      </c>
      <c r="Z608" t="s">
        <v>860</v>
      </c>
      <c r="AA608" t="s">
        <v>860</v>
      </c>
      <c r="AB608" t="s">
        <v>860</v>
      </c>
      <c r="AC608" t="s">
        <v>860</v>
      </c>
      <c r="AD608" t="s">
        <v>860</v>
      </c>
      <c r="AE608" t="s">
        <v>860</v>
      </c>
      <c r="AF608" t="s">
        <v>860</v>
      </c>
      <c r="AG608" t="s">
        <v>860</v>
      </c>
      <c r="AH608" s="3">
        <f t="shared" si="19"/>
        <v>0</v>
      </c>
      <c r="AI608" s="2" t="e">
        <f t="shared" si="18"/>
        <v>#DIV/0!</v>
      </c>
    </row>
    <row r="609" spans="1:35">
      <c r="A609">
        <v>137392.50457700001</v>
      </c>
      <c r="B609">
        <v>37384.63738</v>
      </c>
      <c r="C609" t="s">
        <v>606</v>
      </c>
      <c r="D609" t="s">
        <v>860</v>
      </c>
      <c r="E609" t="s">
        <v>860</v>
      </c>
      <c r="F609" t="s">
        <v>860</v>
      </c>
      <c r="G609" t="s">
        <v>860</v>
      </c>
      <c r="H609" t="s">
        <v>860</v>
      </c>
      <c r="I609" t="s">
        <v>860</v>
      </c>
      <c r="J609" t="s">
        <v>860</v>
      </c>
      <c r="K609">
        <v>5.97</v>
      </c>
      <c r="L609" t="s">
        <v>860</v>
      </c>
      <c r="M609" t="s">
        <v>860</v>
      </c>
      <c r="N609">
        <v>1.83</v>
      </c>
      <c r="O609" t="s">
        <v>860</v>
      </c>
      <c r="P609" t="s">
        <v>860</v>
      </c>
      <c r="Q609" t="s">
        <v>860</v>
      </c>
      <c r="R609" t="s">
        <v>860</v>
      </c>
      <c r="S609" t="s">
        <v>860</v>
      </c>
      <c r="T609">
        <v>5.94</v>
      </c>
      <c r="U609" t="s">
        <v>860</v>
      </c>
      <c r="V609">
        <v>6.79</v>
      </c>
      <c r="W609" t="s">
        <v>860</v>
      </c>
      <c r="X609" t="s">
        <v>860</v>
      </c>
      <c r="Y609">
        <v>6.01</v>
      </c>
      <c r="Z609">
        <v>7.74</v>
      </c>
      <c r="AA609">
        <v>5.87</v>
      </c>
      <c r="AB609" t="s">
        <v>860</v>
      </c>
      <c r="AC609">
        <v>5.75</v>
      </c>
      <c r="AD609" t="s">
        <v>860</v>
      </c>
      <c r="AE609" t="s">
        <v>860</v>
      </c>
      <c r="AF609">
        <v>6.98</v>
      </c>
      <c r="AG609">
        <v>2.12</v>
      </c>
      <c r="AH609" s="3">
        <f t="shared" si="19"/>
        <v>10</v>
      </c>
      <c r="AI609" s="2">
        <f t="shared" si="18"/>
        <v>5.4999999999999991</v>
      </c>
    </row>
    <row r="610" spans="1:35">
      <c r="A610">
        <v>45680.181484000001</v>
      </c>
      <c r="B610">
        <v>54611.566740000002</v>
      </c>
      <c r="C610" t="s">
        <v>607</v>
      </c>
      <c r="D610" t="s">
        <v>860</v>
      </c>
      <c r="E610" t="s">
        <v>860</v>
      </c>
      <c r="F610" t="s">
        <v>860</v>
      </c>
      <c r="G610" t="s">
        <v>860</v>
      </c>
      <c r="H610" t="s">
        <v>860</v>
      </c>
      <c r="I610" t="s">
        <v>860</v>
      </c>
      <c r="J610" t="s">
        <v>860</v>
      </c>
      <c r="K610" t="s">
        <v>860</v>
      </c>
      <c r="L610" t="s">
        <v>860</v>
      </c>
      <c r="M610" t="s">
        <v>860</v>
      </c>
      <c r="N610" t="s">
        <v>860</v>
      </c>
      <c r="O610" t="s">
        <v>860</v>
      </c>
      <c r="P610" t="s">
        <v>860</v>
      </c>
      <c r="Q610" t="s">
        <v>860</v>
      </c>
      <c r="R610" t="s">
        <v>860</v>
      </c>
      <c r="S610" t="s">
        <v>860</v>
      </c>
      <c r="T610" t="s">
        <v>860</v>
      </c>
      <c r="U610" t="s">
        <v>860</v>
      </c>
      <c r="V610" t="s">
        <v>860</v>
      </c>
      <c r="W610" t="s">
        <v>860</v>
      </c>
      <c r="X610" t="s">
        <v>860</v>
      </c>
      <c r="Y610" t="s">
        <v>860</v>
      </c>
      <c r="Z610" t="s">
        <v>860</v>
      </c>
      <c r="AA610" t="s">
        <v>860</v>
      </c>
      <c r="AB610" t="s">
        <v>860</v>
      </c>
      <c r="AC610" t="s">
        <v>860</v>
      </c>
      <c r="AD610" t="s">
        <v>860</v>
      </c>
      <c r="AE610" t="s">
        <v>860</v>
      </c>
      <c r="AF610" t="s">
        <v>860</v>
      </c>
      <c r="AG610" t="s">
        <v>860</v>
      </c>
      <c r="AH610" s="3">
        <f t="shared" si="19"/>
        <v>0</v>
      </c>
      <c r="AI610" s="2" t="e">
        <f t="shared" si="18"/>
        <v>#DIV/0!</v>
      </c>
    </row>
    <row r="611" spans="1:35">
      <c r="A611">
        <v>45680.181484000001</v>
      </c>
      <c r="B611">
        <v>54611.566740000002</v>
      </c>
      <c r="C611" t="s">
        <v>608</v>
      </c>
      <c r="D611" t="s">
        <v>860</v>
      </c>
      <c r="E611" t="s">
        <v>860</v>
      </c>
      <c r="F611" t="s">
        <v>860</v>
      </c>
      <c r="G611" t="s">
        <v>860</v>
      </c>
      <c r="H611" t="s">
        <v>860</v>
      </c>
      <c r="I611" t="s">
        <v>860</v>
      </c>
      <c r="J611" t="s">
        <v>860</v>
      </c>
      <c r="K611" t="s">
        <v>860</v>
      </c>
      <c r="L611" t="s">
        <v>860</v>
      </c>
      <c r="M611" t="s">
        <v>860</v>
      </c>
      <c r="N611" t="s">
        <v>860</v>
      </c>
      <c r="O611" t="s">
        <v>860</v>
      </c>
      <c r="P611" t="s">
        <v>860</v>
      </c>
      <c r="Q611" t="s">
        <v>860</v>
      </c>
      <c r="R611" t="s">
        <v>860</v>
      </c>
      <c r="S611" t="s">
        <v>860</v>
      </c>
      <c r="T611" t="s">
        <v>860</v>
      </c>
      <c r="U611" t="s">
        <v>860</v>
      </c>
      <c r="V611" t="s">
        <v>860</v>
      </c>
      <c r="W611" t="s">
        <v>860</v>
      </c>
      <c r="X611" t="s">
        <v>860</v>
      </c>
      <c r="Y611" t="s">
        <v>860</v>
      </c>
      <c r="Z611" t="s">
        <v>860</v>
      </c>
      <c r="AA611" t="s">
        <v>860</v>
      </c>
      <c r="AB611" t="s">
        <v>860</v>
      </c>
      <c r="AC611" t="s">
        <v>860</v>
      </c>
      <c r="AD611" t="s">
        <v>860</v>
      </c>
      <c r="AE611" t="s">
        <v>860</v>
      </c>
      <c r="AF611" t="s">
        <v>860</v>
      </c>
      <c r="AG611" t="s">
        <v>860</v>
      </c>
      <c r="AH611" s="3">
        <f t="shared" si="19"/>
        <v>0</v>
      </c>
      <c r="AI611" s="2" t="e">
        <f t="shared" si="18"/>
        <v>#DIV/0!</v>
      </c>
    </row>
    <row r="612" spans="1:35">
      <c r="A612">
        <v>45395.970794000001</v>
      </c>
      <c r="B612">
        <v>54377.759753999999</v>
      </c>
      <c r="C612" t="s">
        <v>609</v>
      </c>
      <c r="D612" t="s">
        <v>860</v>
      </c>
      <c r="E612" t="s">
        <v>860</v>
      </c>
      <c r="F612" t="s">
        <v>860</v>
      </c>
      <c r="G612" t="s">
        <v>860</v>
      </c>
      <c r="H612" t="s">
        <v>860</v>
      </c>
      <c r="I612" t="s">
        <v>860</v>
      </c>
      <c r="J612" t="s">
        <v>860</v>
      </c>
      <c r="K612" t="s">
        <v>860</v>
      </c>
      <c r="L612" t="s">
        <v>860</v>
      </c>
      <c r="M612" t="s">
        <v>860</v>
      </c>
      <c r="N612" t="s">
        <v>860</v>
      </c>
      <c r="O612" t="s">
        <v>860</v>
      </c>
      <c r="P612" t="s">
        <v>860</v>
      </c>
      <c r="Q612" t="s">
        <v>860</v>
      </c>
      <c r="R612" t="s">
        <v>860</v>
      </c>
      <c r="S612" t="s">
        <v>860</v>
      </c>
      <c r="T612" t="s">
        <v>860</v>
      </c>
      <c r="U612" t="s">
        <v>860</v>
      </c>
      <c r="V612" t="s">
        <v>860</v>
      </c>
      <c r="W612" t="s">
        <v>860</v>
      </c>
      <c r="X612" t="s">
        <v>860</v>
      </c>
      <c r="Y612" t="s">
        <v>860</v>
      </c>
      <c r="Z612" t="s">
        <v>860</v>
      </c>
      <c r="AA612" t="s">
        <v>860</v>
      </c>
      <c r="AB612" t="s">
        <v>860</v>
      </c>
      <c r="AC612" t="s">
        <v>860</v>
      </c>
      <c r="AD612" t="s">
        <v>860</v>
      </c>
      <c r="AE612" t="s">
        <v>860</v>
      </c>
      <c r="AF612" t="s">
        <v>860</v>
      </c>
      <c r="AG612" t="s">
        <v>860</v>
      </c>
      <c r="AH612" s="3">
        <f t="shared" si="19"/>
        <v>0</v>
      </c>
      <c r="AI612" s="2" t="e">
        <f t="shared" si="18"/>
        <v>#DIV/0!</v>
      </c>
    </row>
    <row r="613" spans="1:35">
      <c r="A613">
        <v>48886.095014999999</v>
      </c>
      <c r="B613">
        <v>63585.45579</v>
      </c>
      <c r="C613" t="s">
        <v>610</v>
      </c>
      <c r="D613" t="s">
        <v>860</v>
      </c>
      <c r="E613" t="s">
        <v>860</v>
      </c>
      <c r="F613" t="s">
        <v>860</v>
      </c>
      <c r="G613" t="s">
        <v>860</v>
      </c>
      <c r="H613" t="s">
        <v>860</v>
      </c>
      <c r="I613" t="s">
        <v>860</v>
      </c>
      <c r="J613" t="s">
        <v>860</v>
      </c>
      <c r="K613" t="s">
        <v>860</v>
      </c>
      <c r="L613" t="s">
        <v>860</v>
      </c>
      <c r="M613" t="s">
        <v>860</v>
      </c>
      <c r="N613" t="s">
        <v>860</v>
      </c>
      <c r="O613" t="s">
        <v>860</v>
      </c>
      <c r="P613" t="s">
        <v>860</v>
      </c>
      <c r="Q613" t="s">
        <v>860</v>
      </c>
      <c r="R613" t="s">
        <v>860</v>
      </c>
      <c r="S613" t="s">
        <v>860</v>
      </c>
      <c r="T613" t="s">
        <v>860</v>
      </c>
      <c r="U613" t="s">
        <v>860</v>
      </c>
      <c r="V613" t="s">
        <v>860</v>
      </c>
      <c r="W613" t="s">
        <v>860</v>
      </c>
      <c r="X613" t="s">
        <v>860</v>
      </c>
      <c r="Y613" t="s">
        <v>860</v>
      </c>
      <c r="Z613" t="s">
        <v>860</v>
      </c>
      <c r="AA613" t="s">
        <v>860</v>
      </c>
      <c r="AB613" t="s">
        <v>860</v>
      </c>
      <c r="AC613" t="s">
        <v>860</v>
      </c>
      <c r="AD613" t="s">
        <v>860</v>
      </c>
      <c r="AE613" t="s">
        <v>860</v>
      </c>
      <c r="AF613" t="s">
        <v>860</v>
      </c>
      <c r="AG613" t="s">
        <v>860</v>
      </c>
      <c r="AH613" s="3">
        <f t="shared" si="19"/>
        <v>0</v>
      </c>
      <c r="AI613" s="2" t="e">
        <f t="shared" si="18"/>
        <v>#DIV/0!</v>
      </c>
    </row>
    <row r="614" spans="1:35">
      <c r="A614">
        <v>53701.268585999998</v>
      </c>
      <c r="B614">
        <v>56316.272799999999</v>
      </c>
      <c r="C614" t="s">
        <v>611</v>
      </c>
      <c r="D614" t="s">
        <v>860</v>
      </c>
      <c r="E614" t="s">
        <v>860</v>
      </c>
      <c r="F614" t="s">
        <v>860</v>
      </c>
      <c r="G614" t="s">
        <v>860</v>
      </c>
      <c r="H614" t="s">
        <v>860</v>
      </c>
      <c r="I614" t="s">
        <v>860</v>
      </c>
      <c r="J614" t="s">
        <v>860</v>
      </c>
      <c r="K614" t="s">
        <v>860</v>
      </c>
      <c r="L614" t="s">
        <v>860</v>
      </c>
      <c r="M614" t="s">
        <v>860</v>
      </c>
      <c r="N614" t="s">
        <v>860</v>
      </c>
      <c r="O614" t="s">
        <v>860</v>
      </c>
      <c r="P614" t="s">
        <v>860</v>
      </c>
      <c r="Q614" t="s">
        <v>860</v>
      </c>
      <c r="R614" t="s">
        <v>860</v>
      </c>
      <c r="S614" t="s">
        <v>860</v>
      </c>
      <c r="T614" t="s">
        <v>860</v>
      </c>
      <c r="U614" t="s">
        <v>860</v>
      </c>
      <c r="V614" t="s">
        <v>860</v>
      </c>
      <c r="W614" t="s">
        <v>860</v>
      </c>
      <c r="X614" t="s">
        <v>860</v>
      </c>
      <c r="Y614" t="s">
        <v>860</v>
      </c>
      <c r="Z614" t="s">
        <v>860</v>
      </c>
      <c r="AA614" t="s">
        <v>860</v>
      </c>
      <c r="AB614" t="s">
        <v>860</v>
      </c>
      <c r="AC614" t="s">
        <v>860</v>
      </c>
      <c r="AD614" t="s">
        <v>860</v>
      </c>
      <c r="AE614" t="s">
        <v>860</v>
      </c>
      <c r="AF614" t="s">
        <v>860</v>
      </c>
      <c r="AG614" t="s">
        <v>860</v>
      </c>
      <c r="AH614" s="3">
        <f t="shared" si="19"/>
        <v>0</v>
      </c>
      <c r="AI614" s="2" t="e">
        <f t="shared" si="18"/>
        <v>#DIV/0!</v>
      </c>
    </row>
    <row r="615" spans="1:35">
      <c r="A615">
        <v>62274.161222000002</v>
      </c>
      <c r="B615">
        <v>42335.252353000003</v>
      </c>
      <c r="C615" t="s">
        <v>612</v>
      </c>
      <c r="D615" t="s">
        <v>860</v>
      </c>
      <c r="E615" t="s">
        <v>860</v>
      </c>
      <c r="F615" t="s">
        <v>860</v>
      </c>
      <c r="G615" t="s">
        <v>860</v>
      </c>
      <c r="H615" t="s">
        <v>860</v>
      </c>
      <c r="I615" t="s">
        <v>860</v>
      </c>
      <c r="J615" t="s">
        <v>860</v>
      </c>
      <c r="K615" t="s">
        <v>860</v>
      </c>
      <c r="L615" t="s">
        <v>860</v>
      </c>
      <c r="M615" t="s">
        <v>860</v>
      </c>
      <c r="N615" t="s">
        <v>860</v>
      </c>
      <c r="O615" t="s">
        <v>860</v>
      </c>
      <c r="P615" t="s">
        <v>860</v>
      </c>
      <c r="Q615" t="s">
        <v>860</v>
      </c>
      <c r="R615" t="s">
        <v>860</v>
      </c>
      <c r="S615" t="s">
        <v>860</v>
      </c>
      <c r="T615" t="s">
        <v>860</v>
      </c>
      <c r="U615" t="s">
        <v>860</v>
      </c>
      <c r="V615" t="s">
        <v>860</v>
      </c>
      <c r="W615" t="s">
        <v>860</v>
      </c>
      <c r="X615" t="s">
        <v>860</v>
      </c>
      <c r="Y615" t="s">
        <v>860</v>
      </c>
      <c r="Z615" t="s">
        <v>860</v>
      </c>
      <c r="AA615" t="s">
        <v>860</v>
      </c>
      <c r="AB615" t="s">
        <v>860</v>
      </c>
      <c r="AC615" t="s">
        <v>860</v>
      </c>
      <c r="AD615" t="s">
        <v>860</v>
      </c>
      <c r="AE615" t="s">
        <v>860</v>
      </c>
      <c r="AF615" t="s">
        <v>860</v>
      </c>
      <c r="AG615" t="s">
        <v>860</v>
      </c>
      <c r="AH615" s="3">
        <f t="shared" si="19"/>
        <v>0</v>
      </c>
      <c r="AI615" s="2" t="e">
        <f t="shared" ref="AI615:AI678" si="20">SUM(D615:AG615)/AH615</f>
        <v>#DIV/0!</v>
      </c>
    </row>
    <row r="616" spans="1:35">
      <c r="A616">
        <v>30499.787637000001</v>
      </c>
      <c r="B616">
        <v>22144.254810999999</v>
      </c>
      <c r="C616" t="s">
        <v>613</v>
      </c>
      <c r="D616" t="s">
        <v>860</v>
      </c>
      <c r="E616" t="s">
        <v>860</v>
      </c>
      <c r="F616" t="s">
        <v>860</v>
      </c>
      <c r="G616" t="s">
        <v>860</v>
      </c>
      <c r="H616" t="s">
        <v>860</v>
      </c>
      <c r="I616" t="s">
        <v>860</v>
      </c>
      <c r="J616" t="s">
        <v>860</v>
      </c>
      <c r="K616" t="s">
        <v>860</v>
      </c>
      <c r="L616" t="s">
        <v>860</v>
      </c>
      <c r="M616" t="s">
        <v>860</v>
      </c>
      <c r="N616" t="s">
        <v>860</v>
      </c>
      <c r="O616" t="s">
        <v>860</v>
      </c>
      <c r="P616" t="s">
        <v>860</v>
      </c>
      <c r="Q616" t="s">
        <v>860</v>
      </c>
      <c r="R616" t="s">
        <v>860</v>
      </c>
      <c r="S616" t="s">
        <v>860</v>
      </c>
      <c r="T616" t="s">
        <v>860</v>
      </c>
      <c r="U616" t="s">
        <v>860</v>
      </c>
      <c r="V616" t="s">
        <v>860</v>
      </c>
      <c r="W616" t="s">
        <v>860</v>
      </c>
      <c r="X616" t="s">
        <v>860</v>
      </c>
      <c r="Y616" t="s">
        <v>860</v>
      </c>
      <c r="Z616" t="s">
        <v>860</v>
      </c>
      <c r="AA616" t="s">
        <v>860</v>
      </c>
      <c r="AB616" t="s">
        <v>860</v>
      </c>
      <c r="AC616" t="s">
        <v>860</v>
      </c>
      <c r="AD616" t="s">
        <v>860</v>
      </c>
      <c r="AE616" t="s">
        <v>860</v>
      </c>
      <c r="AF616" t="s">
        <v>860</v>
      </c>
      <c r="AG616" t="s">
        <v>860</v>
      </c>
      <c r="AH616" s="3">
        <f t="shared" si="19"/>
        <v>0</v>
      </c>
      <c r="AI616" s="2" t="e">
        <f t="shared" si="20"/>
        <v>#DIV/0!</v>
      </c>
    </row>
    <row r="617" spans="1:35">
      <c r="A617">
        <v>60433.524581999998</v>
      </c>
      <c r="B617">
        <v>47450.023374999997</v>
      </c>
      <c r="C617" t="s">
        <v>614</v>
      </c>
      <c r="D617" t="s">
        <v>860</v>
      </c>
      <c r="E617" t="s">
        <v>860</v>
      </c>
      <c r="F617" t="s">
        <v>860</v>
      </c>
      <c r="G617" t="s">
        <v>860</v>
      </c>
      <c r="H617" t="s">
        <v>860</v>
      </c>
      <c r="I617" t="s">
        <v>860</v>
      </c>
      <c r="J617" t="s">
        <v>860</v>
      </c>
      <c r="K617" t="s">
        <v>860</v>
      </c>
      <c r="L617" t="s">
        <v>860</v>
      </c>
      <c r="M617" t="s">
        <v>860</v>
      </c>
      <c r="N617" t="s">
        <v>860</v>
      </c>
      <c r="O617" t="s">
        <v>860</v>
      </c>
      <c r="P617" t="s">
        <v>860</v>
      </c>
      <c r="Q617" t="s">
        <v>860</v>
      </c>
      <c r="R617" t="s">
        <v>860</v>
      </c>
      <c r="S617" t="s">
        <v>860</v>
      </c>
      <c r="T617" t="s">
        <v>860</v>
      </c>
      <c r="U617" t="s">
        <v>860</v>
      </c>
      <c r="V617" t="s">
        <v>860</v>
      </c>
      <c r="W617" t="s">
        <v>860</v>
      </c>
      <c r="X617" t="s">
        <v>860</v>
      </c>
      <c r="Y617" t="s">
        <v>860</v>
      </c>
      <c r="Z617" t="s">
        <v>860</v>
      </c>
      <c r="AA617" t="s">
        <v>860</v>
      </c>
      <c r="AB617" t="s">
        <v>860</v>
      </c>
      <c r="AC617" t="s">
        <v>860</v>
      </c>
      <c r="AD617" t="s">
        <v>860</v>
      </c>
      <c r="AE617" t="s">
        <v>860</v>
      </c>
      <c r="AF617" t="s">
        <v>860</v>
      </c>
      <c r="AG617" t="s">
        <v>860</v>
      </c>
      <c r="AH617" s="3">
        <f t="shared" si="19"/>
        <v>0</v>
      </c>
      <c r="AI617" s="2" t="e">
        <f t="shared" si="20"/>
        <v>#DIV/0!</v>
      </c>
    </row>
    <row r="618" spans="1:35">
      <c r="A618">
        <v>59655.960613000003</v>
      </c>
      <c r="B618">
        <v>50556.748845000002</v>
      </c>
      <c r="C618" t="s">
        <v>615</v>
      </c>
      <c r="D618" t="s">
        <v>860</v>
      </c>
      <c r="E618" t="s">
        <v>860</v>
      </c>
      <c r="F618" t="s">
        <v>860</v>
      </c>
      <c r="G618" t="s">
        <v>860</v>
      </c>
      <c r="H618" t="s">
        <v>860</v>
      </c>
      <c r="I618" t="s">
        <v>860</v>
      </c>
      <c r="J618" t="s">
        <v>860</v>
      </c>
      <c r="K618" t="s">
        <v>860</v>
      </c>
      <c r="L618" t="s">
        <v>860</v>
      </c>
      <c r="M618" t="s">
        <v>860</v>
      </c>
      <c r="N618" t="s">
        <v>860</v>
      </c>
      <c r="O618" t="s">
        <v>860</v>
      </c>
      <c r="P618" t="s">
        <v>860</v>
      </c>
      <c r="Q618" t="s">
        <v>860</v>
      </c>
      <c r="R618" t="s">
        <v>860</v>
      </c>
      <c r="S618" t="s">
        <v>860</v>
      </c>
      <c r="T618" t="s">
        <v>860</v>
      </c>
      <c r="U618" t="s">
        <v>860</v>
      </c>
      <c r="V618" t="s">
        <v>860</v>
      </c>
      <c r="W618" t="s">
        <v>860</v>
      </c>
      <c r="X618" t="s">
        <v>860</v>
      </c>
      <c r="Y618" t="s">
        <v>860</v>
      </c>
      <c r="Z618" t="s">
        <v>860</v>
      </c>
      <c r="AA618" t="s">
        <v>860</v>
      </c>
      <c r="AB618" t="s">
        <v>860</v>
      </c>
      <c r="AC618" t="s">
        <v>860</v>
      </c>
      <c r="AD618" t="s">
        <v>860</v>
      </c>
      <c r="AE618" t="s">
        <v>860</v>
      </c>
      <c r="AF618" t="s">
        <v>860</v>
      </c>
      <c r="AG618" t="s">
        <v>860</v>
      </c>
      <c r="AH618" s="3">
        <f t="shared" si="19"/>
        <v>0</v>
      </c>
      <c r="AI618" s="2" t="e">
        <f t="shared" si="20"/>
        <v>#DIV/0!</v>
      </c>
    </row>
    <row r="619" spans="1:35">
      <c r="A619">
        <v>66039.727230000004</v>
      </c>
      <c r="B619">
        <v>45866.670531999996</v>
      </c>
      <c r="C619" t="s">
        <v>616</v>
      </c>
      <c r="D619" t="s">
        <v>860</v>
      </c>
      <c r="E619" t="s">
        <v>860</v>
      </c>
      <c r="F619" t="s">
        <v>860</v>
      </c>
      <c r="G619" t="s">
        <v>860</v>
      </c>
      <c r="H619" t="s">
        <v>860</v>
      </c>
      <c r="I619" t="s">
        <v>860</v>
      </c>
      <c r="J619" t="s">
        <v>860</v>
      </c>
      <c r="K619" t="s">
        <v>860</v>
      </c>
      <c r="L619" t="s">
        <v>860</v>
      </c>
      <c r="M619" t="s">
        <v>860</v>
      </c>
      <c r="N619" t="s">
        <v>860</v>
      </c>
      <c r="O619" t="s">
        <v>860</v>
      </c>
      <c r="P619" t="s">
        <v>860</v>
      </c>
      <c r="Q619" t="s">
        <v>860</v>
      </c>
      <c r="R619" t="s">
        <v>860</v>
      </c>
      <c r="S619" t="s">
        <v>860</v>
      </c>
      <c r="T619" t="s">
        <v>860</v>
      </c>
      <c r="U619" t="s">
        <v>860</v>
      </c>
      <c r="V619" t="s">
        <v>860</v>
      </c>
      <c r="W619" t="s">
        <v>860</v>
      </c>
      <c r="X619" t="s">
        <v>860</v>
      </c>
      <c r="Y619" t="s">
        <v>860</v>
      </c>
      <c r="Z619" t="s">
        <v>860</v>
      </c>
      <c r="AA619" t="s">
        <v>860</v>
      </c>
      <c r="AB619" t="s">
        <v>860</v>
      </c>
      <c r="AC619" t="s">
        <v>860</v>
      </c>
      <c r="AD619" t="s">
        <v>860</v>
      </c>
      <c r="AE619" t="s">
        <v>860</v>
      </c>
      <c r="AF619" t="s">
        <v>860</v>
      </c>
      <c r="AG619" t="s">
        <v>860</v>
      </c>
      <c r="AH619" s="3">
        <f t="shared" si="19"/>
        <v>0</v>
      </c>
      <c r="AI619" s="2" t="e">
        <f t="shared" si="20"/>
        <v>#DIV/0!</v>
      </c>
    </row>
    <row r="620" spans="1:35">
      <c r="A620">
        <v>69735.845814</v>
      </c>
      <c r="B620">
        <v>52803.390125999998</v>
      </c>
      <c r="C620" t="s">
        <v>617</v>
      </c>
      <c r="D620" t="s">
        <v>860</v>
      </c>
      <c r="E620" t="s">
        <v>860</v>
      </c>
      <c r="F620" t="s">
        <v>860</v>
      </c>
      <c r="G620" t="s">
        <v>860</v>
      </c>
      <c r="H620" t="s">
        <v>860</v>
      </c>
      <c r="I620" t="s">
        <v>860</v>
      </c>
      <c r="J620" t="s">
        <v>860</v>
      </c>
      <c r="K620" t="s">
        <v>860</v>
      </c>
      <c r="L620" t="s">
        <v>860</v>
      </c>
      <c r="M620" t="s">
        <v>860</v>
      </c>
      <c r="N620" t="s">
        <v>860</v>
      </c>
      <c r="O620" t="s">
        <v>860</v>
      </c>
      <c r="P620" t="s">
        <v>860</v>
      </c>
      <c r="Q620" t="s">
        <v>860</v>
      </c>
      <c r="R620" t="s">
        <v>860</v>
      </c>
      <c r="S620" t="s">
        <v>860</v>
      </c>
      <c r="T620" t="s">
        <v>860</v>
      </c>
      <c r="U620" t="s">
        <v>860</v>
      </c>
      <c r="V620" t="s">
        <v>860</v>
      </c>
      <c r="W620" t="s">
        <v>860</v>
      </c>
      <c r="X620" t="s">
        <v>860</v>
      </c>
      <c r="Y620" t="s">
        <v>860</v>
      </c>
      <c r="Z620" t="s">
        <v>860</v>
      </c>
      <c r="AA620" t="s">
        <v>860</v>
      </c>
      <c r="AB620" t="s">
        <v>860</v>
      </c>
      <c r="AC620" t="s">
        <v>860</v>
      </c>
      <c r="AD620" t="s">
        <v>860</v>
      </c>
      <c r="AE620" t="s">
        <v>860</v>
      </c>
      <c r="AF620" t="s">
        <v>860</v>
      </c>
      <c r="AG620" t="s">
        <v>860</v>
      </c>
      <c r="AH620" s="3">
        <f t="shared" si="19"/>
        <v>0</v>
      </c>
      <c r="AI620" s="2" t="e">
        <f t="shared" si="20"/>
        <v>#DIV/0!</v>
      </c>
    </row>
    <row r="621" spans="1:35">
      <c r="A621">
        <v>84570.327329000007</v>
      </c>
      <c r="B621">
        <v>62150.202355000001</v>
      </c>
      <c r="C621" t="s">
        <v>618</v>
      </c>
      <c r="D621" t="s">
        <v>860</v>
      </c>
      <c r="E621" t="s">
        <v>860</v>
      </c>
      <c r="F621" t="s">
        <v>860</v>
      </c>
      <c r="G621" t="s">
        <v>860</v>
      </c>
      <c r="H621" t="s">
        <v>860</v>
      </c>
      <c r="I621" t="s">
        <v>860</v>
      </c>
      <c r="J621" t="s">
        <v>860</v>
      </c>
      <c r="K621" t="s">
        <v>860</v>
      </c>
      <c r="L621" t="s">
        <v>860</v>
      </c>
      <c r="M621" t="s">
        <v>860</v>
      </c>
      <c r="N621" t="s">
        <v>860</v>
      </c>
      <c r="O621" t="s">
        <v>860</v>
      </c>
      <c r="P621" t="s">
        <v>860</v>
      </c>
      <c r="Q621" t="s">
        <v>860</v>
      </c>
      <c r="R621" t="s">
        <v>860</v>
      </c>
      <c r="S621" t="s">
        <v>860</v>
      </c>
      <c r="T621" t="s">
        <v>860</v>
      </c>
      <c r="U621" t="s">
        <v>860</v>
      </c>
      <c r="V621" t="s">
        <v>860</v>
      </c>
      <c r="W621" t="s">
        <v>860</v>
      </c>
      <c r="X621" t="s">
        <v>860</v>
      </c>
      <c r="Y621" t="s">
        <v>860</v>
      </c>
      <c r="Z621" t="s">
        <v>860</v>
      </c>
      <c r="AA621" t="s">
        <v>860</v>
      </c>
      <c r="AB621" t="s">
        <v>860</v>
      </c>
      <c r="AC621" t="s">
        <v>860</v>
      </c>
      <c r="AD621" t="s">
        <v>860</v>
      </c>
      <c r="AE621" t="s">
        <v>860</v>
      </c>
      <c r="AF621" t="s">
        <v>860</v>
      </c>
      <c r="AG621" t="s">
        <v>860</v>
      </c>
      <c r="AH621" s="3">
        <f t="shared" si="19"/>
        <v>0</v>
      </c>
      <c r="AI621" s="2" t="e">
        <f t="shared" si="20"/>
        <v>#DIV/0!</v>
      </c>
    </row>
    <row r="622" spans="1:35">
      <c r="A622">
        <v>85984.513795000006</v>
      </c>
      <c r="B622">
        <v>34302.490537999998</v>
      </c>
      <c r="C622" t="s">
        <v>619</v>
      </c>
      <c r="D622" t="s">
        <v>860</v>
      </c>
      <c r="E622">
        <v>7.13</v>
      </c>
      <c r="F622">
        <v>3.31</v>
      </c>
      <c r="G622">
        <v>6.49</v>
      </c>
      <c r="H622">
        <v>3.14</v>
      </c>
      <c r="I622">
        <v>6.75</v>
      </c>
      <c r="J622">
        <v>3.58</v>
      </c>
      <c r="K622">
        <v>8.39</v>
      </c>
      <c r="L622">
        <v>5.07</v>
      </c>
      <c r="M622">
        <v>4.71</v>
      </c>
      <c r="N622">
        <v>4.62</v>
      </c>
      <c r="O622">
        <v>1.83</v>
      </c>
      <c r="P622">
        <v>3.73</v>
      </c>
      <c r="Q622">
        <v>7.06</v>
      </c>
      <c r="R622" t="s">
        <v>860</v>
      </c>
      <c r="S622">
        <v>4.49</v>
      </c>
      <c r="T622">
        <v>2.0099999999999998</v>
      </c>
      <c r="U622">
        <v>3.36</v>
      </c>
      <c r="V622">
        <v>4.01</v>
      </c>
      <c r="W622">
        <v>5.78</v>
      </c>
      <c r="X622" t="s">
        <v>860</v>
      </c>
      <c r="Y622">
        <v>3.04</v>
      </c>
      <c r="Z622">
        <v>7.53</v>
      </c>
      <c r="AA622">
        <v>5.63</v>
      </c>
      <c r="AB622">
        <v>6.78</v>
      </c>
      <c r="AC622">
        <v>7.17</v>
      </c>
      <c r="AD622">
        <v>2.77</v>
      </c>
      <c r="AE622">
        <v>5.57</v>
      </c>
      <c r="AF622">
        <v>3.53</v>
      </c>
      <c r="AG622">
        <v>6.97</v>
      </c>
      <c r="AH622" s="3">
        <f t="shared" si="19"/>
        <v>27</v>
      </c>
      <c r="AI622" s="2">
        <f t="shared" si="20"/>
        <v>4.9796296296296294</v>
      </c>
    </row>
    <row r="623" spans="1:35">
      <c r="A623">
        <v>45005.471079000003</v>
      </c>
      <c r="B623">
        <v>124165.65204299999</v>
      </c>
      <c r="C623" t="s">
        <v>620</v>
      </c>
      <c r="D623" t="s">
        <v>860</v>
      </c>
      <c r="E623" t="s">
        <v>860</v>
      </c>
      <c r="F623" t="s">
        <v>860</v>
      </c>
      <c r="G623" t="s">
        <v>860</v>
      </c>
      <c r="H623" t="s">
        <v>860</v>
      </c>
      <c r="I623" t="s">
        <v>860</v>
      </c>
      <c r="J623" t="s">
        <v>860</v>
      </c>
      <c r="K623" t="s">
        <v>860</v>
      </c>
      <c r="L623" t="s">
        <v>860</v>
      </c>
      <c r="M623" t="s">
        <v>860</v>
      </c>
      <c r="N623" t="s">
        <v>860</v>
      </c>
      <c r="O623" t="s">
        <v>860</v>
      </c>
      <c r="P623" t="s">
        <v>860</v>
      </c>
      <c r="Q623" t="s">
        <v>860</v>
      </c>
      <c r="R623" t="s">
        <v>860</v>
      </c>
      <c r="S623" t="s">
        <v>860</v>
      </c>
      <c r="T623" t="s">
        <v>860</v>
      </c>
      <c r="U623" t="s">
        <v>860</v>
      </c>
      <c r="V623" t="s">
        <v>860</v>
      </c>
      <c r="W623" t="s">
        <v>860</v>
      </c>
      <c r="X623" t="s">
        <v>860</v>
      </c>
      <c r="Y623" t="s">
        <v>860</v>
      </c>
      <c r="Z623" t="s">
        <v>860</v>
      </c>
      <c r="AA623" t="s">
        <v>860</v>
      </c>
      <c r="AB623" t="s">
        <v>860</v>
      </c>
      <c r="AC623" t="s">
        <v>860</v>
      </c>
      <c r="AD623" t="s">
        <v>860</v>
      </c>
      <c r="AE623" t="s">
        <v>860</v>
      </c>
      <c r="AF623" t="s">
        <v>860</v>
      </c>
      <c r="AG623" t="s">
        <v>860</v>
      </c>
      <c r="AH623" s="3">
        <f t="shared" si="19"/>
        <v>0</v>
      </c>
      <c r="AI623" s="2" t="e">
        <f t="shared" si="20"/>
        <v>#DIV/0!</v>
      </c>
    </row>
    <row r="624" spans="1:35">
      <c r="A624">
        <v>41939.229876999998</v>
      </c>
      <c r="B624">
        <v>23324.087876000001</v>
      </c>
      <c r="C624" t="s">
        <v>621</v>
      </c>
      <c r="D624" t="s">
        <v>860</v>
      </c>
      <c r="E624" t="s">
        <v>860</v>
      </c>
      <c r="F624" t="s">
        <v>860</v>
      </c>
      <c r="G624" t="s">
        <v>860</v>
      </c>
      <c r="H624" t="s">
        <v>860</v>
      </c>
      <c r="I624" t="s">
        <v>860</v>
      </c>
      <c r="J624" t="s">
        <v>860</v>
      </c>
      <c r="K624" t="s">
        <v>860</v>
      </c>
      <c r="L624" t="s">
        <v>860</v>
      </c>
      <c r="M624" t="s">
        <v>860</v>
      </c>
      <c r="N624" t="s">
        <v>860</v>
      </c>
      <c r="O624" t="s">
        <v>860</v>
      </c>
      <c r="P624" t="s">
        <v>860</v>
      </c>
      <c r="Q624" t="s">
        <v>860</v>
      </c>
      <c r="R624" t="s">
        <v>860</v>
      </c>
      <c r="S624" t="s">
        <v>860</v>
      </c>
      <c r="T624" t="s">
        <v>860</v>
      </c>
      <c r="U624" t="s">
        <v>860</v>
      </c>
      <c r="V624" t="s">
        <v>860</v>
      </c>
      <c r="W624" t="s">
        <v>860</v>
      </c>
      <c r="X624" t="s">
        <v>860</v>
      </c>
      <c r="Y624" t="s">
        <v>860</v>
      </c>
      <c r="Z624" t="s">
        <v>860</v>
      </c>
      <c r="AA624" t="s">
        <v>860</v>
      </c>
      <c r="AB624" t="s">
        <v>860</v>
      </c>
      <c r="AC624" t="s">
        <v>860</v>
      </c>
      <c r="AD624" t="s">
        <v>860</v>
      </c>
      <c r="AE624" t="s">
        <v>860</v>
      </c>
      <c r="AF624" t="s">
        <v>860</v>
      </c>
      <c r="AG624" t="s">
        <v>860</v>
      </c>
      <c r="AH624" s="3">
        <f t="shared" si="19"/>
        <v>0</v>
      </c>
      <c r="AI624" s="2" t="e">
        <f t="shared" si="20"/>
        <v>#DIV/0!</v>
      </c>
    </row>
    <row r="625" spans="1:35">
      <c r="A625">
        <v>46529.391751000003</v>
      </c>
      <c r="B625">
        <v>53006.612877</v>
      </c>
      <c r="C625" t="s">
        <v>622</v>
      </c>
      <c r="D625" t="s">
        <v>860</v>
      </c>
      <c r="E625" t="s">
        <v>860</v>
      </c>
      <c r="F625" t="s">
        <v>860</v>
      </c>
      <c r="G625" t="s">
        <v>860</v>
      </c>
      <c r="H625" t="s">
        <v>860</v>
      </c>
      <c r="I625" t="s">
        <v>860</v>
      </c>
      <c r="J625" t="s">
        <v>860</v>
      </c>
      <c r="K625" t="s">
        <v>860</v>
      </c>
      <c r="L625" t="s">
        <v>860</v>
      </c>
      <c r="M625" t="s">
        <v>860</v>
      </c>
      <c r="N625" t="s">
        <v>860</v>
      </c>
      <c r="O625" t="s">
        <v>860</v>
      </c>
      <c r="P625" t="s">
        <v>860</v>
      </c>
      <c r="Q625" t="s">
        <v>860</v>
      </c>
      <c r="R625" t="s">
        <v>860</v>
      </c>
      <c r="S625" t="s">
        <v>860</v>
      </c>
      <c r="T625" t="s">
        <v>860</v>
      </c>
      <c r="U625" t="s">
        <v>860</v>
      </c>
      <c r="V625" t="s">
        <v>860</v>
      </c>
      <c r="W625" t="s">
        <v>860</v>
      </c>
      <c r="X625" t="s">
        <v>860</v>
      </c>
      <c r="Y625" t="s">
        <v>860</v>
      </c>
      <c r="Z625" t="s">
        <v>860</v>
      </c>
      <c r="AA625" t="s">
        <v>860</v>
      </c>
      <c r="AB625" t="s">
        <v>860</v>
      </c>
      <c r="AC625" t="s">
        <v>860</v>
      </c>
      <c r="AD625" t="s">
        <v>860</v>
      </c>
      <c r="AE625" t="s">
        <v>860</v>
      </c>
      <c r="AF625" t="s">
        <v>860</v>
      </c>
      <c r="AG625" t="s">
        <v>860</v>
      </c>
      <c r="AH625" s="3">
        <f t="shared" si="19"/>
        <v>0</v>
      </c>
      <c r="AI625" s="2" t="e">
        <f t="shared" si="20"/>
        <v>#DIV/0!</v>
      </c>
    </row>
    <row r="626" spans="1:35">
      <c r="A626">
        <v>74765.474382</v>
      </c>
      <c r="B626">
        <v>35888.65049</v>
      </c>
      <c r="C626" t="s">
        <v>623</v>
      </c>
      <c r="D626" t="s">
        <v>860</v>
      </c>
      <c r="E626" t="s">
        <v>860</v>
      </c>
      <c r="F626" t="s">
        <v>860</v>
      </c>
      <c r="G626" t="s">
        <v>860</v>
      </c>
      <c r="H626" t="s">
        <v>860</v>
      </c>
      <c r="I626" t="s">
        <v>860</v>
      </c>
      <c r="J626" t="s">
        <v>860</v>
      </c>
      <c r="K626" t="s">
        <v>860</v>
      </c>
      <c r="L626" t="s">
        <v>860</v>
      </c>
      <c r="M626" t="s">
        <v>860</v>
      </c>
      <c r="N626" t="s">
        <v>860</v>
      </c>
      <c r="O626" t="s">
        <v>860</v>
      </c>
      <c r="P626" t="s">
        <v>860</v>
      </c>
      <c r="Q626" t="s">
        <v>860</v>
      </c>
      <c r="R626" t="s">
        <v>860</v>
      </c>
      <c r="S626" t="s">
        <v>860</v>
      </c>
      <c r="T626" t="s">
        <v>860</v>
      </c>
      <c r="U626" t="s">
        <v>860</v>
      </c>
      <c r="V626" t="s">
        <v>860</v>
      </c>
      <c r="W626" t="s">
        <v>860</v>
      </c>
      <c r="X626" t="s">
        <v>860</v>
      </c>
      <c r="Y626" t="s">
        <v>860</v>
      </c>
      <c r="Z626" t="s">
        <v>860</v>
      </c>
      <c r="AA626" t="s">
        <v>860</v>
      </c>
      <c r="AB626" t="s">
        <v>860</v>
      </c>
      <c r="AC626" t="s">
        <v>860</v>
      </c>
      <c r="AD626" t="s">
        <v>860</v>
      </c>
      <c r="AE626" t="s">
        <v>860</v>
      </c>
      <c r="AF626" t="s">
        <v>860</v>
      </c>
      <c r="AG626" t="s">
        <v>860</v>
      </c>
      <c r="AH626" s="3">
        <f t="shared" si="19"/>
        <v>0</v>
      </c>
      <c r="AI626" s="2" t="e">
        <f t="shared" si="20"/>
        <v>#DIV/0!</v>
      </c>
    </row>
    <row r="627" spans="1:35">
      <c r="A627">
        <v>108277.693977</v>
      </c>
      <c r="B627">
        <v>42424.384442000002</v>
      </c>
      <c r="C627" t="s">
        <v>624</v>
      </c>
      <c r="D627" t="s">
        <v>860</v>
      </c>
      <c r="E627" t="s">
        <v>860</v>
      </c>
      <c r="F627">
        <v>2.08</v>
      </c>
      <c r="G627" t="s">
        <v>860</v>
      </c>
      <c r="H627" t="s">
        <v>860</v>
      </c>
      <c r="I627" t="s">
        <v>860</v>
      </c>
      <c r="J627" t="s">
        <v>860</v>
      </c>
      <c r="K627">
        <v>6.94</v>
      </c>
      <c r="L627" t="s">
        <v>860</v>
      </c>
      <c r="M627">
        <v>5.14</v>
      </c>
      <c r="N627">
        <v>0.94</v>
      </c>
      <c r="O627" t="s">
        <v>860</v>
      </c>
      <c r="P627" t="s">
        <v>860</v>
      </c>
      <c r="Q627" t="s">
        <v>860</v>
      </c>
      <c r="R627" t="s">
        <v>860</v>
      </c>
      <c r="S627" t="s">
        <v>860</v>
      </c>
      <c r="T627" t="s">
        <v>860</v>
      </c>
      <c r="U627" t="s">
        <v>860</v>
      </c>
      <c r="V627">
        <v>7.16</v>
      </c>
      <c r="W627" t="s">
        <v>860</v>
      </c>
      <c r="X627" t="s">
        <v>860</v>
      </c>
      <c r="Y627">
        <v>4.38</v>
      </c>
      <c r="Z627">
        <v>4</v>
      </c>
      <c r="AA627" t="s">
        <v>860</v>
      </c>
      <c r="AB627" t="s">
        <v>860</v>
      </c>
      <c r="AC627">
        <v>7.05</v>
      </c>
      <c r="AD627" t="s">
        <v>860</v>
      </c>
      <c r="AE627" t="s">
        <v>860</v>
      </c>
      <c r="AF627">
        <v>2.92</v>
      </c>
      <c r="AG627">
        <v>7.08</v>
      </c>
      <c r="AH627" s="3">
        <f t="shared" si="19"/>
        <v>10</v>
      </c>
      <c r="AI627" s="2">
        <f t="shared" si="20"/>
        <v>4.7690000000000001</v>
      </c>
    </row>
    <row r="628" spans="1:35">
      <c r="A628">
        <v>108277.693977</v>
      </c>
      <c r="B628">
        <v>42424.384442000002</v>
      </c>
      <c r="C628" t="s">
        <v>625</v>
      </c>
      <c r="D628" t="s">
        <v>860</v>
      </c>
      <c r="E628" t="s">
        <v>860</v>
      </c>
      <c r="F628" t="s">
        <v>860</v>
      </c>
      <c r="G628" t="s">
        <v>860</v>
      </c>
      <c r="H628" t="s">
        <v>860</v>
      </c>
      <c r="I628" t="s">
        <v>860</v>
      </c>
      <c r="J628" t="s">
        <v>860</v>
      </c>
      <c r="K628" t="s">
        <v>860</v>
      </c>
      <c r="L628" t="s">
        <v>860</v>
      </c>
      <c r="M628" t="s">
        <v>860</v>
      </c>
      <c r="N628" t="s">
        <v>860</v>
      </c>
      <c r="O628" t="s">
        <v>860</v>
      </c>
      <c r="P628" t="s">
        <v>860</v>
      </c>
      <c r="Q628" t="s">
        <v>860</v>
      </c>
      <c r="R628" t="s">
        <v>860</v>
      </c>
      <c r="S628" t="s">
        <v>860</v>
      </c>
      <c r="T628" t="s">
        <v>860</v>
      </c>
      <c r="U628" t="s">
        <v>860</v>
      </c>
      <c r="V628" t="s">
        <v>860</v>
      </c>
      <c r="W628" t="s">
        <v>860</v>
      </c>
      <c r="X628" t="s">
        <v>860</v>
      </c>
      <c r="Y628" t="s">
        <v>860</v>
      </c>
      <c r="Z628" t="s">
        <v>860</v>
      </c>
      <c r="AA628" t="s">
        <v>860</v>
      </c>
      <c r="AB628" t="s">
        <v>860</v>
      </c>
      <c r="AC628" t="s">
        <v>860</v>
      </c>
      <c r="AD628" t="s">
        <v>860</v>
      </c>
      <c r="AE628" t="s">
        <v>860</v>
      </c>
      <c r="AF628" t="s">
        <v>860</v>
      </c>
      <c r="AG628" t="s">
        <v>860</v>
      </c>
      <c r="AH628" s="3">
        <f t="shared" si="19"/>
        <v>0</v>
      </c>
      <c r="AI628" s="2" t="e">
        <f t="shared" si="20"/>
        <v>#DIV/0!</v>
      </c>
    </row>
    <row r="629" spans="1:35">
      <c r="A629">
        <v>73349.371176999994</v>
      </c>
      <c r="B629">
        <v>42800.275020000001</v>
      </c>
      <c r="C629" t="s">
        <v>626</v>
      </c>
      <c r="D629" t="s">
        <v>860</v>
      </c>
      <c r="E629">
        <v>7.31</v>
      </c>
      <c r="F629">
        <v>2.88</v>
      </c>
      <c r="G629">
        <v>7.15</v>
      </c>
      <c r="H629">
        <v>5.32</v>
      </c>
      <c r="I629">
        <v>6.52</v>
      </c>
      <c r="J629">
        <v>2.78</v>
      </c>
      <c r="K629">
        <v>7.71</v>
      </c>
      <c r="L629" t="s">
        <v>860</v>
      </c>
      <c r="M629">
        <v>4.24</v>
      </c>
      <c r="N629">
        <v>4.08</v>
      </c>
      <c r="O629">
        <v>4.7300000000000004</v>
      </c>
      <c r="P629">
        <v>6.95</v>
      </c>
      <c r="Q629">
        <v>7.5</v>
      </c>
      <c r="R629" t="s">
        <v>860</v>
      </c>
      <c r="S629">
        <v>2.06</v>
      </c>
      <c r="T629">
        <v>1.72</v>
      </c>
      <c r="U629">
        <v>3.03</v>
      </c>
      <c r="V629">
        <v>6.73</v>
      </c>
      <c r="W629">
        <v>7.18</v>
      </c>
      <c r="X629" t="s">
        <v>860</v>
      </c>
      <c r="Y629">
        <v>3.1</v>
      </c>
      <c r="Z629">
        <v>6.84</v>
      </c>
      <c r="AA629">
        <v>8.08</v>
      </c>
      <c r="AB629">
        <v>3.72</v>
      </c>
      <c r="AC629">
        <v>6.39</v>
      </c>
      <c r="AD629">
        <v>6.72</v>
      </c>
      <c r="AE629">
        <v>2.68</v>
      </c>
      <c r="AF629">
        <v>2.02</v>
      </c>
      <c r="AG629">
        <v>5.34</v>
      </c>
      <c r="AH629" s="3">
        <f t="shared" si="19"/>
        <v>26</v>
      </c>
      <c r="AI629" s="2">
        <f t="shared" si="20"/>
        <v>5.1069230769230769</v>
      </c>
    </row>
    <row r="630" spans="1:35">
      <c r="A630">
        <v>5796.7946359999996</v>
      </c>
      <c r="B630">
        <v>129722.08360699999</v>
      </c>
      <c r="C630" t="s">
        <v>627</v>
      </c>
      <c r="D630" t="s">
        <v>860</v>
      </c>
      <c r="E630">
        <v>6.12</v>
      </c>
      <c r="F630">
        <v>5.16</v>
      </c>
      <c r="G630">
        <v>3.66</v>
      </c>
      <c r="H630">
        <v>1.97</v>
      </c>
      <c r="I630" t="s">
        <v>860</v>
      </c>
      <c r="J630">
        <v>3.03</v>
      </c>
      <c r="K630">
        <v>5.22</v>
      </c>
      <c r="L630" t="s">
        <v>860</v>
      </c>
      <c r="M630">
        <v>6.31</v>
      </c>
      <c r="N630">
        <v>6.61</v>
      </c>
      <c r="O630">
        <v>4.47</v>
      </c>
      <c r="P630">
        <v>5.04</v>
      </c>
      <c r="Q630" t="s">
        <v>860</v>
      </c>
      <c r="R630" t="s">
        <v>860</v>
      </c>
      <c r="S630">
        <v>2.66</v>
      </c>
      <c r="T630">
        <v>1.22</v>
      </c>
      <c r="U630" t="s">
        <v>860</v>
      </c>
      <c r="V630">
        <v>3.36</v>
      </c>
      <c r="W630">
        <v>4.72</v>
      </c>
      <c r="X630" t="s">
        <v>860</v>
      </c>
      <c r="Y630">
        <v>3.05</v>
      </c>
      <c r="Z630">
        <v>7.28</v>
      </c>
      <c r="AA630">
        <v>6.62</v>
      </c>
      <c r="AB630">
        <v>2.6</v>
      </c>
      <c r="AC630">
        <v>6.33</v>
      </c>
      <c r="AD630" t="s">
        <v>860</v>
      </c>
      <c r="AE630">
        <v>4.12</v>
      </c>
      <c r="AF630">
        <v>2.8</v>
      </c>
      <c r="AG630">
        <v>7.56</v>
      </c>
      <c r="AH630" s="3">
        <f t="shared" si="19"/>
        <v>22</v>
      </c>
      <c r="AI630" s="2">
        <f t="shared" si="20"/>
        <v>4.541363636363636</v>
      </c>
    </row>
    <row r="631" spans="1:35">
      <c r="A631">
        <v>33846.110930000003</v>
      </c>
      <c r="B631">
        <v>101130.94645</v>
      </c>
      <c r="C631" t="s">
        <v>628</v>
      </c>
      <c r="D631" t="s">
        <v>860</v>
      </c>
      <c r="E631" t="s">
        <v>860</v>
      </c>
      <c r="F631" t="s">
        <v>860</v>
      </c>
      <c r="G631" t="s">
        <v>860</v>
      </c>
      <c r="H631" t="s">
        <v>860</v>
      </c>
      <c r="I631" t="s">
        <v>860</v>
      </c>
      <c r="J631" t="s">
        <v>860</v>
      </c>
      <c r="K631" t="s">
        <v>860</v>
      </c>
      <c r="L631" t="s">
        <v>860</v>
      </c>
      <c r="M631" t="s">
        <v>860</v>
      </c>
      <c r="N631" t="s">
        <v>860</v>
      </c>
      <c r="O631" t="s">
        <v>860</v>
      </c>
      <c r="P631" t="s">
        <v>860</v>
      </c>
      <c r="Q631" t="s">
        <v>860</v>
      </c>
      <c r="R631" t="s">
        <v>860</v>
      </c>
      <c r="S631" t="s">
        <v>860</v>
      </c>
      <c r="T631">
        <v>1.49</v>
      </c>
      <c r="U631" t="s">
        <v>860</v>
      </c>
      <c r="V631" t="s">
        <v>860</v>
      </c>
      <c r="W631" t="s">
        <v>860</v>
      </c>
      <c r="X631" t="s">
        <v>860</v>
      </c>
      <c r="Y631" t="s">
        <v>860</v>
      </c>
      <c r="Z631">
        <v>8.1</v>
      </c>
      <c r="AA631" t="s">
        <v>860</v>
      </c>
      <c r="AB631" t="s">
        <v>860</v>
      </c>
      <c r="AC631" t="s">
        <v>860</v>
      </c>
      <c r="AD631" t="s">
        <v>860</v>
      </c>
      <c r="AE631" t="s">
        <v>860</v>
      </c>
      <c r="AF631" t="s">
        <v>860</v>
      </c>
      <c r="AG631" t="s">
        <v>860</v>
      </c>
      <c r="AH631" s="3">
        <f t="shared" si="19"/>
        <v>2</v>
      </c>
      <c r="AI631" s="2">
        <f t="shared" si="20"/>
        <v>4.7949999999999999</v>
      </c>
    </row>
    <row r="632" spans="1:35">
      <c r="A632">
        <v>36183.412226</v>
      </c>
      <c r="B632">
        <v>100613.84703800001</v>
      </c>
      <c r="C632" t="s">
        <v>629</v>
      </c>
      <c r="D632" t="s">
        <v>860</v>
      </c>
      <c r="E632" t="s">
        <v>860</v>
      </c>
      <c r="F632">
        <v>3.53</v>
      </c>
      <c r="G632" t="s">
        <v>860</v>
      </c>
      <c r="H632" t="s">
        <v>860</v>
      </c>
      <c r="I632" t="s">
        <v>860</v>
      </c>
      <c r="J632" t="s">
        <v>860</v>
      </c>
      <c r="K632">
        <v>5.39</v>
      </c>
      <c r="L632" t="s">
        <v>860</v>
      </c>
      <c r="M632">
        <v>3.01</v>
      </c>
      <c r="N632">
        <v>0.88</v>
      </c>
      <c r="O632" t="s">
        <v>860</v>
      </c>
      <c r="P632" t="s">
        <v>860</v>
      </c>
      <c r="Q632" t="s">
        <v>860</v>
      </c>
      <c r="R632" t="s">
        <v>860</v>
      </c>
      <c r="S632">
        <v>3.66</v>
      </c>
      <c r="T632">
        <v>3.63</v>
      </c>
      <c r="U632" t="s">
        <v>860</v>
      </c>
      <c r="V632">
        <v>7.72</v>
      </c>
      <c r="W632" t="s">
        <v>860</v>
      </c>
      <c r="X632" t="s">
        <v>860</v>
      </c>
      <c r="Y632">
        <v>5.36</v>
      </c>
      <c r="Z632">
        <v>6.72</v>
      </c>
      <c r="AA632">
        <v>6.79</v>
      </c>
      <c r="AB632" t="s">
        <v>860</v>
      </c>
      <c r="AC632">
        <v>3.69</v>
      </c>
      <c r="AD632" t="s">
        <v>860</v>
      </c>
      <c r="AE632">
        <v>2.75</v>
      </c>
      <c r="AF632">
        <v>5.57</v>
      </c>
      <c r="AG632">
        <v>1.36</v>
      </c>
      <c r="AH632" s="3">
        <f t="shared" si="19"/>
        <v>14</v>
      </c>
      <c r="AI632" s="2">
        <f t="shared" si="20"/>
        <v>4.29</v>
      </c>
    </row>
    <row r="633" spans="1:35">
      <c r="A633">
        <v>43918.393894000001</v>
      </c>
      <c r="B633">
        <v>62519.174487999997</v>
      </c>
      <c r="C633" t="s">
        <v>630</v>
      </c>
      <c r="D633" t="s">
        <v>860</v>
      </c>
      <c r="E633">
        <v>6.21</v>
      </c>
      <c r="F633" t="s">
        <v>860</v>
      </c>
      <c r="G633" t="s">
        <v>860</v>
      </c>
      <c r="H633">
        <v>1.79</v>
      </c>
      <c r="I633">
        <v>2.4500000000000002</v>
      </c>
      <c r="J633">
        <v>1.83</v>
      </c>
      <c r="K633">
        <v>6.18</v>
      </c>
      <c r="L633">
        <v>2.89</v>
      </c>
      <c r="M633">
        <v>2.13</v>
      </c>
      <c r="N633">
        <v>2.17</v>
      </c>
      <c r="O633">
        <v>2.58</v>
      </c>
      <c r="P633">
        <v>5.0599999999999996</v>
      </c>
      <c r="Q633">
        <v>6.35</v>
      </c>
      <c r="R633" t="s">
        <v>860</v>
      </c>
      <c r="S633">
        <v>1.64</v>
      </c>
      <c r="T633">
        <v>2.0699999999999998</v>
      </c>
      <c r="U633">
        <v>6.12</v>
      </c>
      <c r="V633">
        <v>1.58</v>
      </c>
      <c r="W633">
        <v>1.89</v>
      </c>
      <c r="X633" t="s">
        <v>860</v>
      </c>
      <c r="Y633">
        <v>1.65</v>
      </c>
      <c r="Z633">
        <v>5.12</v>
      </c>
      <c r="AA633">
        <v>5.08</v>
      </c>
      <c r="AB633">
        <v>2.46</v>
      </c>
      <c r="AC633">
        <v>4.12</v>
      </c>
      <c r="AD633">
        <v>6.72</v>
      </c>
      <c r="AE633">
        <v>2.31</v>
      </c>
      <c r="AF633">
        <v>2.2400000000000002</v>
      </c>
      <c r="AG633">
        <v>2.2000000000000002</v>
      </c>
      <c r="AH633" s="3">
        <f t="shared" si="19"/>
        <v>25</v>
      </c>
      <c r="AI633" s="2">
        <f t="shared" si="20"/>
        <v>3.3935999999999997</v>
      </c>
    </row>
    <row r="634" spans="1:35">
      <c r="A634">
        <v>91381.279139999999</v>
      </c>
      <c r="B634">
        <v>54055.336517000003</v>
      </c>
      <c r="C634" t="s">
        <v>631</v>
      </c>
      <c r="D634" t="s">
        <v>860</v>
      </c>
      <c r="E634">
        <v>4.46</v>
      </c>
      <c r="F634">
        <v>2.56</v>
      </c>
      <c r="G634">
        <v>3.17</v>
      </c>
      <c r="H634">
        <v>1.61</v>
      </c>
      <c r="I634">
        <v>3.09</v>
      </c>
      <c r="J634">
        <v>2.1800000000000002</v>
      </c>
      <c r="K634">
        <v>5.37</v>
      </c>
      <c r="L634" t="s">
        <v>860</v>
      </c>
      <c r="M634">
        <v>2.8</v>
      </c>
      <c r="N634">
        <v>1.97</v>
      </c>
      <c r="O634">
        <v>3.26</v>
      </c>
      <c r="P634">
        <v>7.68</v>
      </c>
      <c r="Q634">
        <v>6.12</v>
      </c>
      <c r="R634" t="s">
        <v>860</v>
      </c>
      <c r="S634">
        <v>2.46</v>
      </c>
      <c r="T634">
        <v>2.29</v>
      </c>
      <c r="U634">
        <v>7.74</v>
      </c>
      <c r="V634">
        <v>3.55</v>
      </c>
      <c r="W634">
        <v>2.93</v>
      </c>
      <c r="X634" t="s">
        <v>860</v>
      </c>
      <c r="Y634">
        <v>4.8600000000000003</v>
      </c>
      <c r="Z634">
        <v>2.96</v>
      </c>
      <c r="AA634" t="s">
        <v>860</v>
      </c>
      <c r="AB634">
        <v>3.3</v>
      </c>
      <c r="AC634">
        <v>6.3</v>
      </c>
      <c r="AD634">
        <v>6.63</v>
      </c>
      <c r="AE634">
        <v>2.34</v>
      </c>
      <c r="AF634">
        <v>2.25</v>
      </c>
      <c r="AG634">
        <v>5.71</v>
      </c>
      <c r="AH634" s="3">
        <f t="shared" si="19"/>
        <v>25</v>
      </c>
      <c r="AI634" s="2">
        <f t="shared" si="20"/>
        <v>3.9035999999999991</v>
      </c>
    </row>
    <row r="635" spans="1:35">
      <c r="A635">
        <v>145259.82756500001</v>
      </c>
      <c r="B635">
        <v>45340.002221000002</v>
      </c>
      <c r="C635" t="s">
        <v>632</v>
      </c>
      <c r="D635" t="s">
        <v>860</v>
      </c>
      <c r="E635" t="s">
        <v>860</v>
      </c>
      <c r="F635" t="s">
        <v>860</v>
      </c>
      <c r="G635" t="s">
        <v>860</v>
      </c>
      <c r="H635" t="s">
        <v>860</v>
      </c>
      <c r="I635" t="s">
        <v>860</v>
      </c>
      <c r="J635" t="s">
        <v>860</v>
      </c>
      <c r="K635" t="s">
        <v>860</v>
      </c>
      <c r="L635" t="s">
        <v>860</v>
      </c>
      <c r="M635" t="s">
        <v>860</v>
      </c>
      <c r="N635" t="s">
        <v>860</v>
      </c>
      <c r="O635" t="s">
        <v>860</v>
      </c>
      <c r="P635" t="s">
        <v>860</v>
      </c>
      <c r="Q635" t="s">
        <v>860</v>
      </c>
      <c r="R635" t="s">
        <v>860</v>
      </c>
      <c r="S635" t="s">
        <v>860</v>
      </c>
      <c r="T635" t="s">
        <v>860</v>
      </c>
      <c r="U635" t="s">
        <v>860</v>
      </c>
      <c r="V635" t="s">
        <v>860</v>
      </c>
      <c r="W635" t="s">
        <v>860</v>
      </c>
      <c r="X635" t="s">
        <v>860</v>
      </c>
      <c r="Y635" t="s">
        <v>860</v>
      </c>
      <c r="Z635" t="s">
        <v>860</v>
      </c>
      <c r="AA635" t="s">
        <v>860</v>
      </c>
      <c r="AB635" t="s">
        <v>860</v>
      </c>
      <c r="AC635" t="s">
        <v>860</v>
      </c>
      <c r="AD635" t="s">
        <v>860</v>
      </c>
      <c r="AE635" t="s">
        <v>860</v>
      </c>
      <c r="AF635" t="s">
        <v>860</v>
      </c>
      <c r="AG635" t="s">
        <v>860</v>
      </c>
      <c r="AH635" s="3">
        <f t="shared" si="19"/>
        <v>0</v>
      </c>
      <c r="AI635" s="2" t="e">
        <f t="shared" si="20"/>
        <v>#DIV/0!</v>
      </c>
    </row>
    <row r="636" spans="1:35">
      <c r="A636">
        <v>16763.799797</v>
      </c>
      <c r="B636">
        <v>11900.999959000001</v>
      </c>
      <c r="C636" t="s">
        <v>633</v>
      </c>
      <c r="D636" t="s">
        <v>860</v>
      </c>
      <c r="E636">
        <v>6.46</v>
      </c>
      <c r="F636">
        <v>2.14</v>
      </c>
      <c r="G636">
        <v>2.96</v>
      </c>
      <c r="H636">
        <v>6.13</v>
      </c>
      <c r="I636">
        <v>4.58</v>
      </c>
      <c r="J636">
        <v>2.5299999999999998</v>
      </c>
      <c r="K636">
        <v>5.48</v>
      </c>
      <c r="L636">
        <v>3.27</v>
      </c>
      <c r="M636" t="s">
        <v>860</v>
      </c>
      <c r="N636">
        <v>4.4800000000000004</v>
      </c>
      <c r="O636">
        <v>3.64</v>
      </c>
      <c r="P636">
        <v>6.8</v>
      </c>
      <c r="Q636">
        <v>5.94</v>
      </c>
      <c r="R636">
        <v>3.97</v>
      </c>
      <c r="S636">
        <v>2.59</v>
      </c>
      <c r="T636">
        <v>2.25</v>
      </c>
      <c r="U636">
        <v>6.22</v>
      </c>
      <c r="V636">
        <v>3.86</v>
      </c>
      <c r="W636">
        <v>3.9</v>
      </c>
      <c r="X636">
        <v>6.61</v>
      </c>
      <c r="Y636" t="s">
        <v>860</v>
      </c>
      <c r="Z636">
        <v>3.06</v>
      </c>
      <c r="AA636">
        <v>7.85</v>
      </c>
      <c r="AB636">
        <v>2.23</v>
      </c>
      <c r="AC636">
        <v>3.34</v>
      </c>
      <c r="AD636">
        <v>4.9800000000000004</v>
      </c>
      <c r="AE636">
        <v>2.63</v>
      </c>
      <c r="AF636">
        <v>2.4700000000000002</v>
      </c>
      <c r="AG636">
        <v>3.41</v>
      </c>
      <c r="AH636" s="3">
        <f t="shared" si="19"/>
        <v>27</v>
      </c>
      <c r="AI636" s="2">
        <f t="shared" si="20"/>
        <v>4.2140740740740741</v>
      </c>
    </row>
    <row r="637" spans="1:35">
      <c r="A637">
        <v>23352.988523</v>
      </c>
      <c r="B637">
        <v>98229.250853000005</v>
      </c>
      <c r="C637" t="s">
        <v>634</v>
      </c>
      <c r="D637" t="s">
        <v>860</v>
      </c>
      <c r="E637" t="s">
        <v>860</v>
      </c>
      <c r="F637" t="s">
        <v>860</v>
      </c>
      <c r="G637" t="s">
        <v>860</v>
      </c>
      <c r="H637" t="s">
        <v>860</v>
      </c>
      <c r="I637" t="s">
        <v>860</v>
      </c>
      <c r="J637" t="s">
        <v>860</v>
      </c>
      <c r="K637" t="s">
        <v>860</v>
      </c>
      <c r="L637" t="s">
        <v>860</v>
      </c>
      <c r="M637" t="s">
        <v>860</v>
      </c>
      <c r="N637" t="s">
        <v>860</v>
      </c>
      <c r="O637" t="s">
        <v>860</v>
      </c>
      <c r="P637" t="s">
        <v>860</v>
      </c>
      <c r="Q637" t="s">
        <v>860</v>
      </c>
      <c r="R637" t="s">
        <v>860</v>
      </c>
      <c r="S637" t="s">
        <v>860</v>
      </c>
      <c r="T637" t="s">
        <v>860</v>
      </c>
      <c r="U637" t="s">
        <v>860</v>
      </c>
      <c r="V637" t="s">
        <v>860</v>
      </c>
      <c r="W637" t="s">
        <v>860</v>
      </c>
      <c r="X637" t="s">
        <v>860</v>
      </c>
      <c r="Y637" t="s">
        <v>860</v>
      </c>
      <c r="Z637" t="s">
        <v>860</v>
      </c>
      <c r="AA637" t="s">
        <v>860</v>
      </c>
      <c r="AB637" t="s">
        <v>860</v>
      </c>
      <c r="AC637" t="s">
        <v>860</v>
      </c>
      <c r="AD637" t="s">
        <v>860</v>
      </c>
      <c r="AE637" t="s">
        <v>860</v>
      </c>
      <c r="AF637" t="s">
        <v>860</v>
      </c>
      <c r="AG637" t="s">
        <v>860</v>
      </c>
      <c r="AH637" s="3">
        <f t="shared" si="19"/>
        <v>0</v>
      </c>
      <c r="AI637" s="2" t="e">
        <f t="shared" si="20"/>
        <v>#DIV/0!</v>
      </c>
    </row>
    <row r="638" spans="1:35">
      <c r="A638">
        <v>69007.538830999998</v>
      </c>
      <c r="B638">
        <v>124442.788118</v>
      </c>
      <c r="C638" t="s">
        <v>635</v>
      </c>
      <c r="D638" t="s">
        <v>860</v>
      </c>
      <c r="E638" t="s">
        <v>860</v>
      </c>
      <c r="F638" t="s">
        <v>860</v>
      </c>
      <c r="G638" t="s">
        <v>860</v>
      </c>
      <c r="H638" t="s">
        <v>860</v>
      </c>
      <c r="I638" t="s">
        <v>860</v>
      </c>
      <c r="J638" t="s">
        <v>860</v>
      </c>
      <c r="K638" t="s">
        <v>860</v>
      </c>
      <c r="L638" t="s">
        <v>860</v>
      </c>
      <c r="M638" t="s">
        <v>860</v>
      </c>
      <c r="N638" t="s">
        <v>860</v>
      </c>
      <c r="O638" t="s">
        <v>860</v>
      </c>
      <c r="P638" t="s">
        <v>860</v>
      </c>
      <c r="Q638" t="s">
        <v>860</v>
      </c>
      <c r="R638" t="s">
        <v>860</v>
      </c>
      <c r="S638" t="s">
        <v>860</v>
      </c>
      <c r="T638" t="s">
        <v>860</v>
      </c>
      <c r="U638" t="s">
        <v>860</v>
      </c>
      <c r="V638" t="s">
        <v>860</v>
      </c>
      <c r="W638" t="s">
        <v>860</v>
      </c>
      <c r="X638" t="s">
        <v>860</v>
      </c>
      <c r="Y638" t="s">
        <v>860</v>
      </c>
      <c r="Z638" t="s">
        <v>860</v>
      </c>
      <c r="AA638" t="s">
        <v>860</v>
      </c>
      <c r="AB638" t="s">
        <v>860</v>
      </c>
      <c r="AC638" t="s">
        <v>860</v>
      </c>
      <c r="AD638" t="s">
        <v>860</v>
      </c>
      <c r="AE638" t="s">
        <v>860</v>
      </c>
      <c r="AF638" t="s">
        <v>860</v>
      </c>
      <c r="AG638" t="s">
        <v>860</v>
      </c>
      <c r="AH638" s="3">
        <f t="shared" si="19"/>
        <v>0</v>
      </c>
      <c r="AI638" s="2" t="e">
        <f t="shared" si="20"/>
        <v>#DIV/0!</v>
      </c>
    </row>
    <row r="639" spans="1:35">
      <c r="A639">
        <v>68939.332127000001</v>
      </c>
      <c r="B639">
        <v>127991.01796100001</v>
      </c>
      <c r="C639" t="s">
        <v>636</v>
      </c>
      <c r="D639">
        <v>2.54</v>
      </c>
      <c r="E639">
        <v>6.92</v>
      </c>
      <c r="F639" t="s">
        <v>860</v>
      </c>
      <c r="G639" t="s">
        <v>860</v>
      </c>
      <c r="H639" t="s">
        <v>860</v>
      </c>
      <c r="I639">
        <v>5.83</v>
      </c>
      <c r="J639" t="s">
        <v>860</v>
      </c>
      <c r="K639" t="s">
        <v>860</v>
      </c>
      <c r="L639">
        <v>6.59</v>
      </c>
      <c r="M639" t="s">
        <v>860</v>
      </c>
      <c r="N639" t="s">
        <v>860</v>
      </c>
      <c r="O639" t="s">
        <v>860</v>
      </c>
      <c r="P639">
        <v>5.0599999999999996</v>
      </c>
      <c r="Q639">
        <v>5</v>
      </c>
      <c r="R639">
        <v>5.05</v>
      </c>
      <c r="S639" t="s">
        <v>860</v>
      </c>
      <c r="T639" t="s">
        <v>860</v>
      </c>
      <c r="U639">
        <v>5.42</v>
      </c>
      <c r="V639" t="s">
        <v>860</v>
      </c>
      <c r="W639">
        <v>4.3899999999999997</v>
      </c>
      <c r="X639">
        <v>2.99</v>
      </c>
      <c r="Y639" t="s">
        <v>860</v>
      </c>
      <c r="Z639" t="s">
        <v>860</v>
      </c>
      <c r="AA639" t="s">
        <v>860</v>
      </c>
      <c r="AB639">
        <v>3.82</v>
      </c>
      <c r="AC639" t="s">
        <v>860</v>
      </c>
      <c r="AD639">
        <v>3.54</v>
      </c>
      <c r="AE639" t="s">
        <v>860</v>
      </c>
      <c r="AF639" t="s">
        <v>860</v>
      </c>
      <c r="AG639" t="s">
        <v>860</v>
      </c>
      <c r="AH639" s="3">
        <f t="shared" si="19"/>
        <v>12</v>
      </c>
      <c r="AI639" s="2">
        <f t="shared" si="20"/>
        <v>4.7625000000000002</v>
      </c>
    </row>
    <row r="640" spans="1:35">
      <c r="A640">
        <v>76720.654964000001</v>
      </c>
      <c r="B640">
        <v>115544.935499</v>
      </c>
      <c r="C640" t="s">
        <v>637</v>
      </c>
      <c r="D640" t="s">
        <v>860</v>
      </c>
      <c r="E640" t="s">
        <v>860</v>
      </c>
      <c r="F640" t="s">
        <v>860</v>
      </c>
      <c r="G640" t="s">
        <v>860</v>
      </c>
      <c r="H640" t="s">
        <v>860</v>
      </c>
      <c r="I640" t="s">
        <v>860</v>
      </c>
      <c r="J640" t="s">
        <v>860</v>
      </c>
      <c r="K640" t="s">
        <v>860</v>
      </c>
      <c r="L640" t="s">
        <v>860</v>
      </c>
      <c r="M640" t="s">
        <v>860</v>
      </c>
      <c r="N640" t="s">
        <v>860</v>
      </c>
      <c r="O640" t="s">
        <v>860</v>
      </c>
      <c r="P640" t="s">
        <v>860</v>
      </c>
      <c r="Q640" t="s">
        <v>860</v>
      </c>
      <c r="R640" t="s">
        <v>860</v>
      </c>
      <c r="S640" t="s">
        <v>860</v>
      </c>
      <c r="T640" t="s">
        <v>860</v>
      </c>
      <c r="U640" t="s">
        <v>860</v>
      </c>
      <c r="V640" t="s">
        <v>860</v>
      </c>
      <c r="W640" t="s">
        <v>860</v>
      </c>
      <c r="X640" t="s">
        <v>860</v>
      </c>
      <c r="Y640" t="s">
        <v>860</v>
      </c>
      <c r="Z640" t="s">
        <v>860</v>
      </c>
      <c r="AA640" t="s">
        <v>860</v>
      </c>
      <c r="AB640" t="s">
        <v>860</v>
      </c>
      <c r="AC640" t="s">
        <v>860</v>
      </c>
      <c r="AD640" t="s">
        <v>860</v>
      </c>
      <c r="AE640" t="s">
        <v>860</v>
      </c>
      <c r="AF640" t="s">
        <v>860</v>
      </c>
      <c r="AG640" t="s">
        <v>860</v>
      </c>
      <c r="AH640" s="3">
        <f t="shared" si="19"/>
        <v>0</v>
      </c>
      <c r="AI640" s="2" t="e">
        <f t="shared" si="20"/>
        <v>#DIV/0!</v>
      </c>
    </row>
    <row r="641" spans="1:35">
      <c r="A641">
        <v>126666.405572</v>
      </c>
      <c r="B641">
        <v>41118.050940000001</v>
      </c>
      <c r="C641" t="s">
        <v>638</v>
      </c>
      <c r="D641" t="s">
        <v>860</v>
      </c>
      <c r="E641">
        <v>7.77</v>
      </c>
      <c r="F641">
        <v>1.37</v>
      </c>
      <c r="G641">
        <v>2.65</v>
      </c>
      <c r="H641">
        <v>4.01</v>
      </c>
      <c r="I641">
        <v>7.14</v>
      </c>
      <c r="J641">
        <v>3.2</v>
      </c>
      <c r="K641">
        <v>6.18</v>
      </c>
      <c r="L641" t="s">
        <v>860</v>
      </c>
      <c r="M641">
        <v>4.2300000000000004</v>
      </c>
      <c r="N641">
        <v>3.07</v>
      </c>
      <c r="O641">
        <v>3.36</v>
      </c>
      <c r="P641">
        <v>6.32</v>
      </c>
      <c r="Q641">
        <v>7</v>
      </c>
      <c r="R641" t="s">
        <v>860</v>
      </c>
      <c r="S641">
        <v>4.83</v>
      </c>
      <c r="T641">
        <v>2.7</v>
      </c>
      <c r="U641">
        <v>3.55</v>
      </c>
      <c r="V641">
        <v>6.49</v>
      </c>
      <c r="W641">
        <v>6.19</v>
      </c>
      <c r="X641" t="s">
        <v>860</v>
      </c>
      <c r="Y641">
        <v>4.79</v>
      </c>
      <c r="Z641">
        <v>7.29</v>
      </c>
      <c r="AA641">
        <v>4.75</v>
      </c>
      <c r="AB641">
        <v>2.25</v>
      </c>
      <c r="AC641">
        <v>3.43</v>
      </c>
      <c r="AD641">
        <v>5.38</v>
      </c>
      <c r="AE641">
        <v>2.37</v>
      </c>
      <c r="AF641">
        <v>4.13</v>
      </c>
      <c r="AG641">
        <v>7.01</v>
      </c>
      <c r="AH641" s="3">
        <f t="shared" si="19"/>
        <v>26</v>
      </c>
      <c r="AI641" s="2">
        <f t="shared" si="20"/>
        <v>4.6715384615384616</v>
      </c>
    </row>
    <row r="642" spans="1:35">
      <c r="A642">
        <v>161509.23935799999</v>
      </c>
      <c r="B642">
        <v>78677.187592999995</v>
      </c>
      <c r="C642" t="s">
        <v>639</v>
      </c>
      <c r="D642" t="s">
        <v>860</v>
      </c>
      <c r="E642" t="s">
        <v>860</v>
      </c>
      <c r="F642" t="s">
        <v>860</v>
      </c>
      <c r="G642" t="s">
        <v>860</v>
      </c>
      <c r="H642" t="s">
        <v>860</v>
      </c>
      <c r="I642" t="s">
        <v>860</v>
      </c>
      <c r="J642" t="s">
        <v>860</v>
      </c>
      <c r="K642" t="s">
        <v>860</v>
      </c>
      <c r="L642" t="s">
        <v>860</v>
      </c>
      <c r="M642" t="s">
        <v>860</v>
      </c>
      <c r="N642" t="s">
        <v>860</v>
      </c>
      <c r="O642" t="s">
        <v>860</v>
      </c>
      <c r="P642" t="s">
        <v>860</v>
      </c>
      <c r="Q642" t="s">
        <v>860</v>
      </c>
      <c r="R642" t="s">
        <v>860</v>
      </c>
      <c r="S642" t="s">
        <v>860</v>
      </c>
      <c r="T642" t="s">
        <v>860</v>
      </c>
      <c r="U642" t="s">
        <v>860</v>
      </c>
      <c r="V642" t="s">
        <v>860</v>
      </c>
      <c r="W642" t="s">
        <v>860</v>
      </c>
      <c r="X642" t="s">
        <v>860</v>
      </c>
      <c r="Y642" t="s">
        <v>860</v>
      </c>
      <c r="Z642" t="s">
        <v>860</v>
      </c>
      <c r="AA642" t="s">
        <v>860</v>
      </c>
      <c r="AB642" t="s">
        <v>860</v>
      </c>
      <c r="AC642" t="s">
        <v>860</v>
      </c>
      <c r="AD642" t="s">
        <v>860</v>
      </c>
      <c r="AE642" t="s">
        <v>860</v>
      </c>
      <c r="AF642" t="s">
        <v>860</v>
      </c>
      <c r="AG642" t="s">
        <v>860</v>
      </c>
      <c r="AH642" s="3">
        <f t="shared" si="19"/>
        <v>0</v>
      </c>
      <c r="AI642" s="2" t="e">
        <f t="shared" si="20"/>
        <v>#DIV/0!</v>
      </c>
    </row>
    <row r="643" spans="1:35">
      <c r="A643">
        <v>152497.63036700001</v>
      </c>
      <c r="B643">
        <v>81780.846713999999</v>
      </c>
      <c r="C643" t="s">
        <v>640</v>
      </c>
      <c r="D643" t="s">
        <v>860</v>
      </c>
      <c r="E643" t="s">
        <v>860</v>
      </c>
      <c r="F643" t="s">
        <v>860</v>
      </c>
      <c r="G643" t="s">
        <v>860</v>
      </c>
      <c r="H643" t="s">
        <v>860</v>
      </c>
      <c r="I643" t="s">
        <v>860</v>
      </c>
      <c r="J643" t="s">
        <v>860</v>
      </c>
      <c r="K643" t="s">
        <v>860</v>
      </c>
      <c r="L643" t="s">
        <v>860</v>
      </c>
      <c r="M643" t="s">
        <v>860</v>
      </c>
      <c r="N643" t="s">
        <v>860</v>
      </c>
      <c r="O643" t="s">
        <v>860</v>
      </c>
      <c r="P643" t="s">
        <v>860</v>
      </c>
      <c r="Q643" t="s">
        <v>860</v>
      </c>
      <c r="R643" t="s">
        <v>860</v>
      </c>
      <c r="S643" t="s">
        <v>860</v>
      </c>
      <c r="T643" t="s">
        <v>860</v>
      </c>
      <c r="U643" t="s">
        <v>860</v>
      </c>
      <c r="V643" t="s">
        <v>860</v>
      </c>
      <c r="W643" t="s">
        <v>860</v>
      </c>
      <c r="X643" t="s">
        <v>860</v>
      </c>
      <c r="Y643" t="s">
        <v>860</v>
      </c>
      <c r="Z643" t="s">
        <v>860</v>
      </c>
      <c r="AA643" t="s">
        <v>860</v>
      </c>
      <c r="AB643" t="s">
        <v>860</v>
      </c>
      <c r="AC643" t="s">
        <v>860</v>
      </c>
      <c r="AD643" t="s">
        <v>860</v>
      </c>
      <c r="AE643" t="s">
        <v>860</v>
      </c>
      <c r="AF643" t="s">
        <v>860</v>
      </c>
      <c r="AG643" t="s">
        <v>860</v>
      </c>
      <c r="AH643" s="3">
        <f t="shared" si="19"/>
        <v>0</v>
      </c>
      <c r="AI643" s="2" t="e">
        <f t="shared" si="20"/>
        <v>#DIV/0!</v>
      </c>
    </row>
    <row r="644" spans="1:35">
      <c r="A644">
        <v>110005.127167</v>
      </c>
      <c r="B644">
        <v>118599.855975</v>
      </c>
      <c r="C644" t="s">
        <v>641</v>
      </c>
      <c r="D644" t="s">
        <v>860</v>
      </c>
      <c r="E644" t="s">
        <v>860</v>
      </c>
      <c r="F644" t="s">
        <v>860</v>
      </c>
      <c r="G644" t="s">
        <v>860</v>
      </c>
      <c r="H644" t="s">
        <v>860</v>
      </c>
      <c r="I644" t="s">
        <v>860</v>
      </c>
      <c r="J644" t="s">
        <v>860</v>
      </c>
      <c r="K644" t="s">
        <v>860</v>
      </c>
      <c r="L644" t="s">
        <v>860</v>
      </c>
      <c r="M644">
        <v>4.22</v>
      </c>
      <c r="N644" t="s">
        <v>860</v>
      </c>
      <c r="O644" t="s">
        <v>860</v>
      </c>
      <c r="P644" t="s">
        <v>860</v>
      </c>
      <c r="Q644" t="s">
        <v>860</v>
      </c>
      <c r="R644" t="s">
        <v>860</v>
      </c>
      <c r="S644" t="s">
        <v>860</v>
      </c>
      <c r="T644">
        <v>1.87</v>
      </c>
      <c r="U644" t="s">
        <v>860</v>
      </c>
      <c r="V644" t="s">
        <v>860</v>
      </c>
      <c r="W644" t="s">
        <v>860</v>
      </c>
      <c r="X644" t="s">
        <v>860</v>
      </c>
      <c r="Y644">
        <v>3.14</v>
      </c>
      <c r="Z644">
        <v>6.32</v>
      </c>
      <c r="AA644" t="s">
        <v>860</v>
      </c>
      <c r="AB644" t="s">
        <v>860</v>
      </c>
      <c r="AC644" t="s">
        <v>860</v>
      </c>
      <c r="AD644" t="s">
        <v>860</v>
      </c>
      <c r="AE644" t="s">
        <v>860</v>
      </c>
      <c r="AF644" t="s">
        <v>860</v>
      </c>
      <c r="AG644">
        <v>7.01</v>
      </c>
      <c r="AH644" s="3">
        <f t="shared" ref="AH644:AH707" si="21">COUNT(D644:AG644)</f>
        <v>5</v>
      </c>
      <c r="AI644" s="2">
        <f t="shared" si="20"/>
        <v>4.5120000000000005</v>
      </c>
    </row>
    <row r="645" spans="1:35">
      <c r="A645">
        <v>60849.303784999996</v>
      </c>
      <c r="B645">
        <v>108319.43983800001</v>
      </c>
      <c r="C645" t="s">
        <v>642</v>
      </c>
      <c r="D645" t="s">
        <v>860</v>
      </c>
      <c r="E645" t="s">
        <v>860</v>
      </c>
      <c r="F645" t="s">
        <v>860</v>
      </c>
      <c r="G645" t="s">
        <v>860</v>
      </c>
      <c r="H645" t="s">
        <v>860</v>
      </c>
      <c r="I645" t="s">
        <v>860</v>
      </c>
      <c r="J645" t="s">
        <v>860</v>
      </c>
      <c r="K645" t="s">
        <v>860</v>
      </c>
      <c r="L645" t="s">
        <v>860</v>
      </c>
      <c r="M645" t="s">
        <v>860</v>
      </c>
      <c r="N645" t="s">
        <v>860</v>
      </c>
      <c r="O645" t="s">
        <v>860</v>
      </c>
      <c r="P645" t="s">
        <v>860</v>
      </c>
      <c r="Q645" t="s">
        <v>860</v>
      </c>
      <c r="R645" t="s">
        <v>860</v>
      </c>
      <c r="S645" t="s">
        <v>860</v>
      </c>
      <c r="T645" t="s">
        <v>860</v>
      </c>
      <c r="U645" t="s">
        <v>860</v>
      </c>
      <c r="V645" t="s">
        <v>860</v>
      </c>
      <c r="W645" t="s">
        <v>860</v>
      </c>
      <c r="X645" t="s">
        <v>860</v>
      </c>
      <c r="Y645" t="s">
        <v>860</v>
      </c>
      <c r="Z645" t="s">
        <v>860</v>
      </c>
      <c r="AA645" t="s">
        <v>860</v>
      </c>
      <c r="AB645" t="s">
        <v>860</v>
      </c>
      <c r="AC645" t="s">
        <v>860</v>
      </c>
      <c r="AD645" t="s">
        <v>860</v>
      </c>
      <c r="AE645" t="s">
        <v>860</v>
      </c>
      <c r="AF645" t="s">
        <v>860</v>
      </c>
      <c r="AG645" t="s">
        <v>860</v>
      </c>
      <c r="AH645" s="3">
        <f t="shared" si="21"/>
        <v>0</v>
      </c>
      <c r="AI645" s="2" t="e">
        <f t="shared" si="20"/>
        <v>#DIV/0!</v>
      </c>
    </row>
    <row r="646" spans="1:35">
      <c r="A646">
        <v>60707.652992000003</v>
      </c>
      <c r="B646">
        <v>108346.39881100001</v>
      </c>
      <c r="C646" t="s">
        <v>643</v>
      </c>
      <c r="D646" t="s">
        <v>860</v>
      </c>
      <c r="E646" t="s">
        <v>860</v>
      </c>
      <c r="F646" t="s">
        <v>860</v>
      </c>
      <c r="G646" t="s">
        <v>860</v>
      </c>
      <c r="H646" t="s">
        <v>860</v>
      </c>
      <c r="I646" t="s">
        <v>860</v>
      </c>
      <c r="J646" t="s">
        <v>860</v>
      </c>
      <c r="K646" t="s">
        <v>860</v>
      </c>
      <c r="L646" t="s">
        <v>860</v>
      </c>
      <c r="M646" t="s">
        <v>860</v>
      </c>
      <c r="N646" t="s">
        <v>860</v>
      </c>
      <c r="O646" t="s">
        <v>860</v>
      </c>
      <c r="P646" t="s">
        <v>860</v>
      </c>
      <c r="Q646" t="s">
        <v>860</v>
      </c>
      <c r="R646" t="s">
        <v>860</v>
      </c>
      <c r="S646" t="s">
        <v>860</v>
      </c>
      <c r="T646" t="s">
        <v>860</v>
      </c>
      <c r="U646" t="s">
        <v>860</v>
      </c>
      <c r="V646" t="s">
        <v>860</v>
      </c>
      <c r="W646" t="s">
        <v>860</v>
      </c>
      <c r="X646" t="s">
        <v>860</v>
      </c>
      <c r="Y646" t="s">
        <v>860</v>
      </c>
      <c r="Z646" t="s">
        <v>860</v>
      </c>
      <c r="AA646" t="s">
        <v>860</v>
      </c>
      <c r="AB646" t="s">
        <v>860</v>
      </c>
      <c r="AC646" t="s">
        <v>860</v>
      </c>
      <c r="AD646" t="s">
        <v>860</v>
      </c>
      <c r="AE646" t="s">
        <v>860</v>
      </c>
      <c r="AF646" t="s">
        <v>860</v>
      </c>
      <c r="AG646" t="s">
        <v>860</v>
      </c>
      <c r="AH646" s="3">
        <f t="shared" si="21"/>
        <v>0</v>
      </c>
      <c r="AI646" s="2" t="e">
        <f t="shared" si="20"/>
        <v>#DIV/0!</v>
      </c>
    </row>
    <row r="647" spans="1:35">
      <c r="A647">
        <v>63896.993232000001</v>
      </c>
      <c r="B647">
        <v>110119.85269699999</v>
      </c>
      <c r="C647" t="s">
        <v>644</v>
      </c>
      <c r="D647" t="s">
        <v>860</v>
      </c>
      <c r="E647" t="s">
        <v>860</v>
      </c>
      <c r="F647" t="s">
        <v>860</v>
      </c>
      <c r="G647" t="s">
        <v>860</v>
      </c>
      <c r="H647" t="s">
        <v>860</v>
      </c>
      <c r="I647" t="s">
        <v>860</v>
      </c>
      <c r="J647" t="s">
        <v>860</v>
      </c>
      <c r="K647" t="s">
        <v>860</v>
      </c>
      <c r="L647" t="s">
        <v>860</v>
      </c>
      <c r="M647" t="s">
        <v>860</v>
      </c>
      <c r="N647" t="s">
        <v>860</v>
      </c>
      <c r="O647" t="s">
        <v>860</v>
      </c>
      <c r="P647" t="s">
        <v>860</v>
      </c>
      <c r="Q647" t="s">
        <v>860</v>
      </c>
      <c r="R647" t="s">
        <v>860</v>
      </c>
      <c r="S647" t="s">
        <v>860</v>
      </c>
      <c r="T647" t="s">
        <v>860</v>
      </c>
      <c r="U647" t="s">
        <v>860</v>
      </c>
      <c r="V647" t="s">
        <v>860</v>
      </c>
      <c r="W647" t="s">
        <v>860</v>
      </c>
      <c r="X647" t="s">
        <v>860</v>
      </c>
      <c r="Y647" t="s">
        <v>860</v>
      </c>
      <c r="Z647" t="s">
        <v>860</v>
      </c>
      <c r="AA647" t="s">
        <v>860</v>
      </c>
      <c r="AB647" t="s">
        <v>860</v>
      </c>
      <c r="AC647" t="s">
        <v>860</v>
      </c>
      <c r="AD647" t="s">
        <v>860</v>
      </c>
      <c r="AE647" t="s">
        <v>860</v>
      </c>
      <c r="AF647" t="s">
        <v>860</v>
      </c>
      <c r="AG647" t="s">
        <v>860</v>
      </c>
      <c r="AH647" s="3">
        <f t="shared" si="21"/>
        <v>0</v>
      </c>
      <c r="AI647" s="2" t="e">
        <f t="shared" si="20"/>
        <v>#DIV/0!</v>
      </c>
    </row>
    <row r="648" spans="1:35">
      <c r="A648">
        <v>96137.569925999996</v>
      </c>
      <c r="B648">
        <v>44402.802646999997</v>
      </c>
      <c r="C648" t="s">
        <v>645</v>
      </c>
      <c r="D648" t="s">
        <v>860</v>
      </c>
      <c r="E648">
        <v>5.2</v>
      </c>
      <c r="F648">
        <v>2.44</v>
      </c>
      <c r="G648">
        <v>4.49</v>
      </c>
      <c r="H648">
        <v>4.79</v>
      </c>
      <c r="I648">
        <v>6.72</v>
      </c>
      <c r="J648">
        <v>2.5</v>
      </c>
      <c r="K648">
        <v>7.02</v>
      </c>
      <c r="L648" t="s">
        <v>860</v>
      </c>
      <c r="M648">
        <v>3.82</v>
      </c>
      <c r="N648">
        <v>3.68</v>
      </c>
      <c r="O648">
        <v>2.81</v>
      </c>
      <c r="P648">
        <v>6.84</v>
      </c>
      <c r="Q648">
        <v>8.0500000000000007</v>
      </c>
      <c r="R648" t="s">
        <v>860</v>
      </c>
      <c r="S648">
        <v>2.2000000000000002</v>
      </c>
      <c r="T648">
        <v>2.2400000000000002</v>
      </c>
      <c r="U648">
        <v>7.84</v>
      </c>
      <c r="V648">
        <v>4.93</v>
      </c>
      <c r="W648">
        <v>6.05</v>
      </c>
      <c r="X648" t="s">
        <v>860</v>
      </c>
      <c r="Y648">
        <v>3.64</v>
      </c>
      <c r="Z648">
        <v>4.72</v>
      </c>
      <c r="AA648">
        <v>6.77</v>
      </c>
      <c r="AB648">
        <v>4.5999999999999996</v>
      </c>
      <c r="AC648">
        <v>7.55</v>
      </c>
      <c r="AD648">
        <v>5.7</v>
      </c>
      <c r="AE648">
        <v>2.56</v>
      </c>
      <c r="AF648">
        <v>2.59</v>
      </c>
      <c r="AG648">
        <v>4.22</v>
      </c>
      <c r="AH648" s="3">
        <f t="shared" si="21"/>
        <v>26</v>
      </c>
      <c r="AI648" s="2">
        <f t="shared" si="20"/>
        <v>4.7680769230769222</v>
      </c>
    </row>
    <row r="649" spans="1:35">
      <c r="A649">
        <v>63967.880452999998</v>
      </c>
      <c r="B649">
        <v>110178.501015</v>
      </c>
      <c r="C649" t="s">
        <v>646</v>
      </c>
      <c r="D649" t="s">
        <v>860</v>
      </c>
      <c r="E649" t="s">
        <v>860</v>
      </c>
      <c r="F649" t="s">
        <v>860</v>
      </c>
      <c r="G649" t="s">
        <v>860</v>
      </c>
      <c r="H649" t="s">
        <v>860</v>
      </c>
      <c r="I649" t="s">
        <v>860</v>
      </c>
      <c r="J649" t="s">
        <v>860</v>
      </c>
      <c r="K649" t="s">
        <v>860</v>
      </c>
      <c r="L649" t="s">
        <v>860</v>
      </c>
      <c r="M649" t="s">
        <v>860</v>
      </c>
      <c r="N649" t="s">
        <v>860</v>
      </c>
      <c r="O649" t="s">
        <v>860</v>
      </c>
      <c r="P649" t="s">
        <v>860</v>
      </c>
      <c r="Q649" t="s">
        <v>860</v>
      </c>
      <c r="R649" t="s">
        <v>860</v>
      </c>
      <c r="S649" t="s">
        <v>860</v>
      </c>
      <c r="T649" t="s">
        <v>860</v>
      </c>
      <c r="U649" t="s">
        <v>860</v>
      </c>
      <c r="V649" t="s">
        <v>860</v>
      </c>
      <c r="W649" t="s">
        <v>860</v>
      </c>
      <c r="X649" t="s">
        <v>860</v>
      </c>
      <c r="Y649" t="s">
        <v>860</v>
      </c>
      <c r="Z649" t="s">
        <v>860</v>
      </c>
      <c r="AA649" t="s">
        <v>860</v>
      </c>
      <c r="AB649" t="s">
        <v>860</v>
      </c>
      <c r="AC649" t="s">
        <v>860</v>
      </c>
      <c r="AD649" t="s">
        <v>860</v>
      </c>
      <c r="AE649" t="s">
        <v>860</v>
      </c>
      <c r="AF649" t="s">
        <v>860</v>
      </c>
      <c r="AG649" t="s">
        <v>860</v>
      </c>
      <c r="AH649" s="3">
        <f t="shared" si="21"/>
        <v>0</v>
      </c>
      <c r="AI649" s="2" t="e">
        <f t="shared" si="20"/>
        <v>#DIV/0!</v>
      </c>
    </row>
    <row r="650" spans="1:35">
      <c r="A650">
        <v>119055.754114</v>
      </c>
      <c r="B650">
        <v>133498.620436</v>
      </c>
      <c r="C650" t="s">
        <v>647</v>
      </c>
      <c r="D650">
        <v>4.0599999999999996</v>
      </c>
      <c r="E650">
        <v>2.0499999999999998</v>
      </c>
      <c r="F650" t="s">
        <v>860</v>
      </c>
      <c r="G650">
        <v>1.4</v>
      </c>
      <c r="H650">
        <v>4.24</v>
      </c>
      <c r="I650">
        <v>3.85</v>
      </c>
      <c r="J650">
        <v>5.56</v>
      </c>
      <c r="K650">
        <v>3.03</v>
      </c>
      <c r="L650">
        <v>4.38</v>
      </c>
      <c r="M650" t="s">
        <v>860</v>
      </c>
      <c r="N650" t="s">
        <v>860</v>
      </c>
      <c r="O650">
        <v>2.83</v>
      </c>
      <c r="P650">
        <v>2.8</v>
      </c>
      <c r="Q650">
        <v>3.41</v>
      </c>
      <c r="R650">
        <v>5.36</v>
      </c>
      <c r="S650">
        <v>4.92</v>
      </c>
      <c r="T650">
        <v>5.45</v>
      </c>
      <c r="U650" t="s">
        <v>860</v>
      </c>
      <c r="V650" t="s">
        <v>860</v>
      </c>
      <c r="W650">
        <v>3.44</v>
      </c>
      <c r="X650">
        <v>2.78</v>
      </c>
      <c r="Y650" t="s">
        <v>860</v>
      </c>
      <c r="Z650">
        <v>5.24</v>
      </c>
      <c r="AA650">
        <v>3.99</v>
      </c>
      <c r="AB650">
        <v>4.2300000000000004</v>
      </c>
      <c r="AC650" t="s">
        <v>860</v>
      </c>
      <c r="AD650">
        <v>2.81</v>
      </c>
      <c r="AE650">
        <v>5.97</v>
      </c>
      <c r="AF650" t="s">
        <v>860</v>
      </c>
      <c r="AG650" t="s">
        <v>860</v>
      </c>
      <c r="AH650" s="3">
        <f t="shared" si="21"/>
        <v>21</v>
      </c>
      <c r="AI650" s="2">
        <f t="shared" si="20"/>
        <v>3.8952380952380952</v>
      </c>
    </row>
    <row r="651" spans="1:35">
      <c r="A651">
        <v>5678.8935510000001</v>
      </c>
      <c r="B651">
        <v>12313.912431999999</v>
      </c>
      <c r="C651" t="s">
        <v>648</v>
      </c>
      <c r="D651" t="s">
        <v>860</v>
      </c>
      <c r="E651" t="s">
        <v>860</v>
      </c>
      <c r="F651" t="s">
        <v>860</v>
      </c>
      <c r="G651" t="s">
        <v>860</v>
      </c>
      <c r="H651" t="s">
        <v>860</v>
      </c>
      <c r="I651" t="s">
        <v>860</v>
      </c>
      <c r="J651" t="s">
        <v>860</v>
      </c>
      <c r="K651" t="s">
        <v>860</v>
      </c>
      <c r="L651" t="s">
        <v>860</v>
      </c>
      <c r="M651" t="s">
        <v>860</v>
      </c>
      <c r="N651" t="s">
        <v>860</v>
      </c>
      <c r="O651" t="s">
        <v>860</v>
      </c>
      <c r="P651" t="s">
        <v>860</v>
      </c>
      <c r="Q651" t="s">
        <v>860</v>
      </c>
      <c r="R651" t="s">
        <v>860</v>
      </c>
      <c r="S651" t="s">
        <v>860</v>
      </c>
      <c r="T651" t="s">
        <v>860</v>
      </c>
      <c r="U651" t="s">
        <v>860</v>
      </c>
      <c r="V651" t="s">
        <v>860</v>
      </c>
      <c r="W651" t="s">
        <v>860</v>
      </c>
      <c r="X651" t="s">
        <v>860</v>
      </c>
      <c r="Y651" t="s">
        <v>860</v>
      </c>
      <c r="Z651" t="s">
        <v>860</v>
      </c>
      <c r="AA651" t="s">
        <v>860</v>
      </c>
      <c r="AB651" t="s">
        <v>860</v>
      </c>
      <c r="AC651" t="s">
        <v>860</v>
      </c>
      <c r="AD651" t="s">
        <v>860</v>
      </c>
      <c r="AE651" t="s">
        <v>860</v>
      </c>
      <c r="AF651" t="s">
        <v>860</v>
      </c>
      <c r="AG651" t="s">
        <v>860</v>
      </c>
      <c r="AH651" s="3">
        <f t="shared" si="21"/>
        <v>0</v>
      </c>
      <c r="AI651" s="2" t="e">
        <f t="shared" si="20"/>
        <v>#DIV/0!</v>
      </c>
    </row>
    <row r="652" spans="1:35">
      <c r="A652">
        <v>177002.701542</v>
      </c>
      <c r="B652">
        <v>116249.104886</v>
      </c>
      <c r="C652" t="s">
        <v>649</v>
      </c>
      <c r="D652" t="s">
        <v>860</v>
      </c>
      <c r="E652" t="s">
        <v>860</v>
      </c>
      <c r="F652" t="s">
        <v>860</v>
      </c>
      <c r="G652" t="s">
        <v>860</v>
      </c>
      <c r="H652" t="s">
        <v>860</v>
      </c>
      <c r="I652" t="s">
        <v>860</v>
      </c>
      <c r="J652" t="s">
        <v>860</v>
      </c>
      <c r="K652" t="s">
        <v>860</v>
      </c>
      <c r="L652" t="s">
        <v>860</v>
      </c>
      <c r="M652" t="s">
        <v>860</v>
      </c>
      <c r="N652" t="s">
        <v>860</v>
      </c>
      <c r="O652" t="s">
        <v>860</v>
      </c>
      <c r="P652" t="s">
        <v>860</v>
      </c>
      <c r="Q652" t="s">
        <v>860</v>
      </c>
      <c r="R652" t="s">
        <v>860</v>
      </c>
      <c r="S652" t="s">
        <v>860</v>
      </c>
      <c r="T652" t="s">
        <v>860</v>
      </c>
      <c r="U652" t="s">
        <v>860</v>
      </c>
      <c r="V652" t="s">
        <v>860</v>
      </c>
      <c r="W652" t="s">
        <v>860</v>
      </c>
      <c r="X652" t="s">
        <v>860</v>
      </c>
      <c r="Y652" t="s">
        <v>860</v>
      </c>
      <c r="Z652" t="s">
        <v>860</v>
      </c>
      <c r="AA652" t="s">
        <v>860</v>
      </c>
      <c r="AB652" t="s">
        <v>860</v>
      </c>
      <c r="AC652" t="s">
        <v>860</v>
      </c>
      <c r="AD652" t="s">
        <v>860</v>
      </c>
      <c r="AE652" t="s">
        <v>860</v>
      </c>
      <c r="AF652" t="s">
        <v>860</v>
      </c>
      <c r="AG652" t="s">
        <v>860</v>
      </c>
      <c r="AH652" s="3">
        <f t="shared" si="21"/>
        <v>0</v>
      </c>
      <c r="AI652" s="2" t="e">
        <f t="shared" si="20"/>
        <v>#DIV/0!</v>
      </c>
    </row>
    <row r="653" spans="1:35">
      <c r="A653">
        <v>45682.127709</v>
      </c>
      <c r="B653">
        <v>55908.877078999998</v>
      </c>
      <c r="C653" t="s">
        <v>650</v>
      </c>
      <c r="D653" t="s">
        <v>860</v>
      </c>
      <c r="E653" t="s">
        <v>860</v>
      </c>
      <c r="F653" t="s">
        <v>860</v>
      </c>
      <c r="G653" t="s">
        <v>860</v>
      </c>
      <c r="H653" t="s">
        <v>860</v>
      </c>
      <c r="I653" t="s">
        <v>860</v>
      </c>
      <c r="J653" t="s">
        <v>860</v>
      </c>
      <c r="K653" t="s">
        <v>860</v>
      </c>
      <c r="L653" t="s">
        <v>860</v>
      </c>
      <c r="M653" t="s">
        <v>860</v>
      </c>
      <c r="N653" t="s">
        <v>860</v>
      </c>
      <c r="O653" t="s">
        <v>860</v>
      </c>
      <c r="P653" t="s">
        <v>860</v>
      </c>
      <c r="Q653" t="s">
        <v>860</v>
      </c>
      <c r="R653" t="s">
        <v>860</v>
      </c>
      <c r="S653" t="s">
        <v>860</v>
      </c>
      <c r="T653" t="s">
        <v>860</v>
      </c>
      <c r="U653" t="s">
        <v>860</v>
      </c>
      <c r="V653" t="s">
        <v>860</v>
      </c>
      <c r="W653" t="s">
        <v>860</v>
      </c>
      <c r="X653" t="s">
        <v>860</v>
      </c>
      <c r="Y653" t="s">
        <v>860</v>
      </c>
      <c r="Z653" t="s">
        <v>860</v>
      </c>
      <c r="AA653" t="s">
        <v>860</v>
      </c>
      <c r="AB653" t="s">
        <v>860</v>
      </c>
      <c r="AC653" t="s">
        <v>860</v>
      </c>
      <c r="AD653" t="s">
        <v>860</v>
      </c>
      <c r="AE653" t="s">
        <v>860</v>
      </c>
      <c r="AF653" t="s">
        <v>860</v>
      </c>
      <c r="AG653" t="s">
        <v>860</v>
      </c>
      <c r="AH653" s="3">
        <f t="shared" si="21"/>
        <v>0</v>
      </c>
      <c r="AI653" s="2" t="e">
        <f t="shared" si="20"/>
        <v>#DIV/0!</v>
      </c>
    </row>
    <row r="654" spans="1:35">
      <c r="A654">
        <v>81521.888428000006</v>
      </c>
      <c r="B654">
        <v>69303.635788</v>
      </c>
      <c r="C654" t="s">
        <v>651</v>
      </c>
      <c r="D654" t="s">
        <v>860</v>
      </c>
      <c r="E654" t="s">
        <v>860</v>
      </c>
      <c r="F654" t="s">
        <v>860</v>
      </c>
      <c r="G654" t="s">
        <v>860</v>
      </c>
      <c r="H654" t="s">
        <v>860</v>
      </c>
      <c r="I654" t="s">
        <v>860</v>
      </c>
      <c r="J654" t="s">
        <v>860</v>
      </c>
      <c r="K654" t="s">
        <v>860</v>
      </c>
      <c r="L654" t="s">
        <v>860</v>
      </c>
      <c r="M654" t="s">
        <v>860</v>
      </c>
      <c r="N654" t="s">
        <v>860</v>
      </c>
      <c r="O654" t="s">
        <v>860</v>
      </c>
      <c r="P654" t="s">
        <v>860</v>
      </c>
      <c r="Q654" t="s">
        <v>860</v>
      </c>
      <c r="R654" t="s">
        <v>860</v>
      </c>
      <c r="S654" t="s">
        <v>860</v>
      </c>
      <c r="T654" t="s">
        <v>860</v>
      </c>
      <c r="U654" t="s">
        <v>860</v>
      </c>
      <c r="V654" t="s">
        <v>860</v>
      </c>
      <c r="W654" t="s">
        <v>860</v>
      </c>
      <c r="X654" t="s">
        <v>860</v>
      </c>
      <c r="Y654" t="s">
        <v>860</v>
      </c>
      <c r="Z654" t="s">
        <v>860</v>
      </c>
      <c r="AA654" t="s">
        <v>860</v>
      </c>
      <c r="AB654" t="s">
        <v>860</v>
      </c>
      <c r="AC654" t="s">
        <v>860</v>
      </c>
      <c r="AD654" t="s">
        <v>860</v>
      </c>
      <c r="AE654" t="s">
        <v>860</v>
      </c>
      <c r="AF654" t="s">
        <v>860</v>
      </c>
      <c r="AG654" t="s">
        <v>860</v>
      </c>
      <c r="AH654" s="3">
        <f t="shared" si="21"/>
        <v>0</v>
      </c>
      <c r="AI654" s="2" t="e">
        <f t="shared" si="20"/>
        <v>#DIV/0!</v>
      </c>
    </row>
    <row r="655" spans="1:35">
      <c r="A655">
        <v>81521.888428000006</v>
      </c>
      <c r="B655">
        <v>69303.635788</v>
      </c>
      <c r="C655" t="s">
        <v>652</v>
      </c>
      <c r="D655" t="s">
        <v>860</v>
      </c>
      <c r="E655" t="s">
        <v>860</v>
      </c>
      <c r="F655">
        <v>4.7</v>
      </c>
      <c r="G655" t="s">
        <v>860</v>
      </c>
      <c r="H655" t="s">
        <v>860</v>
      </c>
      <c r="I655" t="s">
        <v>860</v>
      </c>
      <c r="J655" t="s">
        <v>860</v>
      </c>
      <c r="K655">
        <v>5.03</v>
      </c>
      <c r="L655" t="s">
        <v>860</v>
      </c>
      <c r="M655">
        <v>4.91</v>
      </c>
      <c r="N655">
        <v>2.36</v>
      </c>
      <c r="O655" t="s">
        <v>860</v>
      </c>
      <c r="P655" t="s">
        <v>860</v>
      </c>
      <c r="Q655" t="s">
        <v>860</v>
      </c>
      <c r="R655" t="s">
        <v>860</v>
      </c>
      <c r="S655" t="s">
        <v>860</v>
      </c>
      <c r="T655">
        <v>2.59</v>
      </c>
      <c r="U655" t="s">
        <v>860</v>
      </c>
      <c r="V655">
        <v>7.22</v>
      </c>
      <c r="W655" t="s">
        <v>860</v>
      </c>
      <c r="X655" t="s">
        <v>860</v>
      </c>
      <c r="Y655">
        <v>3.26</v>
      </c>
      <c r="Z655">
        <v>7.2</v>
      </c>
      <c r="AA655" t="s">
        <v>860</v>
      </c>
      <c r="AB655" t="s">
        <v>860</v>
      </c>
      <c r="AC655">
        <v>6.71</v>
      </c>
      <c r="AD655" t="s">
        <v>860</v>
      </c>
      <c r="AE655" t="s">
        <v>860</v>
      </c>
      <c r="AF655">
        <v>2.78</v>
      </c>
      <c r="AG655">
        <v>4.83</v>
      </c>
      <c r="AH655" s="3">
        <f t="shared" si="21"/>
        <v>11</v>
      </c>
      <c r="AI655" s="2">
        <f t="shared" si="20"/>
        <v>4.6900000000000004</v>
      </c>
    </row>
    <row r="656" spans="1:35">
      <c r="A656">
        <v>94862.400160000005</v>
      </c>
      <c r="B656">
        <v>22985.427722</v>
      </c>
      <c r="C656" t="s">
        <v>653</v>
      </c>
      <c r="D656" t="s">
        <v>860</v>
      </c>
      <c r="E656" t="s">
        <v>860</v>
      </c>
      <c r="F656">
        <v>5.26</v>
      </c>
      <c r="G656" t="s">
        <v>860</v>
      </c>
      <c r="H656" t="s">
        <v>860</v>
      </c>
      <c r="I656" t="s">
        <v>860</v>
      </c>
      <c r="J656" t="s">
        <v>860</v>
      </c>
      <c r="K656">
        <v>6.21</v>
      </c>
      <c r="L656" t="s">
        <v>860</v>
      </c>
      <c r="M656">
        <v>3.41</v>
      </c>
      <c r="N656">
        <v>2.14</v>
      </c>
      <c r="O656" t="s">
        <v>860</v>
      </c>
      <c r="P656" t="s">
        <v>860</v>
      </c>
      <c r="Q656" t="s">
        <v>860</v>
      </c>
      <c r="R656" t="s">
        <v>860</v>
      </c>
      <c r="S656" t="s">
        <v>860</v>
      </c>
      <c r="T656">
        <v>5.99</v>
      </c>
      <c r="U656" t="s">
        <v>860</v>
      </c>
      <c r="V656">
        <v>5.29</v>
      </c>
      <c r="W656" t="s">
        <v>860</v>
      </c>
      <c r="X656" t="s">
        <v>860</v>
      </c>
      <c r="Y656">
        <v>4.63</v>
      </c>
      <c r="Z656">
        <v>5.55</v>
      </c>
      <c r="AA656">
        <v>5.0199999999999996</v>
      </c>
      <c r="AB656" t="s">
        <v>860</v>
      </c>
      <c r="AC656">
        <v>5.29</v>
      </c>
      <c r="AD656" t="s">
        <v>860</v>
      </c>
      <c r="AE656" t="s">
        <v>860</v>
      </c>
      <c r="AF656">
        <v>4.88</v>
      </c>
      <c r="AG656">
        <v>2.85</v>
      </c>
      <c r="AH656" s="3">
        <f t="shared" si="21"/>
        <v>12</v>
      </c>
      <c r="AI656" s="2">
        <f t="shared" si="20"/>
        <v>4.71</v>
      </c>
    </row>
    <row r="657" spans="1:35">
      <c r="A657">
        <v>45113.069445000001</v>
      </c>
      <c r="B657">
        <v>55008.812238999999</v>
      </c>
      <c r="C657" t="s">
        <v>654</v>
      </c>
      <c r="D657" t="s">
        <v>860</v>
      </c>
      <c r="E657" t="s">
        <v>860</v>
      </c>
      <c r="F657" t="s">
        <v>860</v>
      </c>
      <c r="G657" t="s">
        <v>860</v>
      </c>
      <c r="H657" t="s">
        <v>860</v>
      </c>
      <c r="I657" t="s">
        <v>860</v>
      </c>
      <c r="J657" t="s">
        <v>860</v>
      </c>
      <c r="K657" t="s">
        <v>860</v>
      </c>
      <c r="L657" t="s">
        <v>860</v>
      </c>
      <c r="M657" t="s">
        <v>860</v>
      </c>
      <c r="N657" t="s">
        <v>860</v>
      </c>
      <c r="O657" t="s">
        <v>860</v>
      </c>
      <c r="P657" t="s">
        <v>860</v>
      </c>
      <c r="Q657" t="s">
        <v>860</v>
      </c>
      <c r="R657" t="s">
        <v>860</v>
      </c>
      <c r="S657" t="s">
        <v>860</v>
      </c>
      <c r="T657" t="s">
        <v>860</v>
      </c>
      <c r="U657" t="s">
        <v>860</v>
      </c>
      <c r="V657" t="s">
        <v>860</v>
      </c>
      <c r="W657" t="s">
        <v>860</v>
      </c>
      <c r="X657" t="s">
        <v>860</v>
      </c>
      <c r="Y657" t="s">
        <v>860</v>
      </c>
      <c r="Z657" t="s">
        <v>860</v>
      </c>
      <c r="AA657" t="s">
        <v>860</v>
      </c>
      <c r="AB657" t="s">
        <v>860</v>
      </c>
      <c r="AC657" t="s">
        <v>860</v>
      </c>
      <c r="AD657" t="s">
        <v>860</v>
      </c>
      <c r="AE657" t="s">
        <v>860</v>
      </c>
      <c r="AF657" t="s">
        <v>860</v>
      </c>
      <c r="AG657" t="s">
        <v>860</v>
      </c>
      <c r="AH657" s="3">
        <f t="shared" si="21"/>
        <v>0</v>
      </c>
      <c r="AI657" s="2" t="e">
        <f t="shared" si="20"/>
        <v>#DIV/0!</v>
      </c>
    </row>
    <row r="658" spans="1:35">
      <c r="A658">
        <v>47593.724421999999</v>
      </c>
      <c r="B658">
        <v>52874.303015999998</v>
      </c>
      <c r="C658" t="s">
        <v>655</v>
      </c>
      <c r="D658" t="s">
        <v>860</v>
      </c>
      <c r="E658" t="s">
        <v>860</v>
      </c>
      <c r="F658" t="s">
        <v>860</v>
      </c>
      <c r="G658" t="s">
        <v>860</v>
      </c>
      <c r="H658" t="s">
        <v>860</v>
      </c>
      <c r="I658" t="s">
        <v>860</v>
      </c>
      <c r="J658" t="s">
        <v>860</v>
      </c>
      <c r="K658" t="s">
        <v>860</v>
      </c>
      <c r="L658" t="s">
        <v>860</v>
      </c>
      <c r="M658" t="s">
        <v>860</v>
      </c>
      <c r="N658" t="s">
        <v>860</v>
      </c>
      <c r="O658" t="s">
        <v>860</v>
      </c>
      <c r="P658" t="s">
        <v>860</v>
      </c>
      <c r="Q658" t="s">
        <v>860</v>
      </c>
      <c r="R658" t="s">
        <v>860</v>
      </c>
      <c r="S658" t="s">
        <v>860</v>
      </c>
      <c r="T658" t="s">
        <v>860</v>
      </c>
      <c r="U658" t="s">
        <v>860</v>
      </c>
      <c r="V658" t="s">
        <v>860</v>
      </c>
      <c r="W658" t="s">
        <v>860</v>
      </c>
      <c r="X658" t="s">
        <v>860</v>
      </c>
      <c r="Y658" t="s">
        <v>860</v>
      </c>
      <c r="Z658" t="s">
        <v>860</v>
      </c>
      <c r="AA658" t="s">
        <v>860</v>
      </c>
      <c r="AB658" t="s">
        <v>860</v>
      </c>
      <c r="AC658" t="s">
        <v>860</v>
      </c>
      <c r="AD658" t="s">
        <v>860</v>
      </c>
      <c r="AE658" t="s">
        <v>860</v>
      </c>
      <c r="AF658" t="s">
        <v>860</v>
      </c>
      <c r="AG658" t="s">
        <v>860</v>
      </c>
      <c r="AH658" s="3">
        <f t="shared" si="21"/>
        <v>0</v>
      </c>
      <c r="AI658" s="2" t="e">
        <f t="shared" si="20"/>
        <v>#DIV/0!</v>
      </c>
    </row>
    <row r="659" spans="1:35">
      <c r="A659">
        <v>130860.717831</v>
      </c>
      <c r="B659">
        <v>91060.160397</v>
      </c>
      <c r="C659" t="s">
        <v>656</v>
      </c>
      <c r="D659" t="s">
        <v>860</v>
      </c>
      <c r="E659">
        <v>5.6</v>
      </c>
      <c r="F659">
        <v>1.32</v>
      </c>
      <c r="G659">
        <v>2.78</v>
      </c>
      <c r="H659">
        <v>1.61</v>
      </c>
      <c r="I659">
        <v>3.89</v>
      </c>
      <c r="J659">
        <v>3.1</v>
      </c>
      <c r="K659">
        <v>4.3499999999999996</v>
      </c>
      <c r="L659">
        <v>4.3</v>
      </c>
      <c r="M659">
        <v>2.17</v>
      </c>
      <c r="N659">
        <v>2.2999999999999998</v>
      </c>
      <c r="O659">
        <v>3.29</v>
      </c>
      <c r="P659">
        <v>4.96</v>
      </c>
      <c r="Q659">
        <v>4.46</v>
      </c>
      <c r="R659">
        <v>3.04</v>
      </c>
      <c r="S659">
        <v>2.66</v>
      </c>
      <c r="T659">
        <v>2.25</v>
      </c>
      <c r="U659">
        <v>7.16</v>
      </c>
      <c r="V659">
        <v>5.16</v>
      </c>
      <c r="W659">
        <v>5.0599999999999996</v>
      </c>
      <c r="X659">
        <v>5.29</v>
      </c>
      <c r="Y659">
        <v>2.94</v>
      </c>
      <c r="Z659">
        <v>4.2300000000000004</v>
      </c>
      <c r="AA659">
        <v>5.83</v>
      </c>
      <c r="AB659">
        <v>2.13</v>
      </c>
      <c r="AC659">
        <v>4.0199999999999996</v>
      </c>
      <c r="AD659">
        <v>5.82</v>
      </c>
      <c r="AE659">
        <v>2.0099999999999998</v>
      </c>
      <c r="AF659">
        <v>3.71</v>
      </c>
      <c r="AG659">
        <v>4.3899999999999997</v>
      </c>
      <c r="AH659" s="3">
        <f t="shared" si="21"/>
        <v>29</v>
      </c>
      <c r="AI659" s="2">
        <f t="shared" si="20"/>
        <v>3.7872413793103448</v>
      </c>
    </row>
    <row r="660" spans="1:35">
      <c r="A660">
        <v>162501.65023100001</v>
      </c>
      <c r="B660">
        <v>108954.855174</v>
      </c>
      <c r="C660" t="s">
        <v>657</v>
      </c>
      <c r="D660" t="s">
        <v>860</v>
      </c>
      <c r="E660" t="s">
        <v>860</v>
      </c>
      <c r="F660" t="s">
        <v>860</v>
      </c>
      <c r="G660" t="s">
        <v>860</v>
      </c>
      <c r="H660" t="s">
        <v>860</v>
      </c>
      <c r="I660" t="s">
        <v>860</v>
      </c>
      <c r="J660" t="s">
        <v>860</v>
      </c>
      <c r="K660" t="s">
        <v>860</v>
      </c>
      <c r="L660" t="s">
        <v>860</v>
      </c>
      <c r="M660" t="s">
        <v>860</v>
      </c>
      <c r="N660" t="s">
        <v>860</v>
      </c>
      <c r="O660" t="s">
        <v>860</v>
      </c>
      <c r="P660" t="s">
        <v>860</v>
      </c>
      <c r="Q660" t="s">
        <v>860</v>
      </c>
      <c r="R660" t="s">
        <v>860</v>
      </c>
      <c r="S660" t="s">
        <v>860</v>
      </c>
      <c r="T660" t="s">
        <v>860</v>
      </c>
      <c r="U660" t="s">
        <v>860</v>
      </c>
      <c r="V660" t="s">
        <v>860</v>
      </c>
      <c r="W660" t="s">
        <v>860</v>
      </c>
      <c r="X660" t="s">
        <v>860</v>
      </c>
      <c r="Y660" t="s">
        <v>860</v>
      </c>
      <c r="Z660" t="s">
        <v>860</v>
      </c>
      <c r="AA660" t="s">
        <v>860</v>
      </c>
      <c r="AB660" t="s">
        <v>860</v>
      </c>
      <c r="AC660" t="s">
        <v>860</v>
      </c>
      <c r="AD660" t="s">
        <v>860</v>
      </c>
      <c r="AE660" t="s">
        <v>860</v>
      </c>
      <c r="AF660" t="s">
        <v>860</v>
      </c>
      <c r="AG660" t="s">
        <v>860</v>
      </c>
      <c r="AH660" s="3">
        <f t="shared" si="21"/>
        <v>0</v>
      </c>
      <c r="AI660" s="2" t="e">
        <f t="shared" si="20"/>
        <v>#DIV/0!</v>
      </c>
    </row>
    <row r="661" spans="1:35">
      <c r="A661">
        <v>36284.447201000003</v>
      </c>
      <c r="B661">
        <v>78108.351062999995</v>
      </c>
      <c r="C661" t="s">
        <v>658</v>
      </c>
      <c r="D661" t="s">
        <v>860</v>
      </c>
      <c r="E661" t="s">
        <v>860</v>
      </c>
      <c r="F661" t="s">
        <v>860</v>
      </c>
      <c r="G661" t="s">
        <v>860</v>
      </c>
      <c r="H661" t="s">
        <v>860</v>
      </c>
      <c r="I661" t="s">
        <v>860</v>
      </c>
      <c r="J661" t="s">
        <v>860</v>
      </c>
      <c r="K661" t="s">
        <v>860</v>
      </c>
      <c r="L661" t="s">
        <v>860</v>
      </c>
      <c r="M661" t="s">
        <v>860</v>
      </c>
      <c r="N661" t="s">
        <v>860</v>
      </c>
      <c r="O661" t="s">
        <v>860</v>
      </c>
      <c r="P661" t="s">
        <v>860</v>
      </c>
      <c r="Q661" t="s">
        <v>860</v>
      </c>
      <c r="R661" t="s">
        <v>860</v>
      </c>
      <c r="S661" t="s">
        <v>860</v>
      </c>
      <c r="T661" t="s">
        <v>860</v>
      </c>
      <c r="U661" t="s">
        <v>860</v>
      </c>
      <c r="V661" t="s">
        <v>860</v>
      </c>
      <c r="W661" t="s">
        <v>860</v>
      </c>
      <c r="X661" t="s">
        <v>860</v>
      </c>
      <c r="Y661" t="s">
        <v>860</v>
      </c>
      <c r="Z661" t="s">
        <v>860</v>
      </c>
      <c r="AA661" t="s">
        <v>860</v>
      </c>
      <c r="AB661" t="s">
        <v>860</v>
      </c>
      <c r="AC661" t="s">
        <v>860</v>
      </c>
      <c r="AD661" t="s">
        <v>860</v>
      </c>
      <c r="AE661" t="s">
        <v>860</v>
      </c>
      <c r="AF661" t="s">
        <v>860</v>
      </c>
      <c r="AG661" t="s">
        <v>860</v>
      </c>
      <c r="AH661" s="3">
        <f t="shared" si="21"/>
        <v>0</v>
      </c>
      <c r="AI661" s="2" t="e">
        <f t="shared" si="20"/>
        <v>#DIV/0!</v>
      </c>
    </row>
    <row r="662" spans="1:35">
      <c r="A662">
        <v>15971.157784000001</v>
      </c>
      <c r="B662">
        <v>36109.940427000001</v>
      </c>
      <c r="C662" t="s">
        <v>659</v>
      </c>
      <c r="D662" t="s">
        <v>860</v>
      </c>
      <c r="E662">
        <v>6.78</v>
      </c>
      <c r="F662">
        <v>3.27</v>
      </c>
      <c r="G662">
        <v>6.25</v>
      </c>
      <c r="H662">
        <v>6.64</v>
      </c>
      <c r="I662">
        <v>6.99</v>
      </c>
      <c r="J662">
        <v>3.31</v>
      </c>
      <c r="K662">
        <v>5.65</v>
      </c>
      <c r="L662">
        <v>5.7</v>
      </c>
      <c r="M662">
        <v>5.57</v>
      </c>
      <c r="N662">
        <v>5.93</v>
      </c>
      <c r="O662">
        <v>5.3</v>
      </c>
      <c r="P662">
        <v>2.94</v>
      </c>
      <c r="Q662">
        <v>4.76</v>
      </c>
      <c r="R662" t="s">
        <v>860</v>
      </c>
      <c r="S662">
        <v>4.26</v>
      </c>
      <c r="T662">
        <v>2.35</v>
      </c>
      <c r="U662">
        <v>6.48</v>
      </c>
      <c r="V662">
        <v>6.33</v>
      </c>
      <c r="W662">
        <v>6.44</v>
      </c>
      <c r="X662" t="s">
        <v>860</v>
      </c>
      <c r="Y662">
        <v>4.55</v>
      </c>
      <c r="Z662">
        <v>7.15</v>
      </c>
      <c r="AA662">
        <v>5.91</v>
      </c>
      <c r="AB662">
        <v>2.66</v>
      </c>
      <c r="AC662">
        <v>6.46</v>
      </c>
      <c r="AD662">
        <v>6.92</v>
      </c>
      <c r="AE662">
        <v>3.99</v>
      </c>
      <c r="AF662">
        <v>2.98</v>
      </c>
      <c r="AG662">
        <v>7.16</v>
      </c>
      <c r="AH662" s="3">
        <f t="shared" si="21"/>
        <v>27</v>
      </c>
      <c r="AI662" s="2">
        <f t="shared" si="20"/>
        <v>5.286296296296296</v>
      </c>
    </row>
    <row r="663" spans="1:35">
      <c r="A663">
        <v>17182.821209000002</v>
      </c>
      <c r="B663">
        <v>37965.558491000003</v>
      </c>
      <c r="C663" t="s">
        <v>660</v>
      </c>
      <c r="D663" t="s">
        <v>860</v>
      </c>
      <c r="E663" t="s">
        <v>860</v>
      </c>
      <c r="F663" t="s">
        <v>860</v>
      </c>
      <c r="G663" t="s">
        <v>860</v>
      </c>
      <c r="H663" t="s">
        <v>860</v>
      </c>
      <c r="I663" t="s">
        <v>860</v>
      </c>
      <c r="J663" t="s">
        <v>860</v>
      </c>
      <c r="K663" t="s">
        <v>860</v>
      </c>
      <c r="L663" t="s">
        <v>860</v>
      </c>
      <c r="M663" t="s">
        <v>860</v>
      </c>
      <c r="N663" t="s">
        <v>860</v>
      </c>
      <c r="O663" t="s">
        <v>860</v>
      </c>
      <c r="P663" t="s">
        <v>860</v>
      </c>
      <c r="Q663" t="s">
        <v>860</v>
      </c>
      <c r="R663" t="s">
        <v>860</v>
      </c>
      <c r="S663" t="s">
        <v>860</v>
      </c>
      <c r="T663" t="s">
        <v>860</v>
      </c>
      <c r="U663" t="s">
        <v>860</v>
      </c>
      <c r="V663" t="s">
        <v>860</v>
      </c>
      <c r="W663" t="s">
        <v>860</v>
      </c>
      <c r="X663" t="s">
        <v>860</v>
      </c>
      <c r="Y663" t="s">
        <v>860</v>
      </c>
      <c r="Z663" t="s">
        <v>860</v>
      </c>
      <c r="AA663" t="s">
        <v>860</v>
      </c>
      <c r="AB663" t="s">
        <v>860</v>
      </c>
      <c r="AC663" t="s">
        <v>860</v>
      </c>
      <c r="AD663" t="s">
        <v>860</v>
      </c>
      <c r="AE663" t="s">
        <v>860</v>
      </c>
      <c r="AF663" t="s">
        <v>860</v>
      </c>
      <c r="AG663" t="s">
        <v>860</v>
      </c>
      <c r="AH663" s="3">
        <f t="shared" si="21"/>
        <v>0</v>
      </c>
      <c r="AI663" s="2" t="e">
        <f t="shared" si="20"/>
        <v>#DIV/0!</v>
      </c>
    </row>
    <row r="664" spans="1:35">
      <c r="A664">
        <v>64290.153328</v>
      </c>
      <c r="B664">
        <v>74120.521823000003</v>
      </c>
      <c r="C664" t="s">
        <v>661</v>
      </c>
      <c r="D664" t="s">
        <v>860</v>
      </c>
      <c r="E664" t="s">
        <v>860</v>
      </c>
      <c r="F664" t="s">
        <v>860</v>
      </c>
      <c r="G664" t="s">
        <v>860</v>
      </c>
      <c r="H664" t="s">
        <v>860</v>
      </c>
      <c r="I664" t="s">
        <v>860</v>
      </c>
      <c r="J664" t="s">
        <v>860</v>
      </c>
      <c r="K664" t="s">
        <v>860</v>
      </c>
      <c r="L664" t="s">
        <v>860</v>
      </c>
      <c r="M664" t="s">
        <v>860</v>
      </c>
      <c r="N664" t="s">
        <v>860</v>
      </c>
      <c r="O664" t="s">
        <v>860</v>
      </c>
      <c r="P664" t="s">
        <v>860</v>
      </c>
      <c r="Q664" t="s">
        <v>860</v>
      </c>
      <c r="R664" t="s">
        <v>860</v>
      </c>
      <c r="S664" t="s">
        <v>860</v>
      </c>
      <c r="T664" t="s">
        <v>860</v>
      </c>
      <c r="U664" t="s">
        <v>860</v>
      </c>
      <c r="V664" t="s">
        <v>860</v>
      </c>
      <c r="W664" t="s">
        <v>860</v>
      </c>
      <c r="X664" t="s">
        <v>860</v>
      </c>
      <c r="Y664" t="s">
        <v>860</v>
      </c>
      <c r="Z664" t="s">
        <v>860</v>
      </c>
      <c r="AA664" t="s">
        <v>860</v>
      </c>
      <c r="AB664" t="s">
        <v>860</v>
      </c>
      <c r="AC664" t="s">
        <v>860</v>
      </c>
      <c r="AD664" t="s">
        <v>860</v>
      </c>
      <c r="AE664" t="s">
        <v>860</v>
      </c>
      <c r="AF664" t="s">
        <v>860</v>
      </c>
      <c r="AG664" t="s">
        <v>860</v>
      </c>
      <c r="AH664" s="3">
        <f t="shared" si="21"/>
        <v>0</v>
      </c>
      <c r="AI664" s="2" t="e">
        <f t="shared" si="20"/>
        <v>#DIV/0!</v>
      </c>
    </row>
    <row r="665" spans="1:35">
      <c r="A665">
        <v>80178.360035000005</v>
      </c>
      <c r="B665">
        <v>80748.381563999996</v>
      </c>
      <c r="C665" t="s">
        <v>662</v>
      </c>
      <c r="D665">
        <v>2.39</v>
      </c>
      <c r="E665">
        <v>6</v>
      </c>
      <c r="F665">
        <v>2.4500000000000002</v>
      </c>
      <c r="G665">
        <v>5.58</v>
      </c>
      <c r="H665">
        <v>2.2200000000000002</v>
      </c>
      <c r="I665">
        <v>7.22</v>
      </c>
      <c r="J665">
        <v>1.78</v>
      </c>
      <c r="K665">
        <v>6.13</v>
      </c>
      <c r="L665">
        <v>7.06</v>
      </c>
      <c r="M665">
        <v>3.54</v>
      </c>
      <c r="N665">
        <v>4.95</v>
      </c>
      <c r="O665">
        <v>6.56</v>
      </c>
      <c r="P665">
        <v>3.52</v>
      </c>
      <c r="Q665">
        <v>5.94</v>
      </c>
      <c r="R665">
        <v>5.61</v>
      </c>
      <c r="S665">
        <v>4.4800000000000004</v>
      </c>
      <c r="T665">
        <v>2.94</v>
      </c>
      <c r="U665">
        <v>5.38</v>
      </c>
      <c r="V665">
        <v>6.58</v>
      </c>
      <c r="W665">
        <v>5.3</v>
      </c>
      <c r="X665">
        <v>3.56</v>
      </c>
      <c r="Y665">
        <v>2.67</v>
      </c>
      <c r="Z665">
        <v>7.63</v>
      </c>
      <c r="AA665">
        <v>5.83</v>
      </c>
      <c r="AB665">
        <v>2.5099999999999998</v>
      </c>
      <c r="AC665">
        <v>6.06</v>
      </c>
      <c r="AD665">
        <v>5.72</v>
      </c>
      <c r="AE665">
        <v>2.35</v>
      </c>
      <c r="AF665">
        <v>3.12</v>
      </c>
      <c r="AG665">
        <v>6.75</v>
      </c>
      <c r="AH665" s="3">
        <f t="shared" si="21"/>
        <v>30</v>
      </c>
      <c r="AI665" s="2">
        <f t="shared" si="20"/>
        <v>4.7276666666666669</v>
      </c>
    </row>
    <row r="666" spans="1:35">
      <c r="A666">
        <v>9757.4247169999999</v>
      </c>
      <c r="B666">
        <v>101969.07227999999</v>
      </c>
      <c r="C666" t="s">
        <v>663</v>
      </c>
      <c r="D666" t="s">
        <v>860</v>
      </c>
      <c r="E666" t="s">
        <v>860</v>
      </c>
      <c r="F666" t="s">
        <v>860</v>
      </c>
      <c r="G666" t="s">
        <v>860</v>
      </c>
      <c r="H666" t="s">
        <v>860</v>
      </c>
      <c r="I666" t="s">
        <v>860</v>
      </c>
      <c r="J666" t="s">
        <v>860</v>
      </c>
      <c r="K666" t="s">
        <v>860</v>
      </c>
      <c r="L666" t="s">
        <v>860</v>
      </c>
      <c r="M666" t="s">
        <v>860</v>
      </c>
      <c r="N666" t="s">
        <v>860</v>
      </c>
      <c r="O666" t="s">
        <v>860</v>
      </c>
      <c r="P666" t="s">
        <v>860</v>
      </c>
      <c r="Q666" t="s">
        <v>860</v>
      </c>
      <c r="R666" t="s">
        <v>860</v>
      </c>
      <c r="S666" t="s">
        <v>860</v>
      </c>
      <c r="T666" t="s">
        <v>860</v>
      </c>
      <c r="U666" t="s">
        <v>860</v>
      </c>
      <c r="V666" t="s">
        <v>860</v>
      </c>
      <c r="W666" t="s">
        <v>860</v>
      </c>
      <c r="X666" t="s">
        <v>860</v>
      </c>
      <c r="Y666" t="s">
        <v>860</v>
      </c>
      <c r="Z666" t="s">
        <v>860</v>
      </c>
      <c r="AA666" t="s">
        <v>860</v>
      </c>
      <c r="AB666" t="s">
        <v>860</v>
      </c>
      <c r="AC666" t="s">
        <v>860</v>
      </c>
      <c r="AD666" t="s">
        <v>860</v>
      </c>
      <c r="AE666" t="s">
        <v>860</v>
      </c>
      <c r="AF666" t="s">
        <v>860</v>
      </c>
      <c r="AG666" t="s">
        <v>860</v>
      </c>
      <c r="AH666" s="3">
        <f t="shared" si="21"/>
        <v>0</v>
      </c>
      <c r="AI666" s="2" t="e">
        <f t="shared" si="20"/>
        <v>#DIV/0!</v>
      </c>
    </row>
    <row r="667" spans="1:35">
      <c r="A667">
        <v>43690.840455999998</v>
      </c>
      <c r="B667">
        <v>53119.161383999999</v>
      </c>
      <c r="C667" t="s">
        <v>664</v>
      </c>
      <c r="D667" t="s">
        <v>860</v>
      </c>
      <c r="E667" t="s">
        <v>860</v>
      </c>
      <c r="F667" t="s">
        <v>860</v>
      </c>
      <c r="G667" t="s">
        <v>860</v>
      </c>
      <c r="H667" t="s">
        <v>860</v>
      </c>
      <c r="I667" t="s">
        <v>860</v>
      </c>
      <c r="J667" t="s">
        <v>860</v>
      </c>
      <c r="K667" t="s">
        <v>860</v>
      </c>
      <c r="L667" t="s">
        <v>860</v>
      </c>
      <c r="M667" t="s">
        <v>860</v>
      </c>
      <c r="N667" t="s">
        <v>860</v>
      </c>
      <c r="O667" t="s">
        <v>860</v>
      </c>
      <c r="P667" t="s">
        <v>860</v>
      </c>
      <c r="Q667" t="s">
        <v>860</v>
      </c>
      <c r="R667" t="s">
        <v>860</v>
      </c>
      <c r="S667" t="s">
        <v>860</v>
      </c>
      <c r="T667" t="s">
        <v>860</v>
      </c>
      <c r="U667" t="s">
        <v>860</v>
      </c>
      <c r="V667" t="s">
        <v>860</v>
      </c>
      <c r="W667" t="s">
        <v>860</v>
      </c>
      <c r="X667" t="s">
        <v>860</v>
      </c>
      <c r="Y667" t="s">
        <v>860</v>
      </c>
      <c r="Z667" t="s">
        <v>860</v>
      </c>
      <c r="AA667" t="s">
        <v>860</v>
      </c>
      <c r="AB667" t="s">
        <v>860</v>
      </c>
      <c r="AC667" t="s">
        <v>860</v>
      </c>
      <c r="AD667" t="s">
        <v>860</v>
      </c>
      <c r="AE667" t="s">
        <v>860</v>
      </c>
      <c r="AF667" t="s">
        <v>860</v>
      </c>
      <c r="AG667" t="s">
        <v>860</v>
      </c>
      <c r="AH667" s="3">
        <f t="shared" si="21"/>
        <v>0</v>
      </c>
      <c r="AI667" s="2" t="e">
        <f t="shared" si="20"/>
        <v>#DIV/0!</v>
      </c>
    </row>
    <row r="668" spans="1:35">
      <c r="A668">
        <v>43903.118754000003</v>
      </c>
      <c r="B668">
        <v>52717.951751000001</v>
      </c>
      <c r="C668" t="s">
        <v>665</v>
      </c>
      <c r="D668" t="s">
        <v>860</v>
      </c>
      <c r="E668" t="s">
        <v>860</v>
      </c>
      <c r="F668" t="s">
        <v>860</v>
      </c>
      <c r="G668" t="s">
        <v>860</v>
      </c>
      <c r="H668" t="s">
        <v>860</v>
      </c>
      <c r="I668" t="s">
        <v>860</v>
      </c>
      <c r="J668" t="s">
        <v>860</v>
      </c>
      <c r="K668" t="s">
        <v>860</v>
      </c>
      <c r="L668" t="s">
        <v>860</v>
      </c>
      <c r="M668" t="s">
        <v>860</v>
      </c>
      <c r="N668" t="s">
        <v>860</v>
      </c>
      <c r="O668" t="s">
        <v>860</v>
      </c>
      <c r="P668" t="s">
        <v>860</v>
      </c>
      <c r="Q668" t="s">
        <v>860</v>
      </c>
      <c r="R668" t="s">
        <v>860</v>
      </c>
      <c r="S668" t="s">
        <v>860</v>
      </c>
      <c r="T668" t="s">
        <v>860</v>
      </c>
      <c r="U668" t="s">
        <v>860</v>
      </c>
      <c r="V668" t="s">
        <v>860</v>
      </c>
      <c r="W668" t="s">
        <v>860</v>
      </c>
      <c r="X668" t="s">
        <v>860</v>
      </c>
      <c r="Y668" t="s">
        <v>860</v>
      </c>
      <c r="Z668" t="s">
        <v>860</v>
      </c>
      <c r="AA668" t="s">
        <v>860</v>
      </c>
      <c r="AB668" t="s">
        <v>860</v>
      </c>
      <c r="AC668" t="s">
        <v>860</v>
      </c>
      <c r="AD668" t="s">
        <v>860</v>
      </c>
      <c r="AE668" t="s">
        <v>860</v>
      </c>
      <c r="AF668" t="s">
        <v>860</v>
      </c>
      <c r="AG668" t="s">
        <v>860</v>
      </c>
      <c r="AH668" s="3">
        <f t="shared" si="21"/>
        <v>0</v>
      </c>
      <c r="AI668" s="2" t="e">
        <f t="shared" si="20"/>
        <v>#DIV/0!</v>
      </c>
    </row>
    <row r="669" spans="1:35">
      <c r="A669">
        <v>78686.749624000004</v>
      </c>
      <c r="B669">
        <v>74321.815430999995</v>
      </c>
      <c r="C669" t="s">
        <v>666</v>
      </c>
      <c r="D669" t="s">
        <v>860</v>
      </c>
      <c r="E669" t="s">
        <v>860</v>
      </c>
      <c r="F669" t="s">
        <v>860</v>
      </c>
      <c r="G669" t="s">
        <v>860</v>
      </c>
      <c r="H669" t="s">
        <v>860</v>
      </c>
      <c r="I669" t="s">
        <v>860</v>
      </c>
      <c r="J669" t="s">
        <v>860</v>
      </c>
      <c r="K669" t="s">
        <v>860</v>
      </c>
      <c r="L669" t="s">
        <v>860</v>
      </c>
      <c r="M669" t="s">
        <v>860</v>
      </c>
      <c r="N669" t="s">
        <v>860</v>
      </c>
      <c r="O669" t="s">
        <v>860</v>
      </c>
      <c r="P669" t="s">
        <v>860</v>
      </c>
      <c r="Q669" t="s">
        <v>860</v>
      </c>
      <c r="R669" t="s">
        <v>860</v>
      </c>
      <c r="S669" t="s">
        <v>860</v>
      </c>
      <c r="T669" t="s">
        <v>860</v>
      </c>
      <c r="U669" t="s">
        <v>860</v>
      </c>
      <c r="V669" t="s">
        <v>860</v>
      </c>
      <c r="W669" t="s">
        <v>860</v>
      </c>
      <c r="X669" t="s">
        <v>860</v>
      </c>
      <c r="Y669" t="s">
        <v>860</v>
      </c>
      <c r="Z669" t="s">
        <v>860</v>
      </c>
      <c r="AA669" t="s">
        <v>860</v>
      </c>
      <c r="AB669" t="s">
        <v>860</v>
      </c>
      <c r="AC669" t="s">
        <v>860</v>
      </c>
      <c r="AD669" t="s">
        <v>860</v>
      </c>
      <c r="AE669" t="s">
        <v>860</v>
      </c>
      <c r="AF669" t="s">
        <v>860</v>
      </c>
      <c r="AG669" t="s">
        <v>860</v>
      </c>
      <c r="AH669" s="3">
        <f t="shared" si="21"/>
        <v>0</v>
      </c>
      <c r="AI669" s="2" t="e">
        <f t="shared" si="20"/>
        <v>#DIV/0!</v>
      </c>
    </row>
    <row r="670" spans="1:35">
      <c r="A670">
        <v>57819.59433</v>
      </c>
      <c r="B670">
        <v>58698.899101000003</v>
      </c>
      <c r="C670" t="s">
        <v>667</v>
      </c>
      <c r="D670" t="s">
        <v>860</v>
      </c>
      <c r="E670" t="s">
        <v>860</v>
      </c>
      <c r="F670" t="s">
        <v>860</v>
      </c>
      <c r="G670" t="s">
        <v>860</v>
      </c>
      <c r="H670" t="s">
        <v>860</v>
      </c>
      <c r="I670" t="s">
        <v>860</v>
      </c>
      <c r="J670" t="s">
        <v>860</v>
      </c>
      <c r="K670" t="s">
        <v>860</v>
      </c>
      <c r="L670" t="s">
        <v>860</v>
      </c>
      <c r="M670" t="s">
        <v>860</v>
      </c>
      <c r="N670" t="s">
        <v>860</v>
      </c>
      <c r="O670" t="s">
        <v>860</v>
      </c>
      <c r="P670" t="s">
        <v>860</v>
      </c>
      <c r="Q670" t="s">
        <v>860</v>
      </c>
      <c r="R670" t="s">
        <v>860</v>
      </c>
      <c r="S670" t="s">
        <v>860</v>
      </c>
      <c r="T670" t="s">
        <v>860</v>
      </c>
      <c r="U670" t="s">
        <v>860</v>
      </c>
      <c r="V670" t="s">
        <v>860</v>
      </c>
      <c r="W670" t="s">
        <v>860</v>
      </c>
      <c r="X670" t="s">
        <v>860</v>
      </c>
      <c r="Y670" t="s">
        <v>860</v>
      </c>
      <c r="Z670" t="s">
        <v>860</v>
      </c>
      <c r="AA670" t="s">
        <v>860</v>
      </c>
      <c r="AB670" t="s">
        <v>860</v>
      </c>
      <c r="AC670" t="s">
        <v>860</v>
      </c>
      <c r="AD670" t="s">
        <v>860</v>
      </c>
      <c r="AE670" t="s">
        <v>860</v>
      </c>
      <c r="AF670" t="s">
        <v>860</v>
      </c>
      <c r="AG670" t="s">
        <v>860</v>
      </c>
      <c r="AH670" s="3">
        <f t="shared" si="21"/>
        <v>0</v>
      </c>
      <c r="AI670" s="2" t="e">
        <f t="shared" si="20"/>
        <v>#DIV/0!</v>
      </c>
    </row>
    <row r="671" spans="1:35">
      <c r="A671">
        <v>29943.816811000001</v>
      </c>
      <c r="B671">
        <v>63395.708934000002</v>
      </c>
      <c r="C671" t="s">
        <v>668</v>
      </c>
      <c r="D671" t="s">
        <v>860</v>
      </c>
      <c r="E671" t="s">
        <v>860</v>
      </c>
      <c r="F671" t="s">
        <v>860</v>
      </c>
      <c r="G671" t="s">
        <v>860</v>
      </c>
      <c r="H671" t="s">
        <v>860</v>
      </c>
      <c r="I671" t="s">
        <v>860</v>
      </c>
      <c r="J671" t="s">
        <v>860</v>
      </c>
      <c r="K671" t="s">
        <v>860</v>
      </c>
      <c r="L671" t="s">
        <v>860</v>
      </c>
      <c r="M671" t="s">
        <v>860</v>
      </c>
      <c r="N671" t="s">
        <v>860</v>
      </c>
      <c r="O671" t="s">
        <v>860</v>
      </c>
      <c r="P671" t="s">
        <v>860</v>
      </c>
      <c r="Q671" t="s">
        <v>860</v>
      </c>
      <c r="R671" t="s">
        <v>860</v>
      </c>
      <c r="S671" t="s">
        <v>860</v>
      </c>
      <c r="T671" t="s">
        <v>860</v>
      </c>
      <c r="U671" t="s">
        <v>860</v>
      </c>
      <c r="V671" t="s">
        <v>860</v>
      </c>
      <c r="W671" t="s">
        <v>860</v>
      </c>
      <c r="X671" t="s">
        <v>860</v>
      </c>
      <c r="Y671" t="s">
        <v>860</v>
      </c>
      <c r="Z671" t="s">
        <v>860</v>
      </c>
      <c r="AA671" t="s">
        <v>860</v>
      </c>
      <c r="AB671" t="s">
        <v>860</v>
      </c>
      <c r="AC671" t="s">
        <v>860</v>
      </c>
      <c r="AD671" t="s">
        <v>860</v>
      </c>
      <c r="AE671" t="s">
        <v>860</v>
      </c>
      <c r="AF671" t="s">
        <v>860</v>
      </c>
      <c r="AG671" t="s">
        <v>860</v>
      </c>
      <c r="AH671" s="3">
        <f t="shared" si="21"/>
        <v>0</v>
      </c>
      <c r="AI671" s="2" t="e">
        <f t="shared" si="20"/>
        <v>#DIV/0!</v>
      </c>
    </row>
    <row r="672" spans="1:35">
      <c r="A672">
        <v>44612.598173999999</v>
      </c>
      <c r="B672">
        <v>52581.700937000001</v>
      </c>
      <c r="C672" t="s">
        <v>669</v>
      </c>
      <c r="D672" t="s">
        <v>860</v>
      </c>
      <c r="E672" t="s">
        <v>860</v>
      </c>
      <c r="F672" t="s">
        <v>860</v>
      </c>
      <c r="G672" t="s">
        <v>860</v>
      </c>
      <c r="H672" t="s">
        <v>860</v>
      </c>
      <c r="I672" t="s">
        <v>860</v>
      </c>
      <c r="J672" t="s">
        <v>860</v>
      </c>
      <c r="K672" t="s">
        <v>860</v>
      </c>
      <c r="L672" t="s">
        <v>860</v>
      </c>
      <c r="M672" t="s">
        <v>860</v>
      </c>
      <c r="N672" t="s">
        <v>860</v>
      </c>
      <c r="O672" t="s">
        <v>860</v>
      </c>
      <c r="P672" t="s">
        <v>860</v>
      </c>
      <c r="Q672" t="s">
        <v>860</v>
      </c>
      <c r="R672" t="s">
        <v>860</v>
      </c>
      <c r="S672" t="s">
        <v>860</v>
      </c>
      <c r="T672" t="s">
        <v>860</v>
      </c>
      <c r="U672" t="s">
        <v>860</v>
      </c>
      <c r="V672" t="s">
        <v>860</v>
      </c>
      <c r="W672" t="s">
        <v>860</v>
      </c>
      <c r="X672" t="s">
        <v>860</v>
      </c>
      <c r="Y672" t="s">
        <v>860</v>
      </c>
      <c r="Z672" t="s">
        <v>860</v>
      </c>
      <c r="AA672" t="s">
        <v>860</v>
      </c>
      <c r="AB672" t="s">
        <v>860</v>
      </c>
      <c r="AC672" t="s">
        <v>860</v>
      </c>
      <c r="AD672" t="s">
        <v>860</v>
      </c>
      <c r="AE672" t="s">
        <v>860</v>
      </c>
      <c r="AF672" t="s">
        <v>860</v>
      </c>
      <c r="AG672" t="s">
        <v>860</v>
      </c>
      <c r="AH672" s="3">
        <f t="shared" si="21"/>
        <v>0</v>
      </c>
      <c r="AI672" s="2" t="e">
        <f t="shared" si="20"/>
        <v>#DIV/0!</v>
      </c>
    </row>
    <row r="673" spans="1:35">
      <c r="A673">
        <v>44327.692180999999</v>
      </c>
      <c r="B673">
        <v>51915.512490000001</v>
      </c>
      <c r="C673" t="s">
        <v>670</v>
      </c>
      <c r="D673" t="s">
        <v>860</v>
      </c>
      <c r="E673" t="s">
        <v>860</v>
      </c>
      <c r="F673">
        <v>4.57</v>
      </c>
      <c r="G673" t="s">
        <v>860</v>
      </c>
      <c r="H673" t="s">
        <v>860</v>
      </c>
      <c r="I673" t="s">
        <v>860</v>
      </c>
      <c r="J673" t="s">
        <v>860</v>
      </c>
      <c r="K673">
        <v>5.7</v>
      </c>
      <c r="L673" t="s">
        <v>860</v>
      </c>
      <c r="M673">
        <v>5.08</v>
      </c>
      <c r="N673">
        <v>4.42</v>
      </c>
      <c r="O673" t="s">
        <v>860</v>
      </c>
      <c r="P673" t="s">
        <v>860</v>
      </c>
      <c r="Q673" t="s">
        <v>860</v>
      </c>
      <c r="R673" t="s">
        <v>860</v>
      </c>
      <c r="S673">
        <v>3.93</v>
      </c>
      <c r="T673">
        <v>2.5</v>
      </c>
      <c r="U673" t="s">
        <v>860</v>
      </c>
      <c r="V673">
        <v>5.52</v>
      </c>
      <c r="W673" t="s">
        <v>860</v>
      </c>
      <c r="X673" t="s">
        <v>860</v>
      </c>
      <c r="Y673">
        <v>5.05</v>
      </c>
      <c r="Z673">
        <v>6.2</v>
      </c>
      <c r="AA673">
        <v>4.43</v>
      </c>
      <c r="AB673" t="s">
        <v>860</v>
      </c>
      <c r="AC673">
        <v>7.34</v>
      </c>
      <c r="AD673" t="s">
        <v>860</v>
      </c>
      <c r="AE673" t="s">
        <v>860</v>
      </c>
      <c r="AF673">
        <v>3.69</v>
      </c>
      <c r="AG673">
        <v>4.33</v>
      </c>
      <c r="AH673" s="3">
        <f t="shared" si="21"/>
        <v>13</v>
      </c>
      <c r="AI673" s="2">
        <f t="shared" si="20"/>
        <v>4.8276923076923071</v>
      </c>
    </row>
    <row r="674" spans="1:35">
      <c r="A674">
        <v>81379.990565</v>
      </c>
      <c r="B674">
        <v>69186.485788000005</v>
      </c>
      <c r="C674" t="s">
        <v>671</v>
      </c>
      <c r="D674" t="s">
        <v>860</v>
      </c>
      <c r="E674" t="s">
        <v>860</v>
      </c>
      <c r="F674" t="s">
        <v>860</v>
      </c>
      <c r="G674" t="s">
        <v>860</v>
      </c>
      <c r="H674" t="s">
        <v>860</v>
      </c>
      <c r="I674" t="s">
        <v>860</v>
      </c>
      <c r="J674" t="s">
        <v>860</v>
      </c>
      <c r="K674" t="s">
        <v>860</v>
      </c>
      <c r="L674" t="s">
        <v>860</v>
      </c>
      <c r="M674" t="s">
        <v>860</v>
      </c>
      <c r="N674" t="s">
        <v>860</v>
      </c>
      <c r="O674" t="s">
        <v>860</v>
      </c>
      <c r="P674" t="s">
        <v>860</v>
      </c>
      <c r="Q674" t="s">
        <v>860</v>
      </c>
      <c r="R674" t="s">
        <v>860</v>
      </c>
      <c r="S674" t="s">
        <v>860</v>
      </c>
      <c r="T674" t="s">
        <v>860</v>
      </c>
      <c r="U674" t="s">
        <v>860</v>
      </c>
      <c r="V674" t="s">
        <v>860</v>
      </c>
      <c r="W674" t="s">
        <v>860</v>
      </c>
      <c r="X674" t="s">
        <v>860</v>
      </c>
      <c r="Y674" t="s">
        <v>860</v>
      </c>
      <c r="Z674">
        <v>6.41</v>
      </c>
      <c r="AA674" t="s">
        <v>860</v>
      </c>
      <c r="AB674" t="s">
        <v>860</v>
      </c>
      <c r="AC674" t="s">
        <v>860</v>
      </c>
      <c r="AD674" t="s">
        <v>860</v>
      </c>
      <c r="AE674" t="s">
        <v>860</v>
      </c>
      <c r="AF674" t="s">
        <v>860</v>
      </c>
      <c r="AG674" t="s">
        <v>860</v>
      </c>
      <c r="AH674" s="3">
        <f t="shared" si="21"/>
        <v>1</v>
      </c>
      <c r="AI674" s="2">
        <f t="shared" si="20"/>
        <v>6.41</v>
      </c>
    </row>
    <row r="675" spans="1:35">
      <c r="A675">
        <v>34845.631526999998</v>
      </c>
      <c r="B675">
        <v>66996.645759000006</v>
      </c>
      <c r="C675" t="s">
        <v>672</v>
      </c>
      <c r="D675" t="s">
        <v>860</v>
      </c>
      <c r="E675" t="s">
        <v>860</v>
      </c>
      <c r="F675" t="s">
        <v>860</v>
      </c>
      <c r="G675" t="s">
        <v>860</v>
      </c>
      <c r="H675" t="s">
        <v>860</v>
      </c>
      <c r="I675" t="s">
        <v>860</v>
      </c>
      <c r="J675" t="s">
        <v>860</v>
      </c>
      <c r="K675" t="s">
        <v>860</v>
      </c>
      <c r="L675" t="s">
        <v>860</v>
      </c>
      <c r="M675" t="s">
        <v>860</v>
      </c>
      <c r="N675" t="s">
        <v>860</v>
      </c>
      <c r="O675" t="s">
        <v>860</v>
      </c>
      <c r="P675" t="s">
        <v>860</v>
      </c>
      <c r="Q675" t="s">
        <v>860</v>
      </c>
      <c r="R675" t="s">
        <v>860</v>
      </c>
      <c r="S675" t="s">
        <v>860</v>
      </c>
      <c r="T675" t="s">
        <v>860</v>
      </c>
      <c r="U675" t="s">
        <v>860</v>
      </c>
      <c r="V675" t="s">
        <v>860</v>
      </c>
      <c r="W675" t="s">
        <v>860</v>
      </c>
      <c r="X675" t="s">
        <v>860</v>
      </c>
      <c r="Y675" t="s">
        <v>860</v>
      </c>
      <c r="Z675" t="s">
        <v>860</v>
      </c>
      <c r="AA675" t="s">
        <v>860</v>
      </c>
      <c r="AB675" t="s">
        <v>860</v>
      </c>
      <c r="AC675" t="s">
        <v>860</v>
      </c>
      <c r="AD675" t="s">
        <v>860</v>
      </c>
      <c r="AE675" t="s">
        <v>860</v>
      </c>
      <c r="AF675" t="s">
        <v>860</v>
      </c>
      <c r="AG675" t="s">
        <v>860</v>
      </c>
      <c r="AH675" s="3">
        <f t="shared" si="21"/>
        <v>0</v>
      </c>
      <c r="AI675" s="2" t="e">
        <f t="shared" si="20"/>
        <v>#DIV/0!</v>
      </c>
    </row>
    <row r="676" spans="1:35">
      <c r="A676">
        <v>18703.340016999999</v>
      </c>
      <c r="B676">
        <v>50278.28196</v>
      </c>
      <c r="C676" t="s">
        <v>673</v>
      </c>
      <c r="D676" t="s">
        <v>860</v>
      </c>
      <c r="E676" t="s">
        <v>860</v>
      </c>
      <c r="F676" t="s">
        <v>860</v>
      </c>
      <c r="G676" t="s">
        <v>860</v>
      </c>
      <c r="H676" t="s">
        <v>860</v>
      </c>
      <c r="I676" t="s">
        <v>860</v>
      </c>
      <c r="J676" t="s">
        <v>860</v>
      </c>
      <c r="K676" t="s">
        <v>860</v>
      </c>
      <c r="L676" t="s">
        <v>860</v>
      </c>
      <c r="M676" t="s">
        <v>860</v>
      </c>
      <c r="N676" t="s">
        <v>860</v>
      </c>
      <c r="O676" t="s">
        <v>860</v>
      </c>
      <c r="P676" t="s">
        <v>860</v>
      </c>
      <c r="Q676" t="s">
        <v>860</v>
      </c>
      <c r="R676" t="s">
        <v>860</v>
      </c>
      <c r="S676" t="s">
        <v>860</v>
      </c>
      <c r="T676" t="s">
        <v>860</v>
      </c>
      <c r="U676" t="s">
        <v>860</v>
      </c>
      <c r="V676" t="s">
        <v>860</v>
      </c>
      <c r="W676" t="s">
        <v>860</v>
      </c>
      <c r="X676" t="s">
        <v>860</v>
      </c>
      <c r="Y676" t="s">
        <v>860</v>
      </c>
      <c r="Z676" t="s">
        <v>860</v>
      </c>
      <c r="AA676" t="s">
        <v>860</v>
      </c>
      <c r="AB676" t="s">
        <v>860</v>
      </c>
      <c r="AC676" t="s">
        <v>860</v>
      </c>
      <c r="AD676" t="s">
        <v>860</v>
      </c>
      <c r="AE676" t="s">
        <v>860</v>
      </c>
      <c r="AF676" t="s">
        <v>860</v>
      </c>
      <c r="AG676" t="s">
        <v>860</v>
      </c>
      <c r="AH676" s="3">
        <f t="shared" si="21"/>
        <v>0</v>
      </c>
      <c r="AI676" s="2" t="e">
        <f t="shared" si="20"/>
        <v>#DIV/0!</v>
      </c>
    </row>
    <row r="677" spans="1:35">
      <c r="A677">
        <v>32204.491725</v>
      </c>
      <c r="B677">
        <v>58494.704414</v>
      </c>
      <c r="C677" t="s">
        <v>674</v>
      </c>
      <c r="D677" t="s">
        <v>860</v>
      </c>
      <c r="E677" t="s">
        <v>860</v>
      </c>
      <c r="F677" t="s">
        <v>860</v>
      </c>
      <c r="G677" t="s">
        <v>860</v>
      </c>
      <c r="H677" t="s">
        <v>860</v>
      </c>
      <c r="I677" t="s">
        <v>860</v>
      </c>
      <c r="J677" t="s">
        <v>860</v>
      </c>
      <c r="K677" t="s">
        <v>860</v>
      </c>
      <c r="L677" t="s">
        <v>860</v>
      </c>
      <c r="M677" t="s">
        <v>860</v>
      </c>
      <c r="N677" t="s">
        <v>860</v>
      </c>
      <c r="O677" t="s">
        <v>860</v>
      </c>
      <c r="P677" t="s">
        <v>860</v>
      </c>
      <c r="Q677" t="s">
        <v>860</v>
      </c>
      <c r="R677" t="s">
        <v>860</v>
      </c>
      <c r="S677" t="s">
        <v>860</v>
      </c>
      <c r="T677" t="s">
        <v>860</v>
      </c>
      <c r="U677" t="s">
        <v>860</v>
      </c>
      <c r="V677" t="s">
        <v>860</v>
      </c>
      <c r="W677" t="s">
        <v>860</v>
      </c>
      <c r="X677" t="s">
        <v>860</v>
      </c>
      <c r="Y677" t="s">
        <v>860</v>
      </c>
      <c r="Z677" t="s">
        <v>860</v>
      </c>
      <c r="AA677" t="s">
        <v>860</v>
      </c>
      <c r="AB677" t="s">
        <v>860</v>
      </c>
      <c r="AC677" t="s">
        <v>860</v>
      </c>
      <c r="AD677" t="s">
        <v>860</v>
      </c>
      <c r="AE677" t="s">
        <v>860</v>
      </c>
      <c r="AF677" t="s">
        <v>860</v>
      </c>
      <c r="AG677" t="s">
        <v>860</v>
      </c>
      <c r="AH677" s="3">
        <f t="shared" si="21"/>
        <v>0</v>
      </c>
      <c r="AI677" s="2" t="e">
        <f t="shared" si="20"/>
        <v>#DIV/0!</v>
      </c>
    </row>
    <row r="678" spans="1:35">
      <c r="A678">
        <v>126294.323491</v>
      </c>
      <c r="B678">
        <v>55863.635804999998</v>
      </c>
      <c r="C678" t="s">
        <v>675</v>
      </c>
      <c r="D678" t="s">
        <v>860</v>
      </c>
      <c r="E678" t="s">
        <v>860</v>
      </c>
      <c r="F678">
        <v>4.26</v>
      </c>
      <c r="G678" t="s">
        <v>860</v>
      </c>
      <c r="H678" t="s">
        <v>860</v>
      </c>
      <c r="I678" t="s">
        <v>860</v>
      </c>
      <c r="J678" t="s">
        <v>860</v>
      </c>
      <c r="K678">
        <v>6</v>
      </c>
      <c r="L678" t="s">
        <v>860</v>
      </c>
      <c r="M678" t="s">
        <v>860</v>
      </c>
      <c r="N678">
        <v>3.09</v>
      </c>
      <c r="O678" t="s">
        <v>860</v>
      </c>
      <c r="P678" t="s">
        <v>860</v>
      </c>
      <c r="Q678" t="s">
        <v>860</v>
      </c>
      <c r="R678" t="s">
        <v>860</v>
      </c>
      <c r="S678" t="s">
        <v>860</v>
      </c>
      <c r="T678">
        <v>3.23</v>
      </c>
      <c r="U678" t="s">
        <v>860</v>
      </c>
      <c r="V678">
        <v>7.04</v>
      </c>
      <c r="W678" t="s">
        <v>860</v>
      </c>
      <c r="X678" t="s">
        <v>860</v>
      </c>
      <c r="Y678">
        <v>4.38</v>
      </c>
      <c r="Z678">
        <v>6.72</v>
      </c>
      <c r="AA678">
        <v>5.49</v>
      </c>
      <c r="AB678" t="s">
        <v>860</v>
      </c>
      <c r="AC678">
        <v>5.03</v>
      </c>
      <c r="AD678" t="s">
        <v>860</v>
      </c>
      <c r="AE678" t="s">
        <v>860</v>
      </c>
      <c r="AF678">
        <v>4.97</v>
      </c>
      <c r="AG678">
        <v>3.37</v>
      </c>
      <c r="AH678" s="3">
        <f t="shared" si="21"/>
        <v>11</v>
      </c>
      <c r="AI678" s="2">
        <f t="shared" si="20"/>
        <v>4.8709090909090911</v>
      </c>
    </row>
    <row r="679" spans="1:35">
      <c r="A679">
        <v>109471.131502</v>
      </c>
      <c r="B679">
        <v>64662.410981000001</v>
      </c>
      <c r="C679" t="s">
        <v>676</v>
      </c>
      <c r="D679" t="s">
        <v>860</v>
      </c>
      <c r="E679">
        <v>5.21</v>
      </c>
      <c r="F679">
        <v>1.48</v>
      </c>
      <c r="G679">
        <v>3.52</v>
      </c>
      <c r="H679">
        <v>1.73</v>
      </c>
      <c r="I679">
        <v>4.33</v>
      </c>
      <c r="J679">
        <v>1.79</v>
      </c>
      <c r="K679">
        <v>4.87</v>
      </c>
      <c r="L679">
        <v>1.96</v>
      </c>
      <c r="M679">
        <v>1.96</v>
      </c>
      <c r="N679">
        <v>1.81</v>
      </c>
      <c r="O679">
        <v>1.77</v>
      </c>
      <c r="P679">
        <v>6.43</v>
      </c>
      <c r="Q679">
        <v>4.45</v>
      </c>
      <c r="R679" t="s">
        <v>860</v>
      </c>
      <c r="S679">
        <v>2.37</v>
      </c>
      <c r="T679">
        <v>2.0699999999999998</v>
      </c>
      <c r="U679">
        <v>8.08</v>
      </c>
      <c r="V679">
        <v>6.12</v>
      </c>
      <c r="W679">
        <v>2</v>
      </c>
      <c r="X679" t="s">
        <v>860</v>
      </c>
      <c r="Y679">
        <v>4.3899999999999997</v>
      </c>
      <c r="Z679">
        <v>1.47</v>
      </c>
      <c r="AA679">
        <v>4.1100000000000003</v>
      </c>
      <c r="AB679">
        <v>4.3099999999999996</v>
      </c>
      <c r="AC679">
        <v>7.08</v>
      </c>
      <c r="AD679">
        <v>6.83</v>
      </c>
      <c r="AE679">
        <v>2.2999999999999998</v>
      </c>
      <c r="AF679">
        <v>2.77</v>
      </c>
      <c r="AG679" t="s">
        <v>860</v>
      </c>
      <c r="AH679" s="3">
        <f t="shared" si="21"/>
        <v>26</v>
      </c>
      <c r="AI679" s="2">
        <f t="shared" ref="AI679:AI742" si="22">SUM(D679:AG679)/AH679</f>
        <v>3.6619230769230762</v>
      </c>
    </row>
    <row r="680" spans="1:35">
      <c r="A680">
        <v>5218.0251109999999</v>
      </c>
      <c r="B680">
        <v>75257.156107999996</v>
      </c>
      <c r="C680" t="s">
        <v>677</v>
      </c>
      <c r="D680">
        <v>3.14</v>
      </c>
      <c r="E680">
        <v>5.35</v>
      </c>
      <c r="F680">
        <v>2.39</v>
      </c>
      <c r="G680">
        <v>6.32</v>
      </c>
      <c r="H680">
        <v>2.83</v>
      </c>
      <c r="I680">
        <v>6.61</v>
      </c>
      <c r="J680">
        <v>2.0099999999999998</v>
      </c>
      <c r="K680">
        <v>6.45</v>
      </c>
      <c r="L680">
        <v>5.17</v>
      </c>
      <c r="M680">
        <v>2.64</v>
      </c>
      <c r="N680">
        <v>3.81</v>
      </c>
      <c r="O680">
        <v>4.74</v>
      </c>
      <c r="P680">
        <v>4.8899999999999997</v>
      </c>
      <c r="Q680">
        <v>7.29</v>
      </c>
      <c r="R680">
        <v>3.9</v>
      </c>
      <c r="S680">
        <v>5.23</v>
      </c>
      <c r="T680">
        <v>1.43</v>
      </c>
      <c r="U680">
        <v>7.59</v>
      </c>
      <c r="V680">
        <v>5.65</v>
      </c>
      <c r="W680">
        <v>4.74</v>
      </c>
      <c r="X680">
        <v>6.26</v>
      </c>
      <c r="Y680" t="s">
        <v>860</v>
      </c>
      <c r="Z680">
        <v>6.35</v>
      </c>
      <c r="AA680">
        <v>7.17</v>
      </c>
      <c r="AB680">
        <v>2.2999999999999998</v>
      </c>
      <c r="AC680">
        <v>5.55</v>
      </c>
      <c r="AD680" t="s">
        <v>860</v>
      </c>
      <c r="AE680">
        <v>3.73</v>
      </c>
      <c r="AF680">
        <v>3.25</v>
      </c>
      <c r="AG680">
        <v>6.85</v>
      </c>
      <c r="AH680" s="3">
        <f t="shared" si="21"/>
        <v>28</v>
      </c>
      <c r="AI680" s="2">
        <f t="shared" si="22"/>
        <v>4.7728571428571431</v>
      </c>
    </row>
    <row r="681" spans="1:35">
      <c r="A681">
        <v>45202.259013000003</v>
      </c>
      <c r="B681">
        <v>67031.124414000005</v>
      </c>
      <c r="C681" t="s">
        <v>678</v>
      </c>
      <c r="D681" t="s">
        <v>860</v>
      </c>
      <c r="E681" t="s">
        <v>860</v>
      </c>
      <c r="F681" t="s">
        <v>860</v>
      </c>
      <c r="G681" t="s">
        <v>860</v>
      </c>
      <c r="H681" t="s">
        <v>860</v>
      </c>
      <c r="I681" t="s">
        <v>860</v>
      </c>
      <c r="J681" t="s">
        <v>860</v>
      </c>
      <c r="K681" t="s">
        <v>860</v>
      </c>
      <c r="L681" t="s">
        <v>860</v>
      </c>
      <c r="M681" t="s">
        <v>860</v>
      </c>
      <c r="N681" t="s">
        <v>860</v>
      </c>
      <c r="O681" t="s">
        <v>860</v>
      </c>
      <c r="P681" t="s">
        <v>860</v>
      </c>
      <c r="Q681" t="s">
        <v>860</v>
      </c>
      <c r="R681" t="s">
        <v>860</v>
      </c>
      <c r="S681" t="s">
        <v>860</v>
      </c>
      <c r="T681" t="s">
        <v>860</v>
      </c>
      <c r="U681" t="s">
        <v>860</v>
      </c>
      <c r="V681" t="s">
        <v>860</v>
      </c>
      <c r="W681" t="s">
        <v>860</v>
      </c>
      <c r="X681" t="s">
        <v>860</v>
      </c>
      <c r="Y681" t="s">
        <v>860</v>
      </c>
      <c r="Z681" t="s">
        <v>860</v>
      </c>
      <c r="AA681" t="s">
        <v>860</v>
      </c>
      <c r="AB681" t="s">
        <v>860</v>
      </c>
      <c r="AC681" t="s">
        <v>860</v>
      </c>
      <c r="AD681" t="s">
        <v>860</v>
      </c>
      <c r="AE681" t="s">
        <v>860</v>
      </c>
      <c r="AF681" t="s">
        <v>860</v>
      </c>
      <c r="AG681" t="s">
        <v>860</v>
      </c>
      <c r="AH681" s="3">
        <f t="shared" si="21"/>
        <v>0</v>
      </c>
      <c r="AI681" s="2" t="e">
        <f t="shared" si="22"/>
        <v>#DIV/0!</v>
      </c>
    </row>
    <row r="682" spans="1:35">
      <c r="A682">
        <v>45202.259013000003</v>
      </c>
      <c r="B682">
        <v>67031.124414000005</v>
      </c>
      <c r="C682" t="s">
        <v>679</v>
      </c>
      <c r="D682" t="s">
        <v>860</v>
      </c>
      <c r="E682" t="s">
        <v>860</v>
      </c>
      <c r="F682" t="s">
        <v>860</v>
      </c>
      <c r="G682" t="s">
        <v>860</v>
      </c>
      <c r="H682" t="s">
        <v>860</v>
      </c>
      <c r="I682" t="s">
        <v>860</v>
      </c>
      <c r="J682" t="s">
        <v>860</v>
      </c>
      <c r="K682" t="s">
        <v>860</v>
      </c>
      <c r="L682" t="s">
        <v>860</v>
      </c>
      <c r="M682" t="s">
        <v>860</v>
      </c>
      <c r="N682" t="s">
        <v>860</v>
      </c>
      <c r="O682" t="s">
        <v>860</v>
      </c>
      <c r="P682" t="s">
        <v>860</v>
      </c>
      <c r="Q682" t="s">
        <v>860</v>
      </c>
      <c r="R682" t="s">
        <v>860</v>
      </c>
      <c r="S682" t="s">
        <v>860</v>
      </c>
      <c r="T682" t="s">
        <v>860</v>
      </c>
      <c r="U682" t="s">
        <v>860</v>
      </c>
      <c r="V682" t="s">
        <v>860</v>
      </c>
      <c r="W682" t="s">
        <v>860</v>
      </c>
      <c r="X682" t="s">
        <v>860</v>
      </c>
      <c r="Y682" t="s">
        <v>860</v>
      </c>
      <c r="Z682" t="s">
        <v>860</v>
      </c>
      <c r="AA682" t="s">
        <v>860</v>
      </c>
      <c r="AB682" t="s">
        <v>860</v>
      </c>
      <c r="AC682" t="s">
        <v>860</v>
      </c>
      <c r="AD682" t="s">
        <v>860</v>
      </c>
      <c r="AE682" t="s">
        <v>860</v>
      </c>
      <c r="AF682" t="s">
        <v>860</v>
      </c>
      <c r="AG682" t="s">
        <v>860</v>
      </c>
      <c r="AH682" s="3">
        <f t="shared" si="21"/>
        <v>0</v>
      </c>
      <c r="AI682" s="2" t="e">
        <f t="shared" si="22"/>
        <v>#DIV/0!</v>
      </c>
    </row>
    <row r="683" spans="1:35">
      <c r="A683">
        <v>77549.046402000007</v>
      </c>
      <c r="B683">
        <v>67611.509229000003</v>
      </c>
      <c r="C683" t="s">
        <v>680</v>
      </c>
      <c r="D683">
        <v>1.61</v>
      </c>
      <c r="E683">
        <v>5.76</v>
      </c>
      <c r="F683">
        <v>2.4500000000000002</v>
      </c>
      <c r="G683">
        <v>4.9000000000000004</v>
      </c>
      <c r="H683" t="s">
        <v>860</v>
      </c>
      <c r="I683">
        <v>5.78</v>
      </c>
      <c r="J683">
        <v>1.68</v>
      </c>
      <c r="K683">
        <v>7.96</v>
      </c>
      <c r="L683">
        <v>4.29</v>
      </c>
      <c r="M683">
        <v>3.07</v>
      </c>
      <c r="N683">
        <v>2.17</v>
      </c>
      <c r="O683">
        <v>4.6100000000000003</v>
      </c>
      <c r="P683">
        <v>7.4</v>
      </c>
      <c r="Q683">
        <v>7.86</v>
      </c>
      <c r="R683">
        <v>4.6399999999999997</v>
      </c>
      <c r="S683">
        <v>1.87</v>
      </c>
      <c r="T683">
        <v>1.88</v>
      </c>
      <c r="U683">
        <v>7.41</v>
      </c>
      <c r="V683">
        <v>6.37</v>
      </c>
      <c r="W683">
        <v>4.7</v>
      </c>
      <c r="X683" t="s">
        <v>860</v>
      </c>
      <c r="Y683">
        <v>1.81</v>
      </c>
      <c r="Z683">
        <v>7.38</v>
      </c>
      <c r="AA683">
        <v>6.48</v>
      </c>
      <c r="AB683">
        <v>2.2999999999999998</v>
      </c>
      <c r="AC683">
        <v>5.91</v>
      </c>
      <c r="AD683">
        <v>7.32</v>
      </c>
      <c r="AE683">
        <v>2.13</v>
      </c>
      <c r="AF683">
        <v>2.2000000000000002</v>
      </c>
      <c r="AG683">
        <v>5.77</v>
      </c>
      <c r="AH683" s="3">
        <f t="shared" si="21"/>
        <v>28</v>
      </c>
      <c r="AI683" s="2">
        <f t="shared" si="22"/>
        <v>4.5610714285714282</v>
      </c>
    </row>
    <row r="684" spans="1:35">
      <c r="A684">
        <v>77549.046402000007</v>
      </c>
      <c r="B684">
        <v>67611.509229000003</v>
      </c>
      <c r="C684" t="s">
        <v>681</v>
      </c>
      <c r="D684" t="s">
        <v>860</v>
      </c>
      <c r="E684" t="s">
        <v>860</v>
      </c>
      <c r="F684" t="s">
        <v>860</v>
      </c>
      <c r="G684" t="s">
        <v>860</v>
      </c>
      <c r="H684" t="s">
        <v>860</v>
      </c>
      <c r="I684" t="s">
        <v>860</v>
      </c>
      <c r="J684" t="s">
        <v>860</v>
      </c>
      <c r="K684" t="s">
        <v>860</v>
      </c>
      <c r="L684" t="s">
        <v>860</v>
      </c>
      <c r="M684" t="s">
        <v>860</v>
      </c>
      <c r="N684" t="s">
        <v>860</v>
      </c>
      <c r="O684" t="s">
        <v>860</v>
      </c>
      <c r="P684" t="s">
        <v>860</v>
      </c>
      <c r="Q684" t="s">
        <v>860</v>
      </c>
      <c r="R684" t="s">
        <v>860</v>
      </c>
      <c r="S684" t="s">
        <v>860</v>
      </c>
      <c r="T684" t="s">
        <v>860</v>
      </c>
      <c r="U684" t="s">
        <v>860</v>
      </c>
      <c r="V684" t="s">
        <v>860</v>
      </c>
      <c r="W684" t="s">
        <v>860</v>
      </c>
      <c r="X684" t="s">
        <v>860</v>
      </c>
      <c r="Y684" t="s">
        <v>860</v>
      </c>
      <c r="Z684" t="s">
        <v>860</v>
      </c>
      <c r="AA684" t="s">
        <v>860</v>
      </c>
      <c r="AB684" t="s">
        <v>860</v>
      </c>
      <c r="AC684" t="s">
        <v>860</v>
      </c>
      <c r="AD684" t="s">
        <v>860</v>
      </c>
      <c r="AE684" t="s">
        <v>860</v>
      </c>
      <c r="AF684" t="s">
        <v>860</v>
      </c>
      <c r="AG684" t="s">
        <v>860</v>
      </c>
      <c r="AH684" s="3">
        <f t="shared" si="21"/>
        <v>0</v>
      </c>
      <c r="AI684" s="2" t="e">
        <f t="shared" si="22"/>
        <v>#DIV/0!</v>
      </c>
    </row>
    <row r="685" spans="1:35">
      <c r="A685">
        <v>74925.104978000003</v>
      </c>
      <c r="B685">
        <v>68764.103128999996</v>
      </c>
      <c r="C685" t="s">
        <v>682</v>
      </c>
      <c r="D685" t="s">
        <v>860</v>
      </c>
      <c r="E685" t="s">
        <v>860</v>
      </c>
      <c r="F685">
        <v>2.4700000000000002</v>
      </c>
      <c r="G685" t="s">
        <v>860</v>
      </c>
      <c r="H685" t="s">
        <v>860</v>
      </c>
      <c r="I685" t="s">
        <v>860</v>
      </c>
      <c r="J685" t="s">
        <v>860</v>
      </c>
      <c r="K685">
        <v>7.81</v>
      </c>
      <c r="L685" t="s">
        <v>860</v>
      </c>
      <c r="M685">
        <v>3.21</v>
      </c>
      <c r="N685">
        <v>1.91</v>
      </c>
      <c r="O685" t="s">
        <v>860</v>
      </c>
      <c r="P685" t="s">
        <v>860</v>
      </c>
      <c r="Q685" t="s">
        <v>860</v>
      </c>
      <c r="R685" t="s">
        <v>860</v>
      </c>
      <c r="S685">
        <v>1.93</v>
      </c>
      <c r="T685">
        <v>1.97</v>
      </c>
      <c r="U685" t="s">
        <v>860</v>
      </c>
      <c r="V685">
        <v>7.59</v>
      </c>
      <c r="W685" t="s">
        <v>860</v>
      </c>
      <c r="X685" t="s">
        <v>860</v>
      </c>
      <c r="Y685">
        <v>2.98</v>
      </c>
      <c r="Z685">
        <v>7.25</v>
      </c>
      <c r="AA685">
        <v>5.93</v>
      </c>
      <c r="AB685" t="s">
        <v>860</v>
      </c>
      <c r="AC685">
        <v>7.67</v>
      </c>
      <c r="AD685" t="s">
        <v>860</v>
      </c>
      <c r="AE685">
        <v>2.34</v>
      </c>
      <c r="AF685">
        <v>2.08</v>
      </c>
      <c r="AG685">
        <v>6.54</v>
      </c>
      <c r="AH685" s="3">
        <f t="shared" si="21"/>
        <v>14</v>
      </c>
      <c r="AI685" s="2">
        <f t="shared" si="22"/>
        <v>4.4057142857142857</v>
      </c>
    </row>
    <row r="686" spans="1:35">
      <c r="A686">
        <v>111233.348403</v>
      </c>
      <c r="B686">
        <v>81735.928111999994</v>
      </c>
      <c r="C686" t="s">
        <v>683</v>
      </c>
      <c r="D686" t="s">
        <v>860</v>
      </c>
      <c r="E686" t="s">
        <v>860</v>
      </c>
      <c r="F686" t="s">
        <v>860</v>
      </c>
      <c r="G686" t="s">
        <v>860</v>
      </c>
      <c r="H686" t="s">
        <v>860</v>
      </c>
      <c r="I686" t="s">
        <v>860</v>
      </c>
      <c r="J686" t="s">
        <v>860</v>
      </c>
      <c r="K686" t="s">
        <v>860</v>
      </c>
      <c r="L686" t="s">
        <v>860</v>
      </c>
      <c r="M686" t="s">
        <v>860</v>
      </c>
      <c r="N686" t="s">
        <v>860</v>
      </c>
      <c r="O686" t="s">
        <v>860</v>
      </c>
      <c r="P686" t="s">
        <v>860</v>
      </c>
      <c r="Q686" t="s">
        <v>860</v>
      </c>
      <c r="R686" t="s">
        <v>860</v>
      </c>
      <c r="S686" t="s">
        <v>860</v>
      </c>
      <c r="T686" t="s">
        <v>860</v>
      </c>
      <c r="U686" t="s">
        <v>860</v>
      </c>
      <c r="V686" t="s">
        <v>860</v>
      </c>
      <c r="W686" t="s">
        <v>860</v>
      </c>
      <c r="X686" t="s">
        <v>860</v>
      </c>
      <c r="Y686" t="s">
        <v>860</v>
      </c>
      <c r="Z686" t="s">
        <v>860</v>
      </c>
      <c r="AA686" t="s">
        <v>860</v>
      </c>
      <c r="AB686" t="s">
        <v>860</v>
      </c>
      <c r="AC686" t="s">
        <v>860</v>
      </c>
      <c r="AD686" t="s">
        <v>860</v>
      </c>
      <c r="AE686" t="s">
        <v>860</v>
      </c>
      <c r="AF686" t="s">
        <v>860</v>
      </c>
      <c r="AG686" t="s">
        <v>860</v>
      </c>
      <c r="AH686" s="3">
        <f t="shared" si="21"/>
        <v>0</v>
      </c>
      <c r="AI686" s="2" t="e">
        <f t="shared" si="22"/>
        <v>#DIV/0!</v>
      </c>
    </row>
    <row r="687" spans="1:35">
      <c r="A687">
        <v>48257.057647000001</v>
      </c>
      <c r="B687">
        <v>70267.116068999996</v>
      </c>
      <c r="C687" t="s">
        <v>684</v>
      </c>
      <c r="D687" t="s">
        <v>860</v>
      </c>
      <c r="E687" t="s">
        <v>860</v>
      </c>
      <c r="F687" t="s">
        <v>860</v>
      </c>
      <c r="G687" t="s">
        <v>860</v>
      </c>
      <c r="H687" t="s">
        <v>860</v>
      </c>
      <c r="I687" t="s">
        <v>860</v>
      </c>
      <c r="J687" t="s">
        <v>860</v>
      </c>
      <c r="K687" t="s">
        <v>860</v>
      </c>
      <c r="L687" t="s">
        <v>860</v>
      </c>
      <c r="M687" t="s">
        <v>860</v>
      </c>
      <c r="N687" t="s">
        <v>860</v>
      </c>
      <c r="O687" t="s">
        <v>860</v>
      </c>
      <c r="P687" t="s">
        <v>860</v>
      </c>
      <c r="Q687" t="s">
        <v>860</v>
      </c>
      <c r="R687" t="s">
        <v>860</v>
      </c>
      <c r="S687" t="s">
        <v>860</v>
      </c>
      <c r="T687" t="s">
        <v>860</v>
      </c>
      <c r="U687" t="s">
        <v>860</v>
      </c>
      <c r="V687" t="s">
        <v>860</v>
      </c>
      <c r="W687" t="s">
        <v>860</v>
      </c>
      <c r="X687" t="s">
        <v>860</v>
      </c>
      <c r="Y687" t="s">
        <v>860</v>
      </c>
      <c r="Z687" t="s">
        <v>860</v>
      </c>
      <c r="AA687" t="s">
        <v>860</v>
      </c>
      <c r="AB687" t="s">
        <v>860</v>
      </c>
      <c r="AC687" t="s">
        <v>860</v>
      </c>
      <c r="AD687" t="s">
        <v>860</v>
      </c>
      <c r="AE687" t="s">
        <v>860</v>
      </c>
      <c r="AF687" t="s">
        <v>860</v>
      </c>
      <c r="AG687" t="s">
        <v>860</v>
      </c>
      <c r="AH687" s="3">
        <f t="shared" si="21"/>
        <v>0</v>
      </c>
      <c r="AI687" s="2" t="e">
        <f t="shared" si="22"/>
        <v>#DIV/0!</v>
      </c>
    </row>
    <row r="688" spans="1:35">
      <c r="A688">
        <v>27542.969410000002</v>
      </c>
      <c r="B688">
        <v>68755.123611999996</v>
      </c>
      <c r="C688" t="s">
        <v>685</v>
      </c>
      <c r="D688" t="s">
        <v>860</v>
      </c>
      <c r="E688">
        <v>5.78</v>
      </c>
      <c r="F688">
        <v>2.19</v>
      </c>
      <c r="G688">
        <v>6.46</v>
      </c>
      <c r="H688">
        <v>2.2599999999999998</v>
      </c>
      <c r="I688">
        <v>5.39</v>
      </c>
      <c r="J688">
        <v>1.83</v>
      </c>
      <c r="K688">
        <v>7.44</v>
      </c>
      <c r="L688">
        <v>5.64</v>
      </c>
      <c r="M688">
        <v>2.9</v>
      </c>
      <c r="N688">
        <v>4.08</v>
      </c>
      <c r="O688">
        <v>4</v>
      </c>
      <c r="P688">
        <v>4.8499999999999996</v>
      </c>
      <c r="Q688">
        <v>7.51</v>
      </c>
      <c r="R688" t="s">
        <v>860</v>
      </c>
      <c r="S688">
        <v>3.32</v>
      </c>
      <c r="T688">
        <v>2.04</v>
      </c>
      <c r="U688">
        <v>7.07</v>
      </c>
      <c r="V688">
        <v>3.82</v>
      </c>
      <c r="W688">
        <v>3.63</v>
      </c>
      <c r="X688" t="s">
        <v>860</v>
      </c>
      <c r="Y688">
        <v>2.5499999999999998</v>
      </c>
      <c r="Z688">
        <v>6.01</v>
      </c>
      <c r="AA688">
        <v>8.23</v>
      </c>
      <c r="AB688">
        <v>2.4900000000000002</v>
      </c>
      <c r="AC688">
        <v>4.6100000000000003</v>
      </c>
      <c r="AD688" t="s">
        <v>860</v>
      </c>
      <c r="AE688">
        <v>2.82</v>
      </c>
      <c r="AF688">
        <v>2.66</v>
      </c>
      <c r="AG688">
        <v>7.45</v>
      </c>
      <c r="AH688" s="3">
        <f t="shared" si="21"/>
        <v>26</v>
      </c>
      <c r="AI688" s="2">
        <f t="shared" si="22"/>
        <v>4.5011538461538452</v>
      </c>
    </row>
    <row r="689" spans="1:35">
      <c r="A689">
        <v>71783.309175999995</v>
      </c>
      <c r="B689">
        <v>36174.892842000001</v>
      </c>
      <c r="C689" t="s">
        <v>686</v>
      </c>
      <c r="D689" t="s">
        <v>860</v>
      </c>
      <c r="E689">
        <v>6.94</v>
      </c>
      <c r="F689">
        <v>3.46</v>
      </c>
      <c r="G689">
        <v>6.9</v>
      </c>
      <c r="H689">
        <v>6.62</v>
      </c>
      <c r="I689" t="s">
        <v>860</v>
      </c>
      <c r="J689">
        <v>3.18</v>
      </c>
      <c r="K689">
        <v>7.23</v>
      </c>
      <c r="L689" t="s">
        <v>860</v>
      </c>
      <c r="M689">
        <v>4.6399999999999997</v>
      </c>
      <c r="N689">
        <v>4.37</v>
      </c>
      <c r="O689" t="s">
        <v>860</v>
      </c>
      <c r="P689">
        <v>5.51</v>
      </c>
      <c r="Q689">
        <v>7.03</v>
      </c>
      <c r="R689" t="s">
        <v>860</v>
      </c>
      <c r="S689">
        <v>2.23</v>
      </c>
      <c r="T689">
        <v>1.62</v>
      </c>
      <c r="U689">
        <v>5.67</v>
      </c>
      <c r="V689">
        <v>6.65</v>
      </c>
      <c r="W689">
        <v>7.75</v>
      </c>
      <c r="X689" t="s">
        <v>860</v>
      </c>
      <c r="Y689">
        <v>3.38</v>
      </c>
      <c r="Z689">
        <v>7.44</v>
      </c>
      <c r="AA689" t="s">
        <v>860</v>
      </c>
      <c r="AB689">
        <v>3.92</v>
      </c>
      <c r="AC689">
        <v>7.07</v>
      </c>
      <c r="AD689">
        <v>6.24</v>
      </c>
      <c r="AE689">
        <v>3.63</v>
      </c>
      <c r="AF689">
        <v>2.39</v>
      </c>
      <c r="AG689">
        <v>6.05</v>
      </c>
      <c r="AH689" s="3">
        <f t="shared" si="21"/>
        <v>23</v>
      </c>
      <c r="AI689" s="2">
        <f t="shared" si="22"/>
        <v>5.2139130434782599</v>
      </c>
    </row>
    <row r="690" spans="1:35">
      <c r="A690">
        <v>117247.187848</v>
      </c>
      <c r="B690">
        <v>96554.157405999998</v>
      </c>
      <c r="C690" t="s">
        <v>687</v>
      </c>
      <c r="D690" t="s">
        <v>860</v>
      </c>
      <c r="E690">
        <v>6.9</v>
      </c>
      <c r="F690">
        <v>2.23</v>
      </c>
      <c r="G690">
        <v>4.3600000000000003</v>
      </c>
      <c r="H690">
        <v>2.5499999999999998</v>
      </c>
      <c r="I690">
        <v>5.85</v>
      </c>
      <c r="J690">
        <v>3.12</v>
      </c>
      <c r="K690">
        <v>5.87</v>
      </c>
      <c r="L690">
        <v>3.93</v>
      </c>
      <c r="M690">
        <v>4.5599999999999996</v>
      </c>
      <c r="N690">
        <v>3.03</v>
      </c>
      <c r="O690">
        <v>5.24</v>
      </c>
      <c r="P690">
        <v>5.76</v>
      </c>
      <c r="Q690">
        <v>5.23</v>
      </c>
      <c r="R690" t="s">
        <v>860</v>
      </c>
      <c r="S690">
        <v>3.37</v>
      </c>
      <c r="T690">
        <v>2.35</v>
      </c>
      <c r="U690">
        <v>4.82</v>
      </c>
      <c r="V690">
        <v>5.72</v>
      </c>
      <c r="W690">
        <v>5.46</v>
      </c>
      <c r="X690" t="s">
        <v>860</v>
      </c>
      <c r="Y690">
        <v>3.87</v>
      </c>
      <c r="Z690">
        <v>5.45</v>
      </c>
      <c r="AA690">
        <v>6.05</v>
      </c>
      <c r="AB690">
        <v>3.82</v>
      </c>
      <c r="AC690">
        <v>5.22</v>
      </c>
      <c r="AD690">
        <v>4.3099999999999996</v>
      </c>
      <c r="AE690">
        <v>1.54</v>
      </c>
      <c r="AF690">
        <v>5.12</v>
      </c>
      <c r="AG690">
        <v>6.68</v>
      </c>
      <c r="AH690" s="3">
        <f t="shared" si="21"/>
        <v>27</v>
      </c>
      <c r="AI690" s="2">
        <f t="shared" si="22"/>
        <v>4.5337037037037042</v>
      </c>
    </row>
    <row r="691" spans="1:35">
      <c r="A691">
        <v>167257.834841</v>
      </c>
      <c r="B691">
        <v>104934.1455</v>
      </c>
      <c r="C691" t="s">
        <v>688</v>
      </c>
      <c r="D691" t="s">
        <v>860</v>
      </c>
      <c r="E691" t="s">
        <v>860</v>
      </c>
      <c r="F691" t="s">
        <v>860</v>
      </c>
      <c r="G691" t="s">
        <v>860</v>
      </c>
      <c r="H691" t="s">
        <v>860</v>
      </c>
      <c r="I691" t="s">
        <v>860</v>
      </c>
      <c r="J691" t="s">
        <v>860</v>
      </c>
      <c r="K691" t="s">
        <v>860</v>
      </c>
      <c r="L691" t="s">
        <v>860</v>
      </c>
      <c r="M691" t="s">
        <v>860</v>
      </c>
      <c r="N691" t="s">
        <v>860</v>
      </c>
      <c r="O691" t="s">
        <v>860</v>
      </c>
      <c r="P691" t="s">
        <v>860</v>
      </c>
      <c r="Q691" t="s">
        <v>860</v>
      </c>
      <c r="R691" t="s">
        <v>860</v>
      </c>
      <c r="S691" t="s">
        <v>860</v>
      </c>
      <c r="T691">
        <v>2.88</v>
      </c>
      <c r="U691" t="s">
        <v>860</v>
      </c>
      <c r="V691" t="s">
        <v>860</v>
      </c>
      <c r="W691" t="s">
        <v>860</v>
      </c>
      <c r="X691" t="s">
        <v>860</v>
      </c>
      <c r="Y691">
        <v>4.8899999999999997</v>
      </c>
      <c r="Z691">
        <v>5.89</v>
      </c>
      <c r="AA691" t="s">
        <v>860</v>
      </c>
      <c r="AB691" t="s">
        <v>860</v>
      </c>
      <c r="AC691" t="s">
        <v>860</v>
      </c>
      <c r="AD691" t="s">
        <v>860</v>
      </c>
      <c r="AE691" t="s">
        <v>860</v>
      </c>
      <c r="AF691" t="s">
        <v>860</v>
      </c>
      <c r="AG691" t="s">
        <v>860</v>
      </c>
      <c r="AH691" s="3">
        <f t="shared" si="21"/>
        <v>3</v>
      </c>
      <c r="AI691" s="2">
        <f t="shared" si="22"/>
        <v>4.5533333333333337</v>
      </c>
    </row>
    <row r="692" spans="1:35">
      <c r="A692">
        <v>97548.373789999998</v>
      </c>
      <c r="B692">
        <v>86883.134026999993</v>
      </c>
      <c r="C692" t="s">
        <v>689</v>
      </c>
      <c r="D692" t="s">
        <v>860</v>
      </c>
      <c r="E692" t="s">
        <v>860</v>
      </c>
      <c r="F692" t="s">
        <v>860</v>
      </c>
      <c r="G692" t="s">
        <v>860</v>
      </c>
      <c r="H692" t="s">
        <v>860</v>
      </c>
      <c r="I692" t="s">
        <v>860</v>
      </c>
      <c r="J692" t="s">
        <v>860</v>
      </c>
      <c r="K692" t="s">
        <v>860</v>
      </c>
      <c r="L692" t="s">
        <v>860</v>
      </c>
      <c r="M692" t="s">
        <v>860</v>
      </c>
      <c r="N692" t="s">
        <v>860</v>
      </c>
      <c r="O692" t="s">
        <v>860</v>
      </c>
      <c r="P692" t="s">
        <v>860</v>
      </c>
      <c r="Q692" t="s">
        <v>860</v>
      </c>
      <c r="R692" t="s">
        <v>860</v>
      </c>
      <c r="S692" t="s">
        <v>860</v>
      </c>
      <c r="T692" t="s">
        <v>860</v>
      </c>
      <c r="U692" t="s">
        <v>860</v>
      </c>
      <c r="V692" t="s">
        <v>860</v>
      </c>
      <c r="W692" t="s">
        <v>860</v>
      </c>
      <c r="X692" t="s">
        <v>860</v>
      </c>
      <c r="Y692" t="s">
        <v>860</v>
      </c>
      <c r="Z692" t="s">
        <v>860</v>
      </c>
      <c r="AA692" t="s">
        <v>860</v>
      </c>
      <c r="AB692" t="s">
        <v>860</v>
      </c>
      <c r="AC692" t="s">
        <v>860</v>
      </c>
      <c r="AD692" t="s">
        <v>860</v>
      </c>
      <c r="AE692" t="s">
        <v>860</v>
      </c>
      <c r="AF692" t="s">
        <v>860</v>
      </c>
      <c r="AG692" t="s">
        <v>860</v>
      </c>
      <c r="AH692" s="3">
        <f t="shared" si="21"/>
        <v>0</v>
      </c>
      <c r="AI692" s="2" t="e">
        <f t="shared" si="22"/>
        <v>#DIV/0!</v>
      </c>
    </row>
    <row r="693" spans="1:35">
      <c r="A693">
        <v>166278.769226</v>
      </c>
      <c r="B693">
        <v>99765.126138000007</v>
      </c>
      <c r="C693" t="s">
        <v>690</v>
      </c>
      <c r="D693" t="s">
        <v>860</v>
      </c>
      <c r="E693" t="s">
        <v>860</v>
      </c>
      <c r="F693">
        <v>1.81</v>
      </c>
      <c r="G693">
        <v>6.11</v>
      </c>
      <c r="H693">
        <v>2.35</v>
      </c>
      <c r="I693" t="s">
        <v>860</v>
      </c>
      <c r="J693">
        <v>2.79</v>
      </c>
      <c r="K693">
        <v>5.9</v>
      </c>
      <c r="L693" t="s">
        <v>860</v>
      </c>
      <c r="M693">
        <v>5.82</v>
      </c>
      <c r="N693">
        <v>3.62</v>
      </c>
      <c r="O693">
        <v>4.3899999999999997</v>
      </c>
      <c r="P693">
        <v>6.63</v>
      </c>
      <c r="Q693" t="s">
        <v>860</v>
      </c>
      <c r="R693" t="s">
        <v>860</v>
      </c>
      <c r="S693">
        <v>5.17</v>
      </c>
      <c r="T693">
        <v>2.39</v>
      </c>
      <c r="U693" t="s">
        <v>860</v>
      </c>
      <c r="V693">
        <v>5.83</v>
      </c>
      <c r="W693" t="s">
        <v>860</v>
      </c>
      <c r="X693" t="s">
        <v>860</v>
      </c>
      <c r="Y693">
        <v>2.48</v>
      </c>
      <c r="Z693">
        <v>6.1</v>
      </c>
      <c r="AA693">
        <v>6.79</v>
      </c>
      <c r="AB693" t="s">
        <v>860</v>
      </c>
      <c r="AC693">
        <v>5.72</v>
      </c>
      <c r="AD693" t="s">
        <v>860</v>
      </c>
      <c r="AE693">
        <v>1.83</v>
      </c>
      <c r="AF693">
        <v>3.6</v>
      </c>
      <c r="AG693">
        <v>6.42</v>
      </c>
      <c r="AH693" s="3">
        <f t="shared" si="21"/>
        <v>19</v>
      </c>
      <c r="AI693" s="2">
        <f t="shared" si="22"/>
        <v>4.5131578947368425</v>
      </c>
    </row>
    <row r="694" spans="1:35">
      <c r="A694">
        <v>14382.741679999999</v>
      </c>
      <c r="B694">
        <v>53772.273161999998</v>
      </c>
      <c r="C694" t="s">
        <v>691</v>
      </c>
      <c r="D694" t="s">
        <v>860</v>
      </c>
      <c r="E694" t="s">
        <v>860</v>
      </c>
      <c r="F694" t="s">
        <v>860</v>
      </c>
      <c r="G694" t="s">
        <v>860</v>
      </c>
      <c r="H694" t="s">
        <v>860</v>
      </c>
      <c r="I694" t="s">
        <v>860</v>
      </c>
      <c r="J694" t="s">
        <v>860</v>
      </c>
      <c r="K694" t="s">
        <v>860</v>
      </c>
      <c r="L694" t="s">
        <v>860</v>
      </c>
      <c r="M694" t="s">
        <v>860</v>
      </c>
      <c r="N694" t="s">
        <v>860</v>
      </c>
      <c r="O694" t="s">
        <v>860</v>
      </c>
      <c r="P694" t="s">
        <v>860</v>
      </c>
      <c r="Q694" t="s">
        <v>860</v>
      </c>
      <c r="R694" t="s">
        <v>860</v>
      </c>
      <c r="S694" t="s">
        <v>860</v>
      </c>
      <c r="T694" t="s">
        <v>860</v>
      </c>
      <c r="U694" t="s">
        <v>860</v>
      </c>
      <c r="V694" t="s">
        <v>860</v>
      </c>
      <c r="W694" t="s">
        <v>860</v>
      </c>
      <c r="X694" t="s">
        <v>860</v>
      </c>
      <c r="Y694" t="s">
        <v>860</v>
      </c>
      <c r="Z694" t="s">
        <v>860</v>
      </c>
      <c r="AA694" t="s">
        <v>860</v>
      </c>
      <c r="AB694" t="s">
        <v>860</v>
      </c>
      <c r="AC694" t="s">
        <v>860</v>
      </c>
      <c r="AD694" t="s">
        <v>860</v>
      </c>
      <c r="AE694" t="s">
        <v>860</v>
      </c>
      <c r="AF694" t="s">
        <v>860</v>
      </c>
      <c r="AG694" t="s">
        <v>860</v>
      </c>
      <c r="AH694" s="3">
        <f t="shared" si="21"/>
        <v>0</v>
      </c>
      <c r="AI694" s="2" t="e">
        <f t="shared" si="22"/>
        <v>#DIV/0!</v>
      </c>
    </row>
    <row r="695" spans="1:35">
      <c r="A695">
        <v>142449.192519</v>
      </c>
      <c r="B695">
        <v>70255.082284000004</v>
      </c>
      <c r="C695" t="s">
        <v>692</v>
      </c>
      <c r="D695">
        <v>3.57</v>
      </c>
      <c r="E695">
        <v>7.06</v>
      </c>
      <c r="F695">
        <v>1.99</v>
      </c>
      <c r="G695">
        <v>5.28</v>
      </c>
      <c r="H695">
        <v>3.3</v>
      </c>
      <c r="I695">
        <v>5.9</v>
      </c>
      <c r="J695">
        <v>1.96</v>
      </c>
      <c r="K695">
        <v>6.03</v>
      </c>
      <c r="L695">
        <v>4.41</v>
      </c>
      <c r="M695">
        <v>4.51</v>
      </c>
      <c r="N695">
        <v>2.95</v>
      </c>
      <c r="O695">
        <v>3.7</v>
      </c>
      <c r="P695">
        <v>5.68</v>
      </c>
      <c r="Q695">
        <v>5.56</v>
      </c>
      <c r="R695">
        <v>6.31</v>
      </c>
      <c r="S695">
        <v>5.27</v>
      </c>
      <c r="T695">
        <v>2.2200000000000002</v>
      </c>
      <c r="U695">
        <v>5.74</v>
      </c>
      <c r="V695">
        <v>6.72</v>
      </c>
      <c r="W695">
        <v>4.3600000000000003</v>
      </c>
      <c r="X695">
        <v>5.8</v>
      </c>
      <c r="Y695">
        <v>7.23</v>
      </c>
      <c r="Z695">
        <v>5.93</v>
      </c>
      <c r="AA695">
        <v>6.54</v>
      </c>
      <c r="AB695">
        <v>2.2999999999999998</v>
      </c>
      <c r="AC695">
        <v>6.42</v>
      </c>
      <c r="AD695">
        <v>5.2</v>
      </c>
      <c r="AE695">
        <v>2.75</v>
      </c>
      <c r="AF695">
        <v>3.13</v>
      </c>
      <c r="AG695">
        <v>7.4</v>
      </c>
      <c r="AH695" s="3">
        <f t="shared" si="21"/>
        <v>30</v>
      </c>
      <c r="AI695" s="2">
        <f t="shared" si="22"/>
        <v>4.8406666666666665</v>
      </c>
    </row>
    <row r="696" spans="1:35">
      <c r="A696">
        <v>170127.779274</v>
      </c>
      <c r="B696">
        <v>91066.060320000004</v>
      </c>
      <c r="C696" t="s">
        <v>693</v>
      </c>
      <c r="D696" t="s">
        <v>860</v>
      </c>
      <c r="E696" t="s">
        <v>860</v>
      </c>
      <c r="F696" t="s">
        <v>860</v>
      </c>
      <c r="G696" t="s">
        <v>860</v>
      </c>
      <c r="H696" t="s">
        <v>860</v>
      </c>
      <c r="I696" t="s">
        <v>860</v>
      </c>
      <c r="J696" t="s">
        <v>860</v>
      </c>
      <c r="K696" t="s">
        <v>860</v>
      </c>
      <c r="L696" t="s">
        <v>860</v>
      </c>
      <c r="M696" t="s">
        <v>860</v>
      </c>
      <c r="N696" t="s">
        <v>860</v>
      </c>
      <c r="O696" t="s">
        <v>860</v>
      </c>
      <c r="P696" t="s">
        <v>860</v>
      </c>
      <c r="Q696" t="s">
        <v>860</v>
      </c>
      <c r="R696" t="s">
        <v>860</v>
      </c>
      <c r="S696" t="s">
        <v>860</v>
      </c>
      <c r="T696" t="s">
        <v>860</v>
      </c>
      <c r="U696" t="s">
        <v>860</v>
      </c>
      <c r="V696" t="s">
        <v>860</v>
      </c>
      <c r="W696" t="s">
        <v>860</v>
      </c>
      <c r="X696" t="s">
        <v>860</v>
      </c>
      <c r="Y696" t="s">
        <v>860</v>
      </c>
      <c r="Z696" t="s">
        <v>860</v>
      </c>
      <c r="AA696" t="s">
        <v>860</v>
      </c>
      <c r="AB696" t="s">
        <v>860</v>
      </c>
      <c r="AC696" t="s">
        <v>860</v>
      </c>
      <c r="AD696" t="s">
        <v>860</v>
      </c>
      <c r="AE696" t="s">
        <v>860</v>
      </c>
      <c r="AF696" t="s">
        <v>860</v>
      </c>
      <c r="AG696" t="s">
        <v>860</v>
      </c>
      <c r="AH696" s="3">
        <f t="shared" si="21"/>
        <v>0</v>
      </c>
      <c r="AI696" s="2" t="e">
        <f t="shared" si="22"/>
        <v>#DIV/0!</v>
      </c>
    </row>
    <row r="697" spans="1:35">
      <c r="A697">
        <v>107332.510004</v>
      </c>
      <c r="B697">
        <v>84144.393876999995</v>
      </c>
      <c r="C697" t="s">
        <v>694</v>
      </c>
      <c r="D697" t="s">
        <v>860</v>
      </c>
      <c r="E697" t="s">
        <v>860</v>
      </c>
      <c r="F697">
        <v>2.0299999999999998</v>
      </c>
      <c r="G697" t="s">
        <v>860</v>
      </c>
      <c r="H697">
        <v>3.03</v>
      </c>
      <c r="I697" t="s">
        <v>860</v>
      </c>
      <c r="J697" t="s">
        <v>860</v>
      </c>
      <c r="K697">
        <v>5.38</v>
      </c>
      <c r="L697" t="s">
        <v>860</v>
      </c>
      <c r="M697">
        <v>3.73</v>
      </c>
      <c r="N697">
        <v>2.04</v>
      </c>
      <c r="O697">
        <v>6.47</v>
      </c>
      <c r="P697" t="s">
        <v>860</v>
      </c>
      <c r="Q697" t="s">
        <v>860</v>
      </c>
      <c r="R697" t="s">
        <v>860</v>
      </c>
      <c r="S697">
        <v>4.1900000000000004</v>
      </c>
      <c r="T697">
        <v>2.2799999999999998</v>
      </c>
      <c r="U697" t="s">
        <v>860</v>
      </c>
      <c r="V697">
        <v>7.16</v>
      </c>
      <c r="W697" t="s">
        <v>860</v>
      </c>
      <c r="X697" t="s">
        <v>860</v>
      </c>
      <c r="Y697">
        <v>3.9</v>
      </c>
      <c r="Z697">
        <v>5.18</v>
      </c>
      <c r="AA697">
        <v>5.33</v>
      </c>
      <c r="AB697" t="s">
        <v>860</v>
      </c>
      <c r="AC697">
        <v>5.13</v>
      </c>
      <c r="AD697" t="s">
        <v>860</v>
      </c>
      <c r="AE697">
        <v>1.65</v>
      </c>
      <c r="AF697">
        <v>4.49</v>
      </c>
      <c r="AG697">
        <v>7.12</v>
      </c>
      <c r="AH697" s="3">
        <f t="shared" si="21"/>
        <v>16</v>
      </c>
      <c r="AI697" s="2">
        <f t="shared" si="22"/>
        <v>4.319375</v>
      </c>
    </row>
    <row r="698" spans="1:35">
      <c r="A698">
        <v>42570.162122000002</v>
      </c>
      <c r="B698">
        <v>18084.201454999999</v>
      </c>
      <c r="C698" t="s">
        <v>695</v>
      </c>
      <c r="D698" t="s">
        <v>860</v>
      </c>
      <c r="E698" t="s">
        <v>860</v>
      </c>
      <c r="F698" t="s">
        <v>860</v>
      </c>
      <c r="G698" t="s">
        <v>860</v>
      </c>
      <c r="H698" t="s">
        <v>860</v>
      </c>
      <c r="I698" t="s">
        <v>860</v>
      </c>
      <c r="J698" t="s">
        <v>860</v>
      </c>
      <c r="K698" t="s">
        <v>860</v>
      </c>
      <c r="L698" t="s">
        <v>860</v>
      </c>
      <c r="M698" t="s">
        <v>860</v>
      </c>
      <c r="N698" t="s">
        <v>860</v>
      </c>
      <c r="O698" t="s">
        <v>860</v>
      </c>
      <c r="P698" t="s">
        <v>860</v>
      </c>
      <c r="Q698" t="s">
        <v>860</v>
      </c>
      <c r="R698" t="s">
        <v>860</v>
      </c>
      <c r="S698" t="s">
        <v>860</v>
      </c>
      <c r="T698" t="s">
        <v>860</v>
      </c>
      <c r="U698" t="s">
        <v>860</v>
      </c>
      <c r="V698" t="s">
        <v>860</v>
      </c>
      <c r="W698" t="s">
        <v>860</v>
      </c>
      <c r="X698" t="s">
        <v>860</v>
      </c>
      <c r="Y698" t="s">
        <v>860</v>
      </c>
      <c r="Z698" t="s">
        <v>860</v>
      </c>
      <c r="AA698" t="s">
        <v>860</v>
      </c>
      <c r="AB698" t="s">
        <v>860</v>
      </c>
      <c r="AC698" t="s">
        <v>860</v>
      </c>
      <c r="AD698" t="s">
        <v>860</v>
      </c>
      <c r="AE698" t="s">
        <v>860</v>
      </c>
      <c r="AF698" t="s">
        <v>860</v>
      </c>
      <c r="AG698" t="s">
        <v>860</v>
      </c>
      <c r="AH698" s="3">
        <f t="shared" si="21"/>
        <v>0</v>
      </c>
      <c r="AI698" s="2" t="e">
        <f t="shared" si="22"/>
        <v>#DIV/0!</v>
      </c>
    </row>
    <row r="699" spans="1:35">
      <c r="A699">
        <v>53433.127401999998</v>
      </c>
      <c r="B699">
        <v>125955.724522</v>
      </c>
      <c r="C699" t="s">
        <v>696</v>
      </c>
      <c r="D699" t="s">
        <v>860</v>
      </c>
      <c r="E699" t="s">
        <v>860</v>
      </c>
      <c r="F699" t="s">
        <v>860</v>
      </c>
      <c r="G699" t="s">
        <v>860</v>
      </c>
      <c r="H699" t="s">
        <v>860</v>
      </c>
      <c r="I699" t="s">
        <v>860</v>
      </c>
      <c r="J699" t="s">
        <v>860</v>
      </c>
      <c r="K699" t="s">
        <v>860</v>
      </c>
      <c r="L699" t="s">
        <v>860</v>
      </c>
      <c r="M699" t="s">
        <v>860</v>
      </c>
      <c r="N699" t="s">
        <v>860</v>
      </c>
      <c r="O699" t="s">
        <v>860</v>
      </c>
      <c r="P699" t="s">
        <v>860</v>
      </c>
      <c r="Q699" t="s">
        <v>860</v>
      </c>
      <c r="R699" t="s">
        <v>860</v>
      </c>
      <c r="S699" t="s">
        <v>860</v>
      </c>
      <c r="T699" t="s">
        <v>860</v>
      </c>
      <c r="U699" t="s">
        <v>860</v>
      </c>
      <c r="V699" t="s">
        <v>860</v>
      </c>
      <c r="W699" t="s">
        <v>860</v>
      </c>
      <c r="X699" t="s">
        <v>860</v>
      </c>
      <c r="Y699" t="s">
        <v>860</v>
      </c>
      <c r="Z699" t="s">
        <v>860</v>
      </c>
      <c r="AA699" t="s">
        <v>860</v>
      </c>
      <c r="AB699" t="s">
        <v>860</v>
      </c>
      <c r="AC699" t="s">
        <v>860</v>
      </c>
      <c r="AD699" t="s">
        <v>860</v>
      </c>
      <c r="AE699" t="s">
        <v>860</v>
      </c>
      <c r="AF699" t="s">
        <v>860</v>
      </c>
      <c r="AG699" t="s">
        <v>860</v>
      </c>
      <c r="AH699" s="3">
        <f t="shared" si="21"/>
        <v>0</v>
      </c>
      <c r="AI699" s="2" t="e">
        <f t="shared" si="22"/>
        <v>#DIV/0!</v>
      </c>
    </row>
    <row r="700" spans="1:35">
      <c r="A700">
        <v>91381.519610000003</v>
      </c>
      <c r="B700">
        <v>21853.290173000001</v>
      </c>
      <c r="C700" t="s">
        <v>697</v>
      </c>
      <c r="D700" t="s">
        <v>860</v>
      </c>
      <c r="E700" t="s">
        <v>860</v>
      </c>
      <c r="F700" t="s">
        <v>860</v>
      </c>
      <c r="G700" t="s">
        <v>860</v>
      </c>
      <c r="H700" t="s">
        <v>860</v>
      </c>
      <c r="I700" t="s">
        <v>860</v>
      </c>
      <c r="J700" t="s">
        <v>860</v>
      </c>
      <c r="K700" t="s">
        <v>860</v>
      </c>
      <c r="L700" t="s">
        <v>860</v>
      </c>
      <c r="M700" t="s">
        <v>860</v>
      </c>
      <c r="N700" t="s">
        <v>860</v>
      </c>
      <c r="O700" t="s">
        <v>860</v>
      </c>
      <c r="P700" t="s">
        <v>860</v>
      </c>
      <c r="Q700" t="s">
        <v>860</v>
      </c>
      <c r="R700" t="s">
        <v>860</v>
      </c>
      <c r="S700" t="s">
        <v>860</v>
      </c>
      <c r="T700" t="s">
        <v>860</v>
      </c>
      <c r="U700" t="s">
        <v>860</v>
      </c>
      <c r="V700" t="s">
        <v>860</v>
      </c>
      <c r="W700" t="s">
        <v>860</v>
      </c>
      <c r="X700" t="s">
        <v>860</v>
      </c>
      <c r="Y700" t="s">
        <v>860</v>
      </c>
      <c r="Z700" t="s">
        <v>860</v>
      </c>
      <c r="AA700" t="s">
        <v>860</v>
      </c>
      <c r="AB700" t="s">
        <v>860</v>
      </c>
      <c r="AC700" t="s">
        <v>860</v>
      </c>
      <c r="AD700" t="s">
        <v>860</v>
      </c>
      <c r="AE700" t="s">
        <v>860</v>
      </c>
      <c r="AF700" t="s">
        <v>860</v>
      </c>
      <c r="AG700" t="s">
        <v>860</v>
      </c>
      <c r="AH700" s="3">
        <f t="shared" si="21"/>
        <v>0</v>
      </c>
      <c r="AI700" s="2" t="e">
        <f t="shared" si="22"/>
        <v>#DIV/0!</v>
      </c>
    </row>
    <row r="701" spans="1:35">
      <c r="A701">
        <v>25732.353209000001</v>
      </c>
      <c r="B701">
        <v>51450.304118</v>
      </c>
      <c r="C701" t="s">
        <v>698</v>
      </c>
      <c r="D701" t="s">
        <v>860</v>
      </c>
      <c r="E701" t="s">
        <v>860</v>
      </c>
      <c r="F701" t="s">
        <v>860</v>
      </c>
      <c r="G701" t="s">
        <v>860</v>
      </c>
      <c r="H701" t="s">
        <v>860</v>
      </c>
      <c r="I701" t="s">
        <v>860</v>
      </c>
      <c r="J701" t="s">
        <v>860</v>
      </c>
      <c r="K701" t="s">
        <v>860</v>
      </c>
      <c r="L701" t="s">
        <v>860</v>
      </c>
      <c r="M701" t="s">
        <v>860</v>
      </c>
      <c r="N701" t="s">
        <v>860</v>
      </c>
      <c r="O701" t="s">
        <v>860</v>
      </c>
      <c r="P701" t="s">
        <v>860</v>
      </c>
      <c r="Q701" t="s">
        <v>860</v>
      </c>
      <c r="R701" t="s">
        <v>860</v>
      </c>
      <c r="S701" t="s">
        <v>860</v>
      </c>
      <c r="T701" t="s">
        <v>860</v>
      </c>
      <c r="U701" t="s">
        <v>860</v>
      </c>
      <c r="V701" t="s">
        <v>860</v>
      </c>
      <c r="W701" t="s">
        <v>860</v>
      </c>
      <c r="X701" t="s">
        <v>860</v>
      </c>
      <c r="Y701" t="s">
        <v>860</v>
      </c>
      <c r="Z701" t="s">
        <v>860</v>
      </c>
      <c r="AA701" t="s">
        <v>860</v>
      </c>
      <c r="AB701" t="s">
        <v>860</v>
      </c>
      <c r="AC701" t="s">
        <v>860</v>
      </c>
      <c r="AD701" t="s">
        <v>860</v>
      </c>
      <c r="AE701" t="s">
        <v>860</v>
      </c>
      <c r="AF701" t="s">
        <v>860</v>
      </c>
      <c r="AG701" t="s">
        <v>860</v>
      </c>
      <c r="AH701" s="3">
        <f t="shared" si="21"/>
        <v>0</v>
      </c>
      <c r="AI701" s="2" t="e">
        <f t="shared" si="22"/>
        <v>#DIV/0!</v>
      </c>
    </row>
    <row r="702" spans="1:35">
      <c r="A702">
        <v>7260.5684899999997</v>
      </c>
      <c r="B702">
        <v>70186.705327999996</v>
      </c>
      <c r="C702" t="s">
        <v>699</v>
      </c>
      <c r="D702" t="s">
        <v>860</v>
      </c>
      <c r="E702" t="s">
        <v>860</v>
      </c>
      <c r="F702" t="s">
        <v>860</v>
      </c>
      <c r="G702" t="s">
        <v>860</v>
      </c>
      <c r="H702" t="s">
        <v>860</v>
      </c>
      <c r="I702" t="s">
        <v>860</v>
      </c>
      <c r="J702" t="s">
        <v>860</v>
      </c>
      <c r="K702" t="s">
        <v>860</v>
      </c>
      <c r="L702" t="s">
        <v>860</v>
      </c>
      <c r="M702" t="s">
        <v>860</v>
      </c>
      <c r="N702" t="s">
        <v>860</v>
      </c>
      <c r="O702" t="s">
        <v>860</v>
      </c>
      <c r="P702" t="s">
        <v>860</v>
      </c>
      <c r="Q702" t="s">
        <v>860</v>
      </c>
      <c r="R702" t="s">
        <v>860</v>
      </c>
      <c r="S702" t="s">
        <v>860</v>
      </c>
      <c r="T702" t="s">
        <v>860</v>
      </c>
      <c r="U702" t="s">
        <v>860</v>
      </c>
      <c r="V702" t="s">
        <v>860</v>
      </c>
      <c r="W702" t="s">
        <v>860</v>
      </c>
      <c r="X702" t="s">
        <v>860</v>
      </c>
      <c r="Y702" t="s">
        <v>860</v>
      </c>
      <c r="Z702" t="s">
        <v>860</v>
      </c>
      <c r="AA702" t="s">
        <v>860</v>
      </c>
      <c r="AB702" t="s">
        <v>860</v>
      </c>
      <c r="AC702" t="s">
        <v>860</v>
      </c>
      <c r="AD702" t="s">
        <v>860</v>
      </c>
      <c r="AE702" t="s">
        <v>860</v>
      </c>
      <c r="AF702" t="s">
        <v>860</v>
      </c>
      <c r="AG702" t="s">
        <v>860</v>
      </c>
      <c r="AH702" s="3">
        <f t="shared" si="21"/>
        <v>0</v>
      </c>
      <c r="AI702" s="2" t="e">
        <f t="shared" si="22"/>
        <v>#DIV/0!</v>
      </c>
    </row>
    <row r="703" spans="1:35">
      <c r="A703">
        <v>78686.749624000004</v>
      </c>
      <c r="B703">
        <v>74321.815430999995</v>
      </c>
      <c r="C703" t="s">
        <v>700</v>
      </c>
      <c r="D703" t="s">
        <v>860</v>
      </c>
      <c r="E703" t="s">
        <v>860</v>
      </c>
      <c r="F703" t="s">
        <v>860</v>
      </c>
      <c r="G703" t="s">
        <v>860</v>
      </c>
      <c r="H703" t="s">
        <v>860</v>
      </c>
      <c r="I703" t="s">
        <v>860</v>
      </c>
      <c r="J703" t="s">
        <v>860</v>
      </c>
      <c r="K703" t="s">
        <v>860</v>
      </c>
      <c r="L703" t="s">
        <v>860</v>
      </c>
      <c r="M703" t="s">
        <v>860</v>
      </c>
      <c r="N703" t="s">
        <v>860</v>
      </c>
      <c r="O703" t="s">
        <v>860</v>
      </c>
      <c r="P703" t="s">
        <v>860</v>
      </c>
      <c r="Q703" t="s">
        <v>860</v>
      </c>
      <c r="R703" t="s">
        <v>860</v>
      </c>
      <c r="S703" t="s">
        <v>860</v>
      </c>
      <c r="T703" t="s">
        <v>860</v>
      </c>
      <c r="U703" t="s">
        <v>860</v>
      </c>
      <c r="V703" t="s">
        <v>860</v>
      </c>
      <c r="W703" t="s">
        <v>860</v>
      </c>
      <c r="X703" t="s">
        <v>860</v>
      </c>
      <c r="Y703" t="s">
        <v>860</v>
      </c>
      <c r="Z703">
        <v>7.3</v>
      </c>
      <c r="AA703" t="s">
        <v>860</v>
      </c>
      <c r="AB703" t="s">
        <v>860</v>
      </c>
      <c r="AC703" t="s">
        <v>860</v>
      </c>
      <c r="AD703" t="s">
        <v>860</v>
      </c>
      <c r="AE703" t="s">
        <v>860</v>
      </c>
      <c r="AF703" t="s">
        <v>860</v>
      </c>
      <c r="AG703" t="s">
        <v>860</v>
      </c>
      <c r="AH703" s="3">
        <f t="shared" si="21"/>
        <v>1</v>
      </c>
      <c r="AI703" s="2">
        <f t="shared" si="22"/>
        <v>7.3</v>
      </c>
    </row>
    <row r="704" spans="1:35">
      <c r="A704">
        <v>87480.818893999996</v>
      </c>
      <c r="B704">
        <v>75957.692404000001</v>
      </c>
      <c r="C704" t="s">
        <v>701</v>
      </c>
      <c r="D704" t="s">
        <v>860</v>
      </c>
      <c r="E704" t="s">
        <v>860</v>
      </c>
      <c r="F704" t="s">
        <v>860</v>
      </c>
      <c r="G704" t="s">
        <v>860</v>
      </c>
      <c r="H704" t="s">
        <v>860</v>
      </c>
      <c r="I704" t="s">
        <v>860</v>
      </c>
      <c r="J704" t="s">
        <v>860</v>
      </c>
      <c r="K704" t="s">
        <v>860</v>
      </c>
      <c r="L704" t="s">
        <v>860</v>
      </c>
      <c r="M704" t="s">
        <v>860</v>
      </c>
      <c r="N704" t="s">
        <v>860</v>
      </c>
      <c r="O704" t="s">
        <v>860</v>
      </c>
      <c r="P704" t="s">
        <v>860</v>
      </c>
      <c r="Q704" t="s">
        <v>860</v>
      </c>
      <c r="R704" t="s">
        <v>860</v>
      </c>
      <c r="S704" t="s">
        <v>860</v>
      </c>
      <c r="T704" t="s">
        <v>860</v>
      </c>
      <c r="U704" t="s">
        <v>860</v>
      </c>
      <c r="V704" t="s">
        <v>860</v>
      </c>
      <c r="W704" t="s">
        <v>860</v>
      </c>
      <c r="X704" t="s">
        <v>860</v>
      </c>
      <c r="Y704" t="s">
        <v>860</v>
      </c>
      <c r="Z704">
        <v>7.13</v>
      </c>
      <c r="AA704" t="s">
        <v>860</v>
      </c>
      <c r="AB704" t="s">
        <v>860</v>
      </c>
      <c r="AC704" t="s">
        <v>860</v>
      </c>
      <c r="AD704" t="s">
        <v>860</v>
      </c>
      <c r="AE704" t="s">
        <v>860</v>
      </c>
      <c r="AF704" t="s">
        <v>860</v>
      </c>
      <c r="AG704" t="s">
        <v>860</v>
      </c>
      <c r="AH704" s="3">
        <f t="shared" si="21"/>
        <v>1</v>
      </c>
      <c r="AI704" s="2">
        <f t="shared" si="22"/>
        <v>7.13</v>
      </c>
    </row>
    <row r="705" spans="1:35">
      <c r="A705">
        <v>66751.092927999998</v>
      </c>
      <c r="B705">
        <v>47749.813848999998</v>
      </c>
      <c r="C705" t="s">
        <v>702</v>
      </c>
      <c r="D705" t="s">
        <v>860</v>
      </c>
      <c r="E705" t="s">
        <v>860</v>
      </c>
      <c r="F705" t="s">
        <v>860</v>
      </c>
      <c r="G705" t="s">
        <v>860</v>
      </c>
      <c r="H705" t="s">
        <v>860</v>
      </c>
      <c r="I705" t="s">
        <v>860</v>
      </c>
      <c r="J705" t="s">
        <v>860</v>
      </c>
      <c r="K705" t="s">
        <v>860</v>
      </c>
      <c r="L705" t="s">
        <v>860</v>
      </c>
      <c r="M705" t="s">
        <v>860</v>
      </c>
      <c r="N705" t="s">
        <v>860</v>
      </c>
      <c r="O705" t="s">
        <v>860</v>
      </c>
      <c r="P705" t="s">
        <v>860</v>
      </c>
      <c r="Q705" t="s">
        <v>860</v>
      </c>
      <c r="R705" t="s">
        <v>860</v>
      </c>
      <c r="S705" t="s">
        <v>860</v>
      </c>
      <c r="T705" t="s">
        <v>860</v>
      </c>
      <c r="U705" t="s">
        <v>860</v>
      </c>
      <c r="V705" t="s">
        <v>860</v>
      </c>
      <c r="W705" t="s">
        <v>860</v>
      </c>
      <c r="X705" t="s">
        <v>860</v>
      </c>
      <c r="Y705" t="s">
        <v>860</v>
      </c>
      <c r="Z705">
        <v>7.68</v>
      </c>
      <c r="AA705" t="s">
        <v>860</v>
      </c>
      <c r="AB705" t="s">
        <v>860</v>
      </c>
      <c r="AC705" t="s">
        <v>860</v>
      </c>
      <c r="AD705" t="s">
        <v>860</v>
      </c>
      <c r="AE705" t="s">
        <v>860</v>
      </c>
      <c r="AF705" t="s">
        <v>860</v>
      </c>
      <c r="AG705" t="s">
        <v>860</v>
      </c>
      <c r="AH705" s="3">
        <f t="shared" si="21"/>
        <v>1</v>
      </c>
      <c r="AI705" s="2">
        <f t="shared" si="22"/>
        <v>7.68</v>
      </c>
    </row>
    <row r="706" spans="1:35">
      <c r="A706">
        <v>25980.813934999998</v>
      </c>
      <c r="B706">
        <v>34975.893599000003</v>
      </c>
      <c r="C706" t="s">
        <v>703</v>
      </c>
      <c r="D706" t="s">
        <v>860</v>
      </c>
      <c r="E706" t="s">
        <v>860</v>
      </c>
      <c r="F706" t="s">
        <v>860</v>
      </c>
      <c r="G706" t="s">
        <v>860</v>
      </c>
      <c r="H706" t="s">
        <v>860</v>
      </c>
      <c r="I706" t="s">
        <v>860</v>
      </c>
      <c r="J706" t="s">
        <v>860</v>
      </c>
      <c r="K706" t="s">
        <v>860</v>
      </c>
      <c r="L706" t="s">
        <v>860</v>
      </c>
      <c r="M706" t="s">
        <v>860</v>
      </c>
      <c r="N706" t="s">
        <v>860</v>
      </c>
      <c r="O706" t="s">
        <v>860</v>
      </c>
      <c r="P706" t="s">
        <v>860</v>
      </c>
      <c r="Q706" t="s">
        <v>860</v>
      </c>
      <c r="R706" t="s">
        <v>860</v>
      </c>
      <c r="S706" t="s">
        <v>860</v>
      </c>
      <c r="T706">
        <v>4.49</v>
      </c>
      <c r="U706" t="s">
        <v>860</v>
      </c>
      <c r="V706" t="s">
        <v>860</v>
      </c>
      <c r="W706" t="s">
        <v>860</v>
      </c>
      <c r="X706" t="s">
        <v>860</v>
      </c>
      <c r="Y706" t="s">
        <v>860</v>
      </c>
      <c r="Z706">
        <v>6.8</v>
      </c>
      <c r="AA706" t="s">
        <v>860</v>
      </c>
      <c r="AB706" t="s">
        <v>860</v>
      </c>
      <c r="AC706" t="s">
        <v>860</v>
      </c>
      <c r="AD706" t="s">
        <v>860</v>
      </c>
      <c r="AE706" t="s">
        <v>860</v>
      </c>
      <c r="AF706" t="s">
        <v>860</v>
      </c>
      <c r="AG706" t="s">
        <v>860</v>
      </c>
      <c r="AH706" s="3">
        <f t="shared" si="21"/>
        <v>2</v>
      </c>
      <c r="AI706" s="2">
        <f t="shared" si="22"/>
        <v>5.6449999999999996</v>
      </c>
    </row>
    <row r="707" spans="1:35">
      <c r="A707">
        <v>150172.25727999999</v>
      </c>
      <c r="B707">
        <v>37953.736412999999</v>
      </c>
      <c r="C707" t="s">
        <v>704</v>
      </c>
      <c r="D707" t="s">
        <v>860</v>
      </c>
      <c r="E707" t="s">
        <v>860</v>
      </c>
      <c r="F707" t="s">
        <v>860</v>
      </c>
      <c r="G707" t="s">
        <v>860</v>
      </c>
      <c r="H707" t="s">
        <v>860</v>
      </c>
      <c r="I707" t="s">
        <v>860</v>
      </c>
      <c r="J707" t="s">
        <v>860</v>
      </c>
      <c r="K707" t="s">
        <v>860</v>
      </c>
      <c r="L707" t="s">
        <v>860</v>
      </c>
      <c r="M707" t="s">
        <v>860</v>
      </c>
      <c r="N707" t="s">
        <v>860</v>
      </c>
      <c r="O707" t="s">
        <v>860</v>
      </c>
      <c r="P707" t="s">
        <v>860</v>
      </c>
      <c r="Q707" t="s">
        <v>860</v>
      </c>
      <c r="R707" t="s">
        <v>860</v>
      </c>
      <c r="S707" t="s">
        <v>860</v>
      </c>
      <c r="T707">
        <v>2.14</v>
      </c>
      <c r="U707" t="s">
        <v>860</v>
      </c>
      <c r="V707" t="s">
        <v>860</v>
      </c>
      <c r="W707" t="s">
        <v>860</v>
      </c>
      <c r="X707" t="s">
        <v>860</v>
      </c>
      <c r="Y707" t="s">
        <v>860</v>
      </c>
      <c r="Z707">
        <v>6.48</v>
      </c>
      <c r="AA707" t="s">
        <v>860</v>
      </c>
      <c r="AB707" t="s">
        <v>860</v>
      </c>
      <c r="AC707" t="s">
        <v>860</v>
      </c>
      <c r="AD707" t="s">
        <v>860</v>
      </c>
      <c r="AE707" t="s">
        <v>860</v>
      </c>
      <c r="AF707" t="s">
        <v>860</v>
      </c>
      <c r="AG707" t="s">
        <v>860</v>
      </c>
      <c r="AH707" s="3">
        <f t="shared" si="21"/>
        <v>2</v>
      </c>
      <c r="AI707" s="2">
        <f t="shared" si="22"/>
        <v>4.3100000000000005</v>
      </c>
    </row>
    <row r="708" spans="1:35">
      <c r="A708">
        <v>149158.44341400001</v>
      </c>
      <c r="B708">
        <v>48277.070065</v>
      </c>
      <c r="C708" t="s">
        <v>705</v>
      </c>
      <c r="D708" t="s">
        <v>860</v>
      </c>
      <c r="E708" t="s">
        <v>860</v>
      </c>
      <c r="F708" t="s">
        <v>860</v>
      </c>
      <c r="G708" t="s">
        <v>860</v>
      </c>
      <c r="H708" t="s">
        <v>860</v>
      </c>
      <c r="I708" t="s">
        <v>860</v>
      </c>
      <c r="J708" t="s">
        <v>860</v>
      </c>
      <c r="K708" t="s">
        <v>860</v>
      </c>
      <c r="L708" t="s">
        <v>860</v>
      </c>
      <c r="M708" t="s">
        <v>860</v>
      </c>
      <c r="N708" t="s">
        <v>860</v>
      </c>
      <c r="O708" t="s">
        <v>860</v>
      </c>
      <c r="P708" t="s">
        <v>860</v>
      </c>
      <c r="Q708" t="s">
        <v>860</v>
      </c>
      <c r="R708" t="s">
        <v>860</v>
      </c>
      <c r="S708" t="s">
        <v>860</v>
      </c>
      <c r="T708">
        <v>3.3</v>
      </c>
      <c r="U708" t="s">
        <v>860</v>
      </c>
      <c r="V708" t="s">
        <v>860</v>
      </c>
      <c r="W708" t="s">
        <v>860</v>
      </c>
      <c r="X708" t="s">
        <v>860</v>
      </c>
      <c r="Y708" t="s">
        <v>860</v>
      </c>
      <c r="Z708">
        <v>4.09</v>
      </c>
      <c r="AA708" t="s">
        <v>860</v>
      </c>
      <c r="AB708" t="s">
        <v>860</v>
      </c>
      <c r="AC708" t="s">
        <v>860</v>
      </c>
      <c r="AD708" t="s">
        <v>860</v>
      </c>
      <c r="AE708" t="s">
        <v>860</v>
      </c>
      <c r="AF708" t="s">
        <v>860</v>
      </c>
      <c r="AG708" t="s">
        <v>860</v>
      </c>
      <c r="AH708" s="3">
        <f t="shared" ref="AH708:AH771" si="23">COUNT(D708:AG708)</f>
        <v>2</v>
      </c>
      <c r="AI708" s="2">
        <f t="shared" si="22"/>
        <v>3.6949999999999998</v>
      </c>
    </row>
    <row r="709" spans="1:35">
      <c r="A709">
        <v>165223.608118</v>
      </c>
      <c r="B709">
        <v>38518.538648000002</v>
      </c>
      <c r="C709" t="s">
        <v>706</v>
      </c>
      <c r="D709" t="s">
        <v>860</v>
      </c>
      <c r="E709" t="s">
        <v>860</v>
      </c>
      <c r="F709" t="s">
        <v>860</v>
      </c>
      <c r="G709" t="s">
        <v>860</v>
      </c>
      <c r="H709" t="s">
        <v>860</v>
      </c>
      <c r="I709" t="s">
        <v>860</v>
      </c>
      <c r="J709" t="s">
        <v>860</v>
      </c>
      <c r="K709" t="s">
        <v>860</v>
      </c>
      <c r="L709" t="s">
        <v>860</v>
      </c>
      <c r="M709" t="s">
        <v>860</v>
      </c>
      <c r="N709" t="s">
        <v>860</v>
      </c>
      <c r="O709" t="s">
        <v>860</v>
      </c>
      <c r="P709" t="s">
        <v>860</v>
      </c>
      <c r="Q709" t="s">
        <v>860</v>
      </c>
      <c r="R709" t="s">
        <v>860</v>
      </c>
      <c r="S709" t="s">
        <v>860</v>
      </c>
      <c r="T709" t="s">
        <v>860</v>
      </c>
      <c r="U709" t="s">
        <v>860</v>
      </c>
      <c r="V709" t="s">
        <v>860</v>
      </c>
      <c r="W709" t="s">
        <v>860</v>
      </c>
      <c r="X709" t="s">
        <v>860</v>
      </c>
      <c r="Y709" t="s">
        <v>860</v>
      </c>
      <c r="Z709">
        <v>4.45</v>
      </c>
      <c r="AA709" t="s">
        <v>860</v>
      </c>
      <c r="AB709" t="s">
        <v>860</v>
      </c>
      <c r="AC709" t="s">
        <v>860</v>
      </c>
      <c r="AD709" t="s">
        <v>860</v>
      </c>
      <c r="AE709" t="s">
        <v>860</v>
      </c>
      <c r="AF709" t="s">
        <v>860</v>
      </c>
      <c r="AG709" t="s">
        <v>860</v>
      </c>
      <c r="AH709" s="3">
        <f t="shared" si="23"/>
        <v>1</v>
      </c>
      <c r="AI709" s="2">
        <f t="shared" si="22"/>
        <v>4.45</v>
      </c>
    </row>
    <row r="710" spans="1:35">
      <c r="A710">
        <v>110473.448768</v>
      </c>
      <c r="B710">
        <v>50309.465917000001</v>
      </c>
      <c r="C710" t="s">
        <v>707</v>
      </c>
      <c r="D710" t="s">
        <v>860</v>
      </c>
      <c r="E710" t="s">
        <v>860</v>
      </c>
      <c r="F710" t="s">
        <v>860</v>
      </c>
      <c r="G710" t="s">
        <v>860</v>
      </c>
      <c r="H710" t="s">
        <v>860</v>
      </c>
      <c r="I710" t="s">
        <v>860</v>
      </c>
      <c r="J710" t="s">
        <v>860</v>
      </c>
      <c r="K710" t="s">
        <v>860</v>
      </c>
      <c r="L710" t="s">
        <v>860</v>
      </c>
      <c r="M710" t="s">
        <v>860</v>
      </c>
      <c r="N710" t="s">
        <v>860</v>
      </c>
      <c r="O710" t="s">
        <v>860</v>
      </c>
      <c r="P710" t="s">
        <v>860</v>
      </c>
      <c r="Q710" t="s">
        <v>860</v>
      </c>
      <c r="R710" t="s">
        <v>860</v>
      </c>
      <c r="S710" t="s">
        <v>860</v>
      </c>
      <c r="T710" t="s">
        <v>860</v>
      </c>
      <c r="U710" t="s">
        <v>860</v>
      </c>
      <c r="V710" t="s">
        <v>860</v>
      </c>
      <c r="W710" t="s">
        <v>860</v>
      </c>
      <c r="X710" t="s">
        <v>860</v>
      </c>
      <c r="Y710" t="s">
        <v>860</v>
      </c>
      <c r="Z710" t="s">
        <v>860</v>
      </c>
      <c r="AA710" t="s">
        <v>860</v>
      </c>
      <c r="AB710" t="s">
        <v>860</v>
      </c>
      <c r="AC710" t="s">
        <v>860</v>
      </c>
      <c r="AD710" t="s">
        <v>860</v>
      </c>
      <c r="AE710" t="s">
        <v>860</v>
      </c>
      <c r="AF710" t="s">
        <v>860</v>
      </c>
      <c r="AG710" t="s">
        <v>860</v>
      </c>
      <c r="AH710" s="3">
        <f t="shared" si="23"/>
        <v>0</v>
      </c>
      <c r="AI710" s="2" t="e">
        <f t="shared" si="22"/>
        <v>#DIV/0!</v>
      </c>
    </row>
    <row r="711" spans="1:35">
      <c r="A711">
        <v>57660.869585</v>
      </c>
      <c r="B711">
        <v>107700.129609</v>
      </c>
      <c r="C711" t="s">
        <v>708</v>
      </c>
      <c r="D711" t="s">
        <v>860</v>
      </c>
      <c r="E711" t="s">
        <v>860</v>
      </c>
      <c r="F711" t="s">
        <v>860</v>
      </c>
      <c r="G711" t="s">
        <v>860</v>
      </c>
      <c r="H711" t="s">
        <v>860</v>
      </c>
      <c r="I711" t="s">
        <v>860</v>
      </c>
      <c r="J711" t="s">
        <v>860</v>
      </c>
      <c r="K711" t="s">
        <v>860</v>
      </c>
      <c r="L711" t="s">
        <v>860</v>
      </c>
      <c r="M711" t="s">
        <v>860</v>
      </c>
      <c r="N711" t="s">
        <v>860</v>
      </c>
      <c r="O711" t="s">
        <v>860</v>
      </c>
      <c r="P711" t="s">
        <v>860</v>
      </c>
      <c r="Q711" t="s">
        <v>860</v>
      </c>
      <c r="R711" t="s">
        <v>860</v>
      </c>
      <c r="S711" t="s">
        <v>860</v>
      </c>
      <c r="T711" t="s">
        <v>860</v>
      </c>
      <c r="U711" t="s">
        <v>860</v>
      </c>
      <c r="V711" t="s">
        <v>860</v>
      </c>
      <c r="W711" t="s">
        <v>860</v>
      </c>
      <c r="X711" t="s">
        <v>860</v>
      </c>
      <c r="Y711" t="s">
        <v>860</v>
      </c>
      <c r="Z711">
        <v>6.42</v>
      </c>
      <c r="AA711" t="s">
        <v>860</v>
      </c>
      <c r="AB711" t="s">
        <v>860</v>
      </c>
      <c r="AC711" t="s">
        <v>860</v>
      </c>
      <c r="AD711" t="s">
        <v>860</v>
      </c>
      <c r="AE711" t="s">
        <v>860</v>
      </c>
      <c r="AF711" t="s">
        <v>860</v>
      </c>
      <c r="AG711" t="s">
        <v>860</v>
      </c>
      <c r="AH711" s="3">
        <f t="shared" si="23"/>
        <v>1</v>
      </c>
      <c r="AI711" s="2">
        <f t="shared" si="22"/>
        <v>6.42</v>
      </c>
    </row>
    <row r="712" spans="1:35">
      <c r="A712">
        <v>52364.698556000003</v>
      </c>
      <c r="B712">
        <v>65442.311197000003</v>
      </c>
      <c r="C712" t="s">
        <v>709</v>
      </c>
      <c r="D712" t="s">
        <v>860</v>
      </c>
      <c r="E712" t="s">
        <v>860</v>
      </c>
      <c r="F712" t="s">
        <v>860</v>
      </c>
      <c r="G712" t="s">
        <v>860</v>
      </c>
      <c r="H712" t="s">
        <v>860</v>
      </c>
      <c r="I712" t="s">
        <v>860</v>
      </c>
      <c r="J712" t="s">
        <v>860</v>
      </c>
      <c r="K712" t="s">
        <v>860</v>
      </c>
      <c r="L712" t="s">
        <v>860</v>
      </c>
      <c r="M712" t="s">
        <v>860</v>
      </c>
      <c r="N712" t="s">
        <v>860</v>
      </c>
      <c r="O712" t="s">
        <v>860</v>
      </c>
      <c r="P712" t="s">
        <v>860</v>
      </c>
      <c r="Q712" t="s">
        <v>860</v>
      </c>
      <c r="R712" t="s">
        <v>860</v>
      </c>
      <c r="S712" t="s">
        <v>860</v>
      </c>
      <c r="T712" t="s">
        <v>860</v>
      </c>
      <c r="U712" t="s">
        <v>860</v>
      </c>
      <c r="V712" t="s">
        <v>860</v>
      </c>
      <c r="W712" t="s">
        <v>860</v>
      </c>
      <c r="X712" t="s">
        <v>860</v>
      </c>
      <c r="Y712" t="s">
        <v>860</v>
      </c>
      <c r="Z712">
        <v>7.48</v>
      </c>
      <c r="AA712" t="s">
        <v>860</v>
      </c>
      <c r="AB712" t="s">
        <v>860</v>
      </c>
      <c r="AC712" t="s">
        <v>860</v>
      </c>
      <c r="AD712" t="s">
        <v>860</v>
      </c>
      <c r="AE712" t="s">
        <v>860</v>
      </c>
      <c r="AF712" t="s">
        <v>860</v>
      </c>
      <c r="AG712" t="s">
        <v>860</v>
      </c>
      <c r="AH712" s="3">
        <f t="shared" si="23"/>
        <v>1</v>
      </c>
      <c r="AI712" s="2">
        <f t="shared" si="22"/>
        <v>7.48</v>
      </c>
    </row>
    <row r="713" spans="1:35">
      <c r="A713">
        <v>34629.006630999997</v>
      </c>
      <c r="B713">
        <v>64948.176796</v>
      </c>
      <c r="C713" t="s">
        <v>710</v>
      </c>
      <c r="D713" t="s">
        <v>860</v>
      </c>
      <c r="E713" t="s">
        <v>860</v>
      </c>
      <c r="F713" t="s">
        <v>860</v>
      </c>
      <c r="G713" t="s">
        <v>860</v>
      </c>
      <c r="H713" t="s">
        <v>860</v>
      </c>
      <c r="I713" t="s">
        <v>860</v>
      </c>
      <c r="J713" t="s">
        <v>860</v>
      </c>
      <c r="K713" t="s">
        <v>860</v>
      </c>
      <c r="L713" t="s">
        <v>860</v>
      </c>
      <c r="M713" t="s">
        <v>860</v>
      </c>
      <c r="N713" t="s">
        <v>860</v>
      </c>
      <c r="O713" t="s">
        <v>860</v>
      </c>
      <c r="P713" t="s">
        <v>860</v>
      </c>
      <c r="Q713" t="s">
        <v>860</v>
      </c>
      <c r="R713" t="s">
        <v>860</v>
      </c>
      <c r="S713" t="s">
        <v>860</v>
      </c>
      <c r="T713">
        <v>1.44</v>
      </c>
      <c r="U713" t="s">
        <v>860</v>
      </c>
      <c r="V713" t="s">
        <v>860</v>
      </c>
      <c r="W713" t="s">
        <v>860</v>
      </c>
      <c r="X713" t="s">
        <v>860</v>
      </c>
      <c r="Y713" t="s">
        <v>860</v>
      </c>
      <c r="Z713">
        <v>5.9</v>
      </c>
      <c r="AA713" t="s">
        <v>860</v>
      </c>
      <c r="AB713" t="s">
        <v>860</v>
      </c>
      <c r="AC713" t="s">
        <v>860</v>
      </c>
      <c r="AD713" t="s">
        <v>860</v>
      </c>
      <c r="AE713" t="s">
        <v>860</v>
      </c>
      <c r="AF713" t="s">
        <v>860</v>
      </c>
      <c r="AG713" t="s">
        <v>860</v>
      </c>
      <c r="AH713" s="3">
        <f t="shared" si="23"/>
        <v>2</v>
      </c>
      <c r="AI713" s="2">
        <f t="shared" si="22"/>
        <v>3.67</v>
      </c>
    </row>
    <row r="714" spans="1:35">
      <c r="A714">
        <v>142154.19679399999</v>
      </c>
      <c r="B714">
        <v>76965.409553999998</v>
      </c>
      <c r="C714" t="s">
        <v>711</v>
      </c>
      <c r="D714" t="s">
        <v>860</v>
      </c>
      <c r="E714" t="s">
        <v>860</v>
      </c>
      <c r="F714" t="s">
        <v>860</v>
      </c>
      <c r="G714" t="s">
        <v>860</v>
      </c>
      <c r="H714" t="s">
        <v>860</v>
      </c>
      <c r="I714" t="s">
        <v>860</v>
      </c>
      <c r="J714" t="s">
        <v>860</v>
      </c>
      <c r="K714" t="s">
        <v>860</v>
      </c>
      <c r="L714" t="s">
        <v>860</v>
      </c>
      <c r="M714" t="s">
        <v>860</v>
      </c>
      <c r="N714" t="s">
        <v>860</v>
      </c>
      <c r="O714" t="s">
        <v>860</v>
      </c>
      <c r="P714" t="s">
        <v>860</v>
      </c>
      <c r="Q714" t="s">
        <v>860</v>
      </c>
      <c r="R714" t="s">
        <v>860</v>
      </c>
      <c r="S714" t="s">
        <v>860</v>
      </c>
      <c r="T714" t="s">
        <v>860</v>
      </c>
      <c r="U714" t="s">
        <v>860</v>
      </c>
      <c r="V714" t="s">
        <v>860</v>
      </c>
      <c r="W714" t="s">
        <v>860</v>
      </c>
      <c r="X714" t="s">
        <v>860</v>
      </c>
      <c r="Y714" t="s">
        <v>860</v>
      </c>
      <c r="Z714">
        <v>7.69</v>
      </c>
      <c r="AA714" t="s">
        <v>860</v>
      </c>
      <c r="AB714" t="s">
        <v>860</v>
      </c>
      <c r="AC714" t="s">
        <v>860</v>
      </c>
      <c r="AD714" t="s">
        <v>860</v>
      </c>
      <c r="AE714" t="s">
        <v>860</v>
      </c>
      <c r="AF714" t="s">
        <v>860</v>
      </c>
      <c r="AG714" t="s">
        <v>860</v>
      </c>
      <c r="AH714" s="3">
        <f t="shared" si="23"/>
        <v>1</v>
      </c>
      <c r="AI714" s="2">
        <f t="shared" si="22"/>
        <v>7.69</v>
      </c>
    </row>
    <row r="715" spans="1:35">
      <c r="A715">
        <v>125103.993027</v>
      </c>
      <c r="B715">
        <v>41564.056075</v>
      </c>
      <c r="C715" t="s">
        <v>712</v>
      </c>
      <c r="D715" t="s">
        <v>860</v>
      </c>
      <c r="E715" t="s">
        <v>860</v>
      </c>
      <c r="F715" t="s">
        <v>860</v>
      </c>
      <c r="G715" t="s">
        <v>860</v>
      </c>
      <c r="H715" t="s">
        <v>860</v>
      </c>
      <c r="I715" t="s">
        <v>860</v>
      </c>
      <c r="J715" t="s">
        <v>860</v>
      </c>
      <c r="K715" t="s">
        <v>860</v>
      </c>
      <c r="L715" t="s">
        <v>860</v>
      </c>
      <c r="M715" t="s">
        <v>860</v>
      </c>
      <c r="N715" t="s">
        <v>860</v>
      </c>
      <c r="O715" t="s">
        <v>860</v>
      </c>
      <c r="P715" t="s">
        <v>860</v>
      </c>
      <c r="Q715" t="s">
        <v>860</v>
      </c>
      <c r="R715" t="s">
        <v>860</v>
      </c>
      <c r="S715" t="s">
        <v>860</v>
      </c>
      <c r="T715">
        <v>3.93</v>
      </c>
      <c r="U715" t="s">
        <v>860</v>
      </c>
      <c r="V715" t="s">
        <v>860</v>
      </c>
      <c r="W715" t="s">
        <v>860</v>
      </c>
      <c r="X715" t="s">
        <v>860</v>
      </c>
      <c r="Y715" t="s">
        <v>860</v>
      </c>
      <c r="Z715">
        <v>7.39</v>
      </c>
      <c r="AA715" t="s">
        <v>860</v>
      </c>
      <c r="AB715" t="s">
        <v>860</v>
      </c>
      <c r="AC715" t="s">
        <v>860</v>
      </c>
      <c r="AD715" t="s">
        <v>860</v>
      </c>
      <c r="AE715" t="s">
        <v>860</v>
      </c>
      <c r="AF715" t="s">
        <v>860</v>
      </c>
      <c r="AG715" t="s">
        <v>860</v>
      </c>
      <c r="AH715" s="3">
        <f t="shared" si="23"/>
        <v>2</v>
      </c>
      <c r="AI715" s="2">
        <f t="shared" si="22"/>
        <v>5.66</v>
      </c>
    </row>
    <row r="716" spans="1:35">
      <c r="A716">
        <v>177125.143763</v>
      </c>
      <c r="B716">
        <v>123031.885563</v>
      </c>
      <c r="C716" t="s">
        <v>713</v>
      </c>
      <c r="D716" t="s">
        <v>860</v>
      </c>
      <c r="E716" t="s">
        <v>860</v>
      </c>
      <c r="F716" t="s">
        <v>860</v>
      </c>
      <c r="G716" t="s">
        <v>860</v>
      </c>
      <c r="H716" t="s">
        <v>860</v>
      </c>
      <c r="I716" t="s">
        <v>860</v>
      </c>
      <c r="J716" t="s">
        <v>860</v>
      </c>
      <c r="K716" t="s">
        <v>860</v>
      </c>
      <c r="L716" t="s">
        <v>860</v>
      </c>
      <c r="M716" t="s">
        <v>860</v>
      </c>
      <c r="N716" t="s">
        <v>860</v>
      </c>
      <c r="O716" t="s">
        <v>860</v>
      </c>
      <c r="P716" t="s">
        <v>860</v>
      </c>
      <c r="Q716" t="s">
        <v>860</v>
      </c>
      <c r="R716" t="s">
        <v>860</v>
      </c>
      <c r="S716" t="s">
        <v>860</v>
      </c>
      <c r="T716" t="s">
        <v>860</v>
      </c>
      <c r="U716" t="s">
        <v>860</v>
      </c>
      <c r="V716" t="s">
        <v>860</v>
      </c>
      <c r="W716" t="s">
        <v>860</v>
      </c>
      <c r="X716" t="s">
        <v>860</v>
      </c>
      <c r="Y716" t="s">
        <v>860</v>
      </c>
      <c r="Z716">
        <v>4.29</v>
      </c>
      <c r="AA716" t="s">
        <v>860</v>
      </c>
      <c r="AB716" t="s">
        <v>860</v>
      </c>
      <c r="AC716" t="s">
        <v>860</v>
      </c>
      <c r="AD716" t="s">
        <v>860</v>
      </c>
      <c r="AE716" t="s">
        <v>860</v>
      </c>
      <c r="AF716" t="s">
        <v>860</v>
      </c>
      <c r="AG716" t="s">
        <v>860</v>
      </c>
      <c r="AH716" s="3">
        <f t="shared" si="23"/>
        <v>1</v>
      </c>
      <c r="AI716" s="2">
        <f t="shared" si="22"/>
        <v>4.29</v>
      </c>
    </row>
    <row r="717" spans="1:35">
      <c r="A717">
        <v>116019.584655</v>
      </c>
      <c r="B717">
        <v>37968.823045999998</v>
      </c>
      <c r="C717" t="s">
        <v>714</v>
      </c>
      <c r="D717" t="s">
        <v>860</v>
      </c>
      <c r="E717" t="s">
        <v>860</v>
      </c>
      <c r="F717" t="s">
        <v>860</v>
      </c>
      <c r="G717" t="s">
        <v>860</v>
      </c>
      <c r="H717" t="s">
        <v>860</v>
      </c>
      <c r="I717" t="s">
        <v>860</v>
      </c>
      <c r="J717" t="s">
        <v>860</v>
      </c>
      <c r="K717" t="s">
        <v>860</v>
      </c>
      <c r="L717" t="s">
        <v>860</v>
      </c>
      <c r="M717" t="s">
        <v>860</v>
      </c>
      <c r="N717" t="s">
        <v>860</v>
      </c>
      <c r="O717" t="s">
        <v>860</v>
      </c>
      <c r="P717" t="s">
        <v>860</v>
      </c>
      <c r="Q717" t="s">
        <v>860</v>
      </c>
      <c r="R717" t="s">
        <v>860</v>
      </c>
      <c r="S717" t="s">
        <v>860</v>
      </c>
      <c r="T717" t="s">
        <v>860</v>
      </c>
      <c r="U717" t="s">
        <v>860</v>
      </c>
      <c r="V717" t="s">
        <v>860</v>
      </c>
      <c r="W717" t="s">
        <v>860</v>
      </c>
      <c r="X717" t="s">
        <v>860</v>
      </c>
      <c r="Y717" t="s">
        <v>860</v>
      </c>
      <c r="Z717">
        <v>5.0999999999999996</v>
      </c>
      <c r="AA717" t="s">
        <v>860</v>
      </c>
      <c r="AB717" t="s">
        <v>860</v>
      </c>
      <c r="AC717" t="s">
        <v>860</v>
      </c>
      <c r="AD717" t="s">
        <v>860</v>
      </c>
      <c r="AE717" t="s">
        <v>860</v>
      </c>
      <c r="AF717" t="s">
        <v>860</v>
      </c>
      <c r="AG717" t="s">
        <v>860</v>
      </c>
      <c r="AH717" s="3">
        <f t="shared" si="23"/>
        <v>1</v>
      </c>
      <c r="AI717" s="2">
        <f t="shared" si="22"/>
        <v>5.0999999999999996</v>
      </c>
    </row>
    <row r="718" spans="1:35">
      <c r="A718">
        <v>151874.196772</v>
      </c>
      <c r="B718">
        <v>74448.805345000001</v>
      </c>
      <c r="C718" t="s">
        <v>715</v>
      </c>
      <c r="D718" t="s">
        <v>860</v>
      </c>
      <c r="E718" t="s">
        <v>860</v>
      </c>
      <c r="F718" t="s">
        <v>860</v>
      </c>
      <c r="G718" t="s">
        <v>860</v>
      </c>
      <c r="H718" t="s">
        <v>860</v>
      </c>
      <c r="I718" t="s">
        <v>860</v>
      </c>
      <c r="J718" t="s">
        <v>860</v>
      </c>
      <c r="K718" t="s">
        <v>860</v>
      </c>
      <c r="L718" t="s">
        <v>860</v>
      </c>
      <c r="M718" t="s">
        <v>860</v>
      </c>
      <c r="N718" t="s">
        <v>860</v>
      </c>
      <c r="O718" t="s">
        <v>860</v>
      </c>
      <c r="P718" t="s">
        <v>860</v>
      </c>
      <c r="Q718" t="s">
        <v>860</v>
      </c>
      <c r="R718" t="s">
        <v>860</v>
      </c>
      <c r="S718" t="s">
        <v>860</v>
      </c>
      <c r="T718" t="s">
        <v>860</v>
      </c>
      <c r="U718" t="s">
        <v>860</v>
      </c>
      <c r="V718" t="s">
        <v>860</v>
      </c>
      <c r="W718" t="s">
        <v>860</v>
      </c>
      <c r="X718" t="s">
        <v>860</v>
      </c>
      <c r="Y718" t="s">
        <v>860</v>
      </c>
      <c r="Z718">
        <v>3.35</v>
      </c>
      <c r="AA718" t="s">
        <v>860</v>
      </c>
      <c r="AB718" t="s">
        <v>860</v>
      </c>
      <c r="AC718" t="s">
        <v>860</v>
      </c>
      <c r="AD718" t="s">
        <v>860</v>
      </c>
      <c r="AE718" t="s">
        <v>860</v>
      </c>
      <c r="AF718" t="s">
        <v>860</v>
      </c>
      <c r="AG718" t="s">
        <v>860</v>
      </c>
      <c r="AH718" s="3">
        <f t="shared" si="23"/>
        <v>1</v>
      </c>
      <c r="AI718" s="2">
        <f t="shared" si="22"/>
        <v>3.35</v>
      </c>
    </row>
    <row r="719" spans="1:35">
      <c r="A719">
        <v>133419.495219</v>
      </c>
      <c r="B719">
        <v>85943.250646999993</v>
      </c>
      <c r="C719" t="s">
        <v>716</v>
      </c>
      <c r="D719" t="s">
        <v>860</v>
      </c>
      <c r="E719" t="s">
        <v>860</v>
      </c>
      <c r="F719" t="s">
        <v>860</v>
      </c>
      <c r="G719" t="s">
        <v>860</v>
      </c>
      <c r="H719" t="s">
        <v>860</v>
      </c>
      <c r="I719" t="s">
        <v>860</v>
      </c>
      <c r="J719" t="s">
        <v>860</v>
      </c>
      <c r="K719" t="s">
        <v>860</v>
      </c>
      <c r="L719" t="s">
        <v>860</v>
      </c>
      <c r="M719" t="s">
        <v>860</v>
      </c>
      <c r="N719" t="s">
        <v>860</v>
      </c>
      <c r="O719" t="s">
        <v>860</v>
      </c>
      <c r="P719" t="s">
        <v>860</v>
      </c>
      <c r="Q719" t="s">
        <v>860</v>
      </c>
      <c r="R719" t="s">
        <v>860</v>
      </c>
      <c r="S719" t="s">
        <v>860</v>
      </c>
      <c r="T719" t="s">
        <v>860</v>
      </c>
      <c r="U719" t="s">
        <v>860</v>
      </c>
      <c r="V719" t="s">
        <v>860</v>
      </c>
      <c r="W719" t="s">
        <v>860</v>
      </c>
      <c r="X719" t="s">
        <v>860</v>
      </c>
      <c r="Y719" t="s">
        <v>860</v>
      </c>
      <c r="Z719">
        <v>3.62</v>
      </c>
      <c r="AA719" t="s">
        <v>860</v>
      </c>
      <c r="AB719" t="s">
        <v>860</v>
      </c>
      <c r="AC719" t="s">
        <v>860</v>
      </c>
      <c r="AD719" t="s">
        <v>860</v>
      </c>
      <c r="AE719" t="s">
        <v>860</v>
      </c>
      <c r="AF719" t="s">
        <v>860</v>
      </c>
      <c r="AG719" t="s">
        <v>860</v>
      </c>
      <c r="AH719" s="3">
        <f t="shared" si="23"/>
        <v>1</v>
      </c>
      <c r="AI719" s="2">
        <f t="shared" si="22"/>
        <v>3.62</v>
      </c>
    </row>
    <row r="720" spans="1:35">
      <c r="A720">
        <v>156090.299646</v>
      </c>
      <c r="B720">
        <v>59529.830673999997</v>
      </c>
      <c r="C720" t="s">
        <v>717</v>
      </c>
      <c r="D720" t="s">
        <v>860</v>
      </c>
      <c r="E720" t="s">
        <v>860</v>
      </c>
      <c r="F720" t="s">
        <v>860</v>
      </c>
      <c r="G720" t="s">
        <v>860</v>
      </c>
      <c r="H720" t="s">
        <v>860</v>
      </c>
      <c r="I720" t="s">
        <v>860</v>
      </c>
      <c r="J720" t="s">
        <v>860</v>
      </c>
      <c r="K720" t="s">
        <v>860</v>
      </c>
      <c r="L720" t="s">
        <v>860</v>
      </c>
      <c r="M720" t="s">
        <v>860</v>
      </c>
      <c r="N720" t="s">
        <v>860</v>
      </c>
      <c r="O720" t="s">
        <v>860</v>
      </c>
      <c r="P720" t="s">
        <v>860</v>
      </c>
      <c r="Q720" t="s">
        <v>860</v>
      </c>
      <c r="R720" t="s">
        <v>860</v>
      </c>
      <c r="S720" t="s">
        <v>860</v>
      </c>
      <c r="T720" t="s">
        <v>860</v>
      </c>
      <c r="U720" t="s">
        <v>860</v>
      </c>
      <c r="V720" t="s">
        <v>860</v>
      </c>
      <c r="W720" t="s">
        <v>860</v>
      </c>
      <c r="X720" t="s">
        <v>860</v>
      </c>
      <c r="Y720" t="s">
        <v>860</v>
      </c>
      <c r="Z720">
        <v>4.16</v>
      </c>
      <c r="AA720" t="s">
        <v>860</v>
      </c>
      <c r="AB720" t="s">
        <v>860</v>
      </c>
      <c r="AC720" t="s">
        <v>860</v>
      </c>
      <c r="AD720" t="s">
        <v>860</v>
      </c>
      <c r="AE720" t="s">
        <v>860</v>
      </c>
      <c r="AF720" t="s">
        <v>860</v>
      </c>
      <c r="AG720" t="s">
        <v>860</v>
      </c>
      <c r="AH720" s="3">
        <f t="shared" si="23"/>
        <v>1</v>
      </c>
      <c r="AI720" s="2">
        <f t="shared" si="22"/>
        <v>4.16</v>
      </c>
    </row>
    <row r="721" spans="1:35">
      <c r="A721">
        <v>170179.268759</v>
      </c>
      <c r="B721">
        <v>98512.283089999997</v>
      </c>
      <c r="C721" t="s">
        <v>718</v>
      </c>
      <c r="D721" t="s">
        <v>860</v>
      </c>
      <c r="E721" t="s">
        <v>860</v>
      </c>
      <c r="F721" t="s">
        <v>860</v>
      </c>
      <c r="G721" t="s">
        <v>860</v>
      </c>
      <c r="H721" t="s">
        <v>860</v>
      </c>
      <c r="I721" t="s">
        <v>860</v>
      </c>
      <c r="J721" t="s">
        <v>860</v>
      </c>
      <c r="K721" t="s">
        <v>860</v>
      </c>
      <c r="L721" t="s">
        <v>860</v>
      </c>
      <c r="M721" t="s">
        <v>860</v>
      </c>
      <c r="N721" t="s">
        <v>860</v>
      </c>
      <c r="O721" t="s">
        <v>860</v>
      </c>
      <c r="P721" t="s">
        <v>860</v>
      </c>
      <c r="Q721" t="s">
        <v>860</v>
      </c>
      <c r="R721" t="s">
        <v>860</v>
      </c>
      <c r="S721" t="s">
        <v>860</v>
      </c>
      <c r="T721">
        <v>2.33</v>
      </c>
      <c r="U721" t="s">
        <v>860</v>
      </c>
      <c r="V721" t="s">
        <v>860</v>
      </c>
      <c r="W721" t="s">
        <v>860</v>
      </c>
      <c r="X721" t="s">
        <v>860</v>
      </c>
      <c r="Y721" t="s">
        <v>860</v>
      </c>
      <c r="Z721">
        <v>6.25</v>
      </c>
      <c r="AA721" t="s">
        <v>860</v>
      </c>
      <c r="AB721" t="s">
        <v>860</v>
      </c>
      <c r="AC721" t="s">
        <v>860</v>
      </c>
      <c r="AD721" t="s">
        <v>860</v>
      </c>
      <c r="AE721" t="s">
        <v>860</v>
      </c>
      <c r="AF721" t="s">
        <v>860</v>
      </c>
      <c r="AG721" t="s">
        <v>860</v>
      </c>
      <c r="AH721" s="3">
        <f t="shared" si="23"/>
        <v>2</v>
      </c>
      <c r="AI721" s="2">
        <f t="shared" si="22"/>
        <v>4.29</v>
      </c>
    </row>
    <row r="722" spans="1:35">
      <c r="A722">
        <v>137434.68949300001</v>
      </c>
      <c r="B722">
        <v>56249.713417999999</v>
      </c>
      <c r="C722" t="s">
        <v>719</v>
      </c>
      <c r="D722" t="s">
        <v>860</v>
      </c>
      <c r="E722" t="s">
        <v>860</v>
      </c>
      <c r="F722" t="s">
        <v>860</v>
      </c>
      <c r="G722" t="s">
        <v>860</v>
      </c>
      <c r="H722" t="s">
        <v>860</v>
      </c>
      <c r="I722" t="s">
        <v>860</v>
      </c>
      <c r="J722" t="s">
        <v>860</v>
      </c>
      <c r="K722" t="s">
        <v>860</v>
      </c>
      <c r="L722" t="s">
        <v>860</v>
      </c>
      <c r="M722" t="s">
        <v>860</v>
      </c>
      <c r="N722" t="s">
        <v>860</v>
      </c>
      <c r="O722" t="s">
        <v>860</v>
      </c>
      <c r="P722" t="s">
        <v>860</v>
      </c>
      <c r="Q722" t="s">
        <v>860</v>
      </c>
      <c r="R722" t="s">
        <v>860</v>
      </c>
      <c r="S722" t="s">
        <v>860</v>
      </c>
      <c r="T722">
        <v>4.17</v>
      </c>
      <c r="U722" t="s">
        <v>860</v>
      </c>
      <c r="V722" t="s">
        <v>860</v>
      </c>
      <c r="W722" t="s">
        <v>860</v>
      </c>
      <c r="X722" t="s">
        <v>860</v>
      </c>
      <c r="Y722" t="s">
        <v>860</v>
      </c>
      <c r="Z722">
        <v>4.18</v>
      </c>
      <c r="AA722" t="s">
        <v>860</v>
      </c>
      <c r="AB722" t="s">
        <v>860</v>
      </c>
      <c r="AC722" t="s">
        <v>860</v>
      </c>
      <c r="AD722" t="s">
        <v>860</v>
      </c>
      <c r="AE722" t="s">
        <v>860</v>
      </c>
      <c r="AF722" t="s">
        <v>860</v>
      </c>
      <c r="AG722" t="s">
        <v>860</v>
      </c>
      <c r="AH722" s="3">
        <f t="shared" si="23"/>
        <v>2</v>
      </c>
      <c r="AI722" s="2">
        <f t="shared" si="22"/>
        <v>4.1749999999999998</v>
      </c>
    </row>
    <row r="723" spans="1:35">
      <c r="A723">
        <v>119036.221221</v>
      </c>
      <c r="B723">
        <v>77639.588176999998</v>
      </c>
      <c r="C723" t="s">
        <v>720</v>
      </c>
      <c r="D723" t="s">
        <v>860</v>
      </c>
      <c r="E723" t="s">
        <v>860</v>
      </c>
      <c r="F723" t="s">
        <v>860</v>
      </c>
      <c r="G723" t="s">
        <v>860</v>
      </c>
      <c r="H723" t="s">
        <v>860</v>
      </c>
      <c r="I723" t="s">
        <v>860</v>
      </c>
      <c r="J723" t="s">
        <v>860</v>
      </c>
      <c r="K723" t="s">
        <v>860</v>
      </c>
      <c r="L723" t="s">
        <v>860</v>
      </c>
      <c r="M723" t="s">
        <v>860</v>
      </c>
      <c r="N723" t="s">
        <v>860</v>
      </c>
      <c r="O723" t="s">
        <v>860</v>
      </c>
      <c r="P723" t="s">
        <v>860</v>
      </c>
      <c r="Q723" t="s">
        <v>860</v>
      </c>
      <c r="R723" t="s">
        <v>860</v>
      </c>
      <c r="S723" t="s">
        <v>860</v>
      </c>
      <c r="T723">
        <v>5.24</v>
      </c>
      <c r="U723" t="s">
        <v>860</v>
      </c>
      <c r="V723" t="s">
        <v>860</v>
      </c>
      <c r="W723" t="s">
        <v>860</v>
      </c>
      <c r="X723" t="s">
        <v>860</v>
      </c>
      <c r="Y723" t="s">
        <v>860</v>
      </c>
      <c r="Z723">
        <v>5.24</v>
      </c>
      <c r="AA723" t="s">
        <v>860</v>
      </c>
      <c r="AB723" t="s">
        <v>860</v>
      </c>
      <c r="AC723" t="s">
        <v>860</v>
      </c>
      <c r="AD723" t="s">
        <v>860</v>
      </c>
      <c r="AE723" t="s">
        <v>860</v>
      </c>
      <c r="AF723" t="s">
        <v>860</v>
      </c>
      <c r="AG723" t="s">
        <v>860</v>
      </c>
      <c r="AH723" s="3">
        <f t="shared" si="23"/>
        <v>2</v>
      </c>
      <c r="AI723" s="2">
        <f t="shared" si="22"/>
        <v>5.24</v>
      </c>
    </row>
    <row r="724" spans="1:35">
      <c r="A724">
        <v>7405.0728300000001</v>
      </c>
      <c r="B724">
        <v>45461.992292000003</v>
      </c>
      <c r="C724" t="s">
        <v>721</v>
      </c>
      <c r="D724" t="s">
        <v>860</v>
      </c>
      <c r="E724" t="s">
        <v>860</v>
      </c>
      <c r="F724" t="s">
        <v>860</v>
      </c>
      <c r="G724" t="s">
        <v>860</v>
      </c>
      <c r="H724" t="s">
        <v>860</v>
      </c>
      <c r="I724" t="s">
        <v>860</v>
      </c>
      <c r="J724" t="s">
        <v>860</v>
      </c>
      <c r="K724" t="s">
        <v>860</v>
      </c>
      <c r="L724" t="s">
        <v>860</v>
      </c>
      <c r="M724" t="s">
        <v>860</v>
      </c>
      <c r="N724" t="s">
        <v>860</v>
      </c>
      <c r="O724" t="s">
        <v>860</v>
      </c>
      <c r="P724" t="s">
        <v>860</v>
      </c>
      <c r="Q724" t="s">
        <v>860</v>
      </c>
      <c r="R724" t="s">
        <v>860</v>
      </c>
      <c r="S724" t="s">
        <v>860</v>
      </c>
      <c r="T724" t="s">
        <v>860</v>
      </c>
      <c r="U724" t="s">
        <v>860</v>
      </c>
      <c r="V724" t="s">
        <v>860</v>
      </c>
      <c r="W724" t="s">
        <v>860</v>
      </c>
      <c r="X724" t="s">
        <v>860</v>
      </c>
      <c r="Y724" t="s">
        <v>860</v>
      </c>
      <c r="Z724">
        <v>5.17</v>
      </c>
      <c r="AA724" t="s">
        <v>860</v>
      </c>
      <c r="AB724" t="s">
        <v>860</v>
      </c>
      <c r="AC724" t="s">
        <v>860</v>
      </c>
      <c r="AD724" t="s">
        <v>860</v>
      </c>
      <c r="AE724" t="s">
        <v>860</v>
      </c>
      <c r="AF724" t="s">
        <v>860</v>
      </c>
      <c r="AG724" t="s">
        <v>860</v>
      </c>
      <c r="AH724" s="3">
        <f t="shared" si="23"/>
        <v>1</v>
      </c>
      <c r="AI724" s="2">
        <f t="shared" si="22"/>
        <v>5.17</v>
      </c>
    </row>
    <row r="725" spans="1:35">
      <c r="A725">
        <v>32062.934323000001</v>
      </c>
      <c r="B725">
        <v>22274.987507000002</v>
      </c>
      <c r="C725" t="s">
        <v>722</v>
      </c>
      <c r="D725" t="s">
        <v>860</v>
      </c>
      <c r="E725" t="s">
        <v>860</v>
      </c>
      <c r="F725" t="s">
        <v>860</v>
      </c>
      <c r="G725" t="s">
        <v>860</v>
      </c>
      <c r="H725" t="s">
        <v>860</v>
      </c>
      <c r="I725" t="s">
        <v>860</v>
      </c>
      <c r="J725" t="s">
        <v>860</v>
      </c>
      <c r="K725" t="s">
        <v>860</v>
      </c>
      <c r="L725" t="s">
        <v>860</v>
      </c>
      <c r="M725" t="s">
        <v>860</v>
      </c>
      <c r="N725" t="s">
        <v>860</v>
      </c>
      <c r="O725" t="s">
        <v>860</v>
      </c>
      <c r="P725" t="s">
        <v>860</v>
      </c>
      <c r="Q725" t="s">
        <v>860</v>
      </c>
      <c r="R725" t="s">
        <v>860</v>
      </c>
      <c r="S725" t="s">
        <v>860</v>
      </c>
      <c r="T725">
        <v>4.99</v>
      </c>
      <c r="U725" t="s">
        <v>860</v>
      </c>
      <c r="V725" t="s">
        <v>860</v>
      </c>
      <c r="W725" t="s">
        <v>860</v>
      </c>
      <c r="X725" t="s">
        <v>860</v>
      </c>
      <c r="Y725" t="s">
        <v>860</v>
      </c>
      <c r="Z725" t="s">
        <v>860</v>
      </c>
      <c r="AA725" t="s">
        <v>860</v>
      </c>
      <c r="AB725" t="s">
        <v>860</v>
      </c>
      <c r="AC725" t="s">
        <v>860</v>
      </c>
      <c r="AD725" t="s">
        <v>860</v>
      </c>
      <c r="AE725" t="s">
        <v>860</v>
      </c>
      <c r="AF725" t="s">
        <v>860</v>
      </c>
      <c r="AG725" t="s">
        <v>860</v>
      </c>
      <c r="AH725" s="3">
        <f t="shared" si="23"/>
        <v>1</v>
      </c>
      <c r="AI725" s="2">
        <f t="shared" si="22"/>
        <v>4.99</v>
      </c>
    </row>
    <row r="726" spans="1:35">
      <c r="A726">
        <v>146655.401614</v>
      </c>
      <c r="B726">
        <v>58524.717611</v>
      </c>
      <c r="C726" t="s">
        <v>723</v>
      </c>
      <c r="D726" t="s">
        <v>860</v>
      </c>
      <c r="E726" t="s">
        <v>860</v>
      </c>
      <c r="F726" t="s">
        <v>860</v>
      </c>
      <c r="G726" t="s">
        <v>860</v>
      </c>
      <c r="H726" t="s">
        <v>860</v>
      </c>
      <c r="I726" t="s">
        <v>860</v>
      </c>
      <c r="J726" t="s">
        <v>860</v>
      </c>
      <c r="K726" t="s">
        <v>860</v>
      </c>
      <c r="L726" t="s">
        <v>860</v>
      </c>
      <c r="M726" t="s">
        <v>860</v>
      </c>
      <c r="N726" t="s">
        <v>860</v>
      </c>
      <c r="O726" t="s">
        <v>860</v>
      </c>
      <c r="P726" t="s">
        <v>860</v>
      </c>
      <c r="Q726" t="s">
        <v>860</v>
      </c>
      <c r="R726" t="s">
        <v>860</v>
      </c>
      <c r="S726" t="s">
        <v>860</v>
      </c>
      <c r="T726">
        <v>2.42</v>
      </c>
      <c r="U726" t="s">
        <v>860</v>
      </c>
      <c r="V726" t="s">
        <v>860</v>
      </c>
      <c r="W726" t="s">
        <v>860</v>
      </c>
      <c r="X726" t="s">
        <v>860</v>
      </c>
      <c r="Y726" t="s">
        <v>860</v>
      </c>
      <c r="Z726">
        <v>3.48</v>
      </c>
      <c r="AA726" t="s">
        <v>860</v>
      </c>
      <c r="AB726" t="s">
        <v>860</v>
      </c>
      <c r="AC726" t="s">
        <v>860</v>
      </c>
      <c r="AD726" t="s">
        <v>860</v>
      </c>
      <c r="AE726" t="s">
        <v>860</v>
      </c>
      <c r="AF726" t="s">
        <v>860</v>
      </c>
      <c r="AG726" t="s">
        <v>860</v>
      </c>
      <c r="AH726" s="3">
        <f t="shared" si="23"/>
        <v>2</v>
      </c>
      <c r="AI726" s="2">
        <f t="shared" si="22"/>
        <v>2.95</v>
      </c>
    </row>
    <row r="727" spans="1:35">
      <c r="A727">
        <v>52683.327225000001</v>
      </c>
      <c r="B727">
        <v>92927.301733</v>
      </c>
      <c r="C727" t="s">
        <v>724</v>
      </c>
      <c r="D727" t="s">
        <v>860</v>
      </c>
      <c r="E727" t="s">
        <v>860</v>
      </c>
      <c r="F727" t="s">
        <v>860</v>
      </c>
      <c r="G727" t="s">
        <v>860</v>
      </c>
      <c r="H727" t="s">
        <v>860</v>
      </c>
      <c r="I727" t="s">
        <v>860</v>
      </c>
      <c r="J727" t="s">
        <v>860</v>
      </c>
      <c r="K727" t="s">
        <v>860</v>
      </c>
      <c r="L727" t="s">
        <v>860</v>
      </c>
      <c r="M727" t="s">
        <v>860</v>
      </c>
      <c r="N727" t="s">
        <v>860</v>
      </c>
      <c r="O727" t="s">
        <v>860</v>
      </c>
      <c r="P727" t="s">
        <v>860</v>
      </c>
      <c r="Q727" t="s">
        <v>860</v>
      </c>
      <c r="R727" t="s">
        <v>860</v>
      </c>
      <c r="S727" t="s">
        <v>860</v>
      </c>
      <c r="T727" t="s">
        <v>860</v>
      </c>
      <c r="U727" t="s">
        <v>860</v>
      </c>
      <c r="V727" t="s">
        <v>860</v>
      </c>
      <c r="W727" t="s">
        <v>860</v>
      </c>
      <c r="X727" t="s">
        <v>860</v>
      </c>
      <c r="Y727" t="s">
        <v>860</v>
      </c>
      <c r="Z727">
        <v>7.77</v>
      </c>
      <c r="AA727" t="s">
        <v>860</v>
      </c>
      <c r="AB727" t="s">
        <v>860</v>
      </c>
      <c r="AC727" t="s">
        <v>860</v>
      </c>
      <c r="AD727" t="s">
        <v>860</v>
      </c>
      <c r="AE727" t="s">
        <v>860</v>
      </c>
      <c r="AF727" t="s">
        <v>860</v>
      </c>
      <c r="AG727" t="s">
        <v>860</v>
      </c>
      <c r="AH727" s="3">
        <f t="shared" si="23"/>
        <v>1</v>
      </c>
      <c r="AI727" s="2">
        <f t="shared" si="22"/>
        <v>7.77</v>
      </c>
    </row>
    <row r="728" spans="1:35">
      <c r="A728">
        <v>159814.89754500001</v>
      </c>
      <c r="B728">
        <v>75384.136301000006</v>
      </c>
      <c r="C728" t="s">
        <v>725</v>
      </c>
      <c r="D728" t="s">
        <v>860</v>
      </c>
      <c r="E728" t="s">
        <v>860</v>
      </c>
      <c r="F728" t="s">
        <v>860</v>
      </c>
      <c r="G728" t="s">
        <v>860</v>
      </c>
      <c r="H728" t="s">
        <v>860</v>
      </c>
      <c r="I728" t="s">
        <v>860</v>
      </c>
      <c r="J728" t="s">
        <v>860</v>
      </c>
      <c r="K728" t="s">
        <v>860</v>
      </c>
      <c r="L728" t="s">
        <v>860</v>
      </c>
      <c r="M728" t="s">
        <v>860</v>
      </c>
      <c r="N728" t="s">
        <v>860</v>
      </c>
      <c r="O728" t="s">
        <v>860</v>
      </c>
      <c r="P728" t="s">
        <v>860</v>
      </c>
      <c r="Q728" t="s">
        <v>860</v>
      </c>
      <c r="R728" t="s">
        <v>860</v>
      </c>
      <c r="S728" t="s">
        <v>860</v>
      </c>
      <c r="T728">
        <v>3.2</v>
      </c>
      <c r="U728" t="s">
        <v>860</v>
      </c>
      <c r="V728" t="s">
        <v>860</v>
      </c>
      <c r="W728" t="s">
        <v>860</v>
      </c>
      <c r="X728" t="s">
        <v>860</v>
      </c>
      <c r="Y728" t="s">
        <v>860</v>
      </c>
      <c r="Z728">
        <v>5.26</v>
      </c>
      <c r="AA728" t="s">
        <v>860</v>
      </c>
      <c r="AB728" t="s">
        <v>860</v>
      </c>
      <c r="AC728" t="s">
        <v>860</v>
      </c>
      <c r="AD728" t="s">
        <v>860</v>
      </c>
      <c r="AE728" t="s">
        <v>860</v>
      </c>
      <c r="AF728" t="s">
        <v>860</v>
      </c>
      <c r="AG728" t="s">
        <v>860</v>
      </c>
      <c r="AH728" s="3">
        <f t="shared" si="23"/>
        <v>2</v>
      </c>
      <c r="AI728" s="2">
        <f t="shared" si="22"/>
        <v>4.2300000000000004</v>
      </c>
    </row>
    <row r="729" spans="1:35">
      <c r="A729">
        <v>128494.374965</v>
      </c>
      <c r="B729">
        <v>113272.140887</v>
      </c>
      <c r="C729" t="s">
        <v>726</v>
      </c>
      <c r="D729" t="s">
        <v>860</v>
      </c>
      <c r="E729" t="s">
        <v>860</v>
      </c>
      <c r="F729" t="s">
        <v>860</v>
      </c>
      <c r="G729" t="s">
        <v>860</v>
      </c>
      <c r="H729" t="s">
        <v>860</v>
      </c>
      <c r="I729" t="s">
        <v>860</v>
      </c>
      <c r="J729" t="s">
        <v>860</v>
      </c>
      <c r="K729" t="s">
        <v>860</v>
      </c>
      <c r="L729" t="s">
        <v>860</v>
      </c>
      <c r="M729" t="s">
        <v>860</v>
      </c>
      <c r="N729" t="s">
        <v>860</v>
      </c>
      <c r="O729" t="s">
        <v>860</v>
      </c>
      <c r="P729" t="s">
        <v>860</v>
      </c>
      <c r="Q729" t="s">
        <v>860</v>
      </c>
      <c r="R729" t="s">
        <v>860</v>
      </c>
      <c r="S729" t="s">
        <v>860</v>
      </c>
      <c r="T729" t="s">
        <v>860</v>
      </c>
      <c r="U729" t="s">
        <v>860</v>
      </c>
      <c r="V729" t="s">
        <v>860</v>
      </c>
      <c r="W729" t="s">
        <v>860</v>
      </c>
      <c r="X729" t="s">
        <v>860</v>
      </c>
      <c r="Y729" t="s">
        <v>860</v>
      </c>
      <c r="Z729">
        <v>6.94</v>
      </c>
      <c r="AA729" t="s">
        <v>860</v>
      </c>
      <c r="AB729" t="s">
        <v>860</v>
      </c>
      <c r="AC729" t="s">
        <v>860</v>
      </c>
      <c r="AD729" t="s">
        <v>860</v>
      </c>
      <c r="AE729" t="s">
        <v>860</v>
      </c>
      <c r="AF729" t="s">
        <v>860</v>
      </c>
      <c r="AG729" t="s">
        <v>860</v>
      </c>
      <c r="AH729" s="3">
        <f t="shared" si="23"/>
        <v>1</v>
      </c>
      <c r="AI729" s="2">
        <f t="shared" si="22"/>
        <v>6.94</v>
      </c>
    </row>
    <row r="730" spans="1:35">
      <c r="A730">
        <v>129671.53927199999</v>
      </c>
      <c r="B730">
        <v>78636.444785999993</v>
      </c>
      <c r="C730" t="s">
        <v>727</v>
      </c>
      <c r="D730" t="s">
        <v>860</v>
      </c>
      <c r="E730" t="s">
        <v>860</v>
      </c>
      <c r="F730" t="s">
        <v>860</v>
      </c>
      <c r="G730" t="s">
        <v>860</v>
      </c>
      <c r="H730" t="s">
        <v>860</v>
      </c>
      <c r="I730" t="s">
        <v>860</v>
      </c>
      <c r="J730" t="s">
        <v>860</v>
      </c>
      <c r="K730" t="s">
        <v>860</v>
      </c>
      <c r="L730" t="s">
        <v>860</v>
      </c>
      <c r="M730" t="s">
        <v>860</v>
      </c>
      <c r="N730" t="s">
        <v>860</v>
      </c>
      <c r="O730" t="s">
        <v>860</v>
      </c>
      <c r="P730" t="s">
        <v>860</v>
      </c>
      <c r="Q730" t="s">
        <v>860</v>
      </c>
      <c r="R730" t="s">
        <v>860</v>
      </c>
      <c r="S730" t="s">
        <v>860</v>
      </c>
      <c r="T730">
        <v>4.4400000000000004</v>
      </c>
      <c r="U730" t="s">
        <v>860</v>
      </c>
      <c r="V730" t="s">
        <v>860</v>
      </c>
      <c r="W730" t="s">
        <v>860</v>
      </c>
      <c r="X730" t="s">
        <v>860</v>
      </c>
      <c r="Y730" t="s">
        <v>860</v>
      </c>
      <c r="Z730">
        <v>5</v>
      </c>
      <c r="AA730" t="s">
        <v>860</v>
      </c>
      <c r="AB730" t="s">
        <v>860</v>
      </c>
      <c r="AC730" t="s">
        <v>860</v>
      </c>
      <c r="AD730" t="s">
        <v>860</v>
      </c>
      <c r="AE730" t="s">
        <v>860</v>
      </c>
      <c r="AF730" t="s">
        <v>860</v>
      </c>
      <c r="AG730" t="s">
        <v>860</v>
      </c>
      <c r="AH730" s="3">
        <f t="shared" si="23"/>
        <v>2</v>
      </c>
      <c r="AI730" s="2">
        <f t="shared" si="22"/>
        <v>4.7200000000000006</v>
      </c>
    </row>
    <row r="731" spans="1:35">
      <c r="A731">
        <v>46076.905989999999</v>
      </c>
      <c r="B731">
        <v>35069.887635999999</v>
      </c>
      <c r="C731" t="s">
        <v>728</v>
      </c>
      <c r="D731" t="s">
        <v>860</v>
      </c>
      <c r="E731" t="s">
        <v>860</v>
      </c>
      <c r="F731" t="s">
        <v>860</v>
      </c>
      <c r="G731" t="s">
        <v>860</v>
      </c>
      <c r="H731" t="s">
        <v>860</v>
      </c>
      <c r="I731" t="s">
        <v>860</v>
      </c>
      <c r="J731" t="s">
        <v>860</v>
      </c>
      <c r="K731" t="s">
        <v>860</v>
      </c>
      <c r="L731" t="s">
        <v>860</v>
      </c>
      <c r="M731" t="s">
        <v>860</v>
      </c>
      <c r="N731" t="s">
        <v>860</v>
      </c>
      <c r="O731" t="s">
        <v>860</v>
      </c>
      <c r="P731" t="s">
        <v>860</v>
      </c>
      <c r="Q731" t="s">
        <v>860</v>
      </c>
      <c r="R731" t="s">
        <v>860</v>
      </c>
      <c r="S731" t="s">
        <v>860</v>
      </c>
      <c r="T731">
        <v>3.2</v>
      </c>
      <c r="U731" t="s">
        <v>860</v>
      </c>
      <c r="V731" t="s">
        <v>860</v>
      </c>
      <c r="W731" t="s">
        <v>860</v>
      </c>
      <c r="X731" t="s">
        <v>860</v>
      </c>
      <c r="Y731" t="s">
        <v>860</v>
      </c>
      <c r="Z731" t="s">
        <v>860</v>
      </c>
      <c r="AA731" t="s">
        <v>860</v>
      </c>
      <c r="AB731" t="s">
        <v>860</v>
      </c>
      <c r="AC731" t="s">
        <v>860</v>
      </c>
      <c r="AD731" t="s">
        <v>860</v>
      </c>
      <c r="AE731" t="s">
        <v>860</v>
      </c>
      <c r="AF731" t="s">
        <v>860</v>
      </c>
      <c r="AG731" t="s">
        <v>860</v>
      </c>
      <c r="AH731" s="3">
        <f t="shared" si="23"/>
        <v>1</v>
      </c>
      <c r="AI731" s="2">
        <f t="shared" si="22"/>
        <v>3.2</v>
      </c>
    </row>
    <row r="732" spans="1:35">
      <c r="A732">
        <v>40114.509206000002</v>
      </c>
      <c r="B732">
        <v>78673.558105000004</v>
      </c>
      <c r="C732" t="s">
        <v>729</v>
      </c>
      <c r="D732" t="s">
        <v>860</v>
      </c>
      <c r="E732" t="s">
        <v>860</v>
      </c>
      <c r="F732" t="s">
        <v>860</v>
      </c>
      <c r="G732" t="s">
        <v>860</v>
      </c>
      <c r="H732" t="s">
        <v>860</v>
      </c>
      <c r="I732" t="s">
        <v>860</v>
      </c>
      <c r="J732" t="s">
        <v>860</v>
      </c>
      <c r="K732" t="s">
        <v>860</v>
      </c>
      <c r="L732" t="s">
        <v>860</v>
      </c>
      <c r="M732" t="s">
        <v>860</v>
      </c>
      <c r="N732" t="s">
        <v>860</v>
      </c>
      <c r="O732" t="s">
        <v>860</v>
      </c>
      <c r="P732" t="s">
        <v>860</v>
      </c>
      <c r="Q732" t="s">
        <v>860</v>
      </c>
      <c r="R732" t="s">
        <v>860</v>
      </c>
      <c r="S732" t="s">
        <v>860</v>
      </c>
      <c r="T732">
        <v>1.4</v>
      </c>
      <c r="U732" t="s">
        <v>860</v>
      </c>
      <c r="V732" t="s">
        <v>860</v>
      </c>
      <c r="W732" t="s">
        <v>860</v>
      </c>
      <c r="X732" t="s">
        <v>860</v>
      </c>
      <c r="Y732" t="s">
        <v>860</v>
      </c>
      <c r="Z732">
        <v>4.8600000000000003</v>
      </c>
      <c r="AA732" t="s">
        <v>860</v>
      </c>
      <c r="AB732" t="s">
        <v>860</v>
      </c>
      <c r="AC732" t="s">
        <v>860</v>
      </c>
      <c r="AD732" t="s">
        <v>860</v>
      </c>
      <c r="AE732" t="s">
        <v>860</v>
      </c>
      <c r="AF732" t="s">
        <v>860</v>
      </c>
      <c r="AG732" t="s">
        <v>860</v>
      </c>
      <c r="AH732" s="3">
        <f t="shared" si="23"/>
        <v>2</v>
      </c>
      <c r="AI732" s="2">
        <f t="shared" si="22"/>
        <v>3.13</v>
      </c>
    </row>
    <row r="733" spans="1:35">
      <c r="A733">
        <v>114624.13011</v>
      </c>
      <c r="B733">
        <v>97850.103921000002</v>
      </c>
      <c r="C733" t="s">
        <v>730</v>
      </c>
      <c r="D733" t="s">
        <v>860</v>
      </c>
      <c r="E733" t="s">
        <v>860</v>
      </c>
      <c r="F733" t="s">
        <v>860</v>
      </c>
      <c r="G733" t="s">
        <v>860</v>
      </c>
      <c r="H733" t="s">
        <v>860</v>
      </c>
      <c r="I733" t="s">
        <v>860</v>
      </c>
      <c r="J733" t="s">
        <v>860</v>
      </c>
      <c r="K733" t="s">
        <v>860</v>
      </c>
      <c r="L733" t="s">
        <v>860</v>
      </c>
      <c r="M733" t="s">
        <v>860</v>
      </c>
      <c r="N733" t="s">
        <v>860</v>
      </c>
      <c r="O733" t="s">
        <v>860</v>
      </c>
      <c r="P733" t="s">
        <v>860</v>
      </c>
      <c r="Q733" t="s">
        <v>860</v>
      </c>
      <c r="R733" t="s">
        <v>860</v>
      </c>
      <c r="S733" t="s">
        <v>860</v>
      </c>
      <c r="T733">
        <v>4.07</v>
      </c>
      <c r="U733" t="s">
        <v>860</v>
      </c>
      <c r="V733" t="s">
        <v>860</v>
      </c>
      <c r="W733" t="s">
        <v>860</v>
      </c>
      <c r="X733" t="s">
        <v>860</v>
      </c>
      <c r="Y733" t="s">
        <v>860</v>
      </c>
      <c r="Z733">
        <v>4.84</v>
      </c>
      <c r="AA733" t="s">
        <v>860</v>
      </c>
      <c r="AB733" t="s">
        <v>860</v>
      </c>
      <c r="AC733" t="s">
        <v>860</v>
      </c>
      <c r="AD733" t="s">
        <v>860</v>
      </c>
      <c r="AE733" t="s">
        <v>860</v>
      </c>
      <c r="AF733" t="s">
        <v>860</v>
      </c>
      <c r="AG733" t="s">
        <v>860</v>
      </c>
      <c r="AH733" s="3">
        <f t="shared" si="23"/>
        <v>2</v>
      </c>
      <c r="AI733" s="2">
        <f t="shared" si="22"/>
        <v>4.4550000000000001</v>
      </c>
    </row>
    <row r="734" spans="1:35">
      <c r="A734">
        <v>105003.606911</v>
      </c>
      <c r="B734">
        <v>60825.100653000001</v>
      </c>
      <c r="C734" t="s">
        <v>731</v>
      </c>
      <c r="D734" t="s">
        <v>860</v>
      </c>
      <c r="E734" t="s">
        <v>860</v>
      </c>
      <c r="F734" t="s">
        <v>860</v>
      </c>
      <c r="G734" t="s">
        <v>860</v>
      </c>
      <c r="H734" t="s">
        <v>860</v>
      </c>
      <c r="I734" t="s">
        <v>860</v>
      </c>
      <c r="J734" t="s">
        <v>860</v>
      </c>
      <c r="K734" t="s">
        <v>860</v>
      </c>
      <c r="L734" t="s">
        <v>860</v>
      </c>
      <c r="M734" t="s">
        <v>860</v>
      </c>
      <c r="N734" t="s">
        <v>860</v>
      </c>
      <c r="O734" t="s">
        <v>860</v>
      </c>
      <c r="P734" t="s">
        <v>860</v>
      </c>
      <c r="Q734" t="s">
        <v>860</v>
      </c>
      <c r="R734" t="s">
        <v>860</v>
      </c>
      <c r="S734" t="s">
        <v>860</v>
      </c>
      <c r="T734" t="s">
        <v>860</v>
      </c>
      <c r="U734" t="s">
        <v>860</v>
      </c>
      <c r="V734" t="s">
        <v>860</v>
      </c>
      <c r="W734" t="s">
        <v>860</v>
      </c>
      <c r="X734" t="s">
        <v>860</v>
      </c>
      <c r="Y734" t="s">
        <v>860</v>
      </c>
      <c r="Z734" t="s">
        <v>860</v>
      </c>
      <c r="AA734" t="s">
        <v>860</v>
      </c>
      <c r="AB734" t="s">
        <v>860</v>
      </c>
      <c r="AC734" t="s">
        <v>860</v>
      </c>
      <c r="AD734" t="s">
        <v>860</v>
      </c>
      <c r="AE734" t="s">
        <v>860</v>
      </c>
      <c r="AF734" t="s">
        <v>860</v>
      </c>
      <c r="AG734" t="s">
        <v>860</v>
      </c>
      <c r="AH734" s="3">
        <f t="shared" si="23"/>
        <v>0</v>
      </c>
      <c r="AI734" s="2" t="e">
        <f t="shared" si="22"/>
        <v>#DIV/0!</v>
      </c>
    </row>
    <row r="735" spans="1:35">
      <c r="A735">
        <v>130337.798777</v>
      </c>
      <c r="B735">
        <v>56892.699838</v>
      </c>
      <c r="C735" t="s">
        <v>732</v>
      </c>
      <c r="D735" t="s">
        <v>860</v>
      </c>
      <c r="E735" t="s">
        <v>860</v>
      </c>
      <c r="F735" t="s">
        <v>860</v>
      </c>
      <c r="G735" t="s">
        <v>860</v>
      </c>
      <c r="H735" t="s">
        <v>860</v>
      </c>
      <c r="I735" t="s">
        <v>860</v>
      </c>
      <c r="J735" t="s">
        <v>860</v>
      </c>
      <c r="K735" t="s">
        <v>860</v>
      </c>
      <c r="L735" t="s">
        <v>860</v>
      </c>
      <c r="M735" t="s">
        <v>860</v>
      </c>
      <c r="N735" t="s">
        <v>860</v>
      </c>
      <c r="O735" t="s">
        <v>860</v>
      </c>
      <c r="P735" t="s">
        <v>860</v>
      </c>
      <c r="Q735" t="s">
        <v>860</v>
      </c>
      <c r="R735" t="s">
        <v>860</v>
      </c>
      <c r="S735" t="s">
        <v>860</v>
      </c>
      <c r="T735">
        <v>3.87</v>
      </c>
      <c r="U735" t="s">
        <v>860</v>
      </c>
      <c r="V735" t="s">
        <v>860</v>
      </c>
      <c r="W735" t="s">
        <v>860</v>
      </c>
      <c r="X735" t="s">
        <v>860</v>
      </c>
      <c r="Y735" t="s">
        <v>860</v>
      </c>
      <c r="Z735">
        <v>7.05</v>
      </c>
      <c r="AA735" t="s">
        <v>860</v>
      </c>
      <c r="AB735" t="s">
        <v>860</v>
      </c>
      <c r="AC735" t="s">
        <v>860</v>
      </c>
      <c r="AD735" t="s">
        <v>860</v>
      </c>
      <c r="AE735" t="s">
        <v>860</v>
      </c>
      <c r="AF735" t="s">
        <v>860</v>
      </c>
      <c r="AG735" t="s">
        <v>860</v>
      </c>
      <c r="AH735" s="3">
        <f t="shared" si="23"/>
        <v>2</v>
      </c>
      <c r="AI735" s="2">
        <f t="shared" si="22"/>
        <v>5.46</v>
      </c>
    </row>
    <row r="736" spans="1:35">
      <c r="A736">
        <v>148076.21893100001</v>
      </c>
      <c r="B736">
        <v>133191.84499099999</v>
      </c>
      <c r="C736" t="s">
        <v>733</v>
      </c>
      <c r="D736" t="s">
        <v>860</v>
      </c>
      <c r="E736" t="s">
        <v>860</v>
      </c>
      <c r="F736" t="s">
        <v>860</v>
      </c>
      <c r="G736" t="s">
        <v>860</v>
      </c>
      <c r="H736" t="s">
        <v>860</v>
      </c>
      <c r="I736" t="s">
        <v>860</v>
      </c>
      <c r="J736" t="s">
        <v>860</v>
      </c>
      <c r="K736" t="s">
        <v>860</v>
      </c>
      <c r="L736" t="s">
        <v>860</v>
      </c>
      <c r="M736" t="s">
        <v>860</v>
      </c>
      <c r="N736" t="s">
        <v>860</v>
      </c>
      <c r="O736" t="s">
        <v>860</v>
      </c>
      <c r="P736" t="s">
        <v>860</v>
      </c>
      <c r="Q736" t="s">
        <v>860</v>
      </c>
      <c r="R736" t="s">
        <v>860</v>
      </c>
      <c r="S736" t="s">
        <v>860</v>
      </c>
      <c r="T736">
        <v>2.66</v>
      </c>
      <c r="U736" t="s">
        <v>860</v>
      </c>
      <c r="V736" t="s">
        <v>860</v>
      </c>
      <c r="W736" t="s">
        <v>860</v>
      </c>
      <c r="X736" t="s">
        <v>860</v>
      </c>
      <c r="Y736" t="s">
        <v>860</v>
      </c>
      <c r="Z736">
        <v>5.47</v>
      </c>
      <c r="AA736" t="s">
        <v>860</v>
      </c>
      <c r="AB736" t="s">
        <v>860</v>
      </c>
      <c r="AC736" t="s">
        <v>860</v>
      </c>
      <c r="AD736" t="s">
        <v>860</v>
      </c>
      <c r="AE736" t="s">
        <v>860</v>
      </c>
      <c r="AF736" t="s">
        <v>860</v>
      </c>
      <c r="AG736" t="s">
        <v>860</v>
      </c>
      <c r="AH736" s="3">
        <f t="shared" si="23"/>
        <v>2</v>
      </c>
      <c r="AI736" s="2">
        <f t="shared" si="22"/>
        <v>4.0649999999999995</v>
      </c>
    </row>
    <row r="737" spans="1:35">
      <c r="A737">
        <v>18501.393198000002</v>
      </c>
      <c r="B737">
        <v>25250.840511999999</v>
      </c>
      <c r="C737" t="s">
        <v>734</v>
      </c>
      <c r="D737" t="s">
        <v>860</v>
      </c>
      <c r="E737" t="s">
        <v>860</v>
      </c>
      <c r="F737" t="s">
        <v>860</v>
      </c>
      <c r="G737" t="s">
        <v>860</v>
      </c>
      <c r="H737" t="s">
        <v>860</v>
      </c>
      <c r="I737" t="s">
        <v>860</v>
      </c>
      <c r="J737" t="s">
        <v>860</v>
      </c>
      <c r="K737" t="s">
        <v>860</v>
      </c>
      <c r="L737" t="s">
        <v>860</v>
      </c>
      <c r="M737" t="s">
        <v>860</v>
      </c>
      <c r="N737" t="s">
        <v>860</v>
      </c>
      <c r="O737" t="s">
        <v>860</v>
      </c>
      <c r="P737" t="s">
        <v>860</v>
      </c>
      <c r="Q737" t="s">
        <v>860</v>
      </c>
      <c r="R737" t="s">
        <v>860</v>
      </c>
      <c r="S737" t="s">
        <v>860</v>
      </c>
      <c r="T737">
        <v>3.66</v>
      </c>
      <c r="U737" t="s">
        <v>860</v>
      </c>
      <c r="V737" t="s">
        <v>860</v>
      </c>
      <c r="W737" t="s">
        <v>860</v>
      </c>
      <c r="X737" t="s">
        <v>860</v>
      </c>
      <c r="Y737" t="s">
        <v>860</v>
      </c>
      <c r="Z737">
        <v>5.22</v>
      </c>
      <c r="AA737" t="s">
        <v>860</v>
      </c>
      <c r="AB737" t="s">
        <v>860</v>
      </c>
      <c r="AC737" t="s">
        <v>860</v>
      </c>
      <c r="AD737" t="s">
        <v>860</v>
      </c>
      <c r="AE737" t="s">
        <v>860</v>
      </c>
      <c r="AF737" t="s">
        <v>860</v>
      </c>
      <c r="AG737" t="s">
        <v>860</v>
      </c>
      <c r="AH737" s="3">
        <f t="shared" si="23"/>
        <v>2</v>
      </c>
      <c r="AI737" s="2">
        <f t="shared" si="22"/>
        <v>4.4399999999999995</v>
      </c>
    </row>
    <row r="738" spans="1:35">
      <c r="A738">
        <v>44982.468949000002</v>
      </c>
      <c r="B738">
        <v>109030.716635</v>
      </c>
      <c r="C738" t="s">
        <v>735</v>
      </c>
      <c r="D738" t="s">
        <v>860</v>
      </c>
      <c r="E738" t="s">
        <v>860</v>
      </c>
      <c r="F738" t="s">
        <v>860</v>
      </c>
      <c r="G738" t="s">
        <v>860</v>
      </c>
      <c r="H738" t="s">
        <v>860</v>
      </c>
      <c r="I738" t="s">
        <v>860</v>
      </c>
      <c r="J738" t="s">
        <v>860</v>
      </c>
      <c r="K738" t="s">
        <v>860</v>
      </c>
      <c r="L738" t="s">
        <v>860</v>
      </c>
      <c r="M738" t="s">
        <v>860</v>
      </c>
      <c r="N738" t="s">
        <v>860</v>
      </c>
      <c r="O738" t="s">
        <v>860</v>
      </c>
      <c r="P738" t="s">
        <v>860</v>
      </c>
      <c r="Q738" t="s">
        <v>860</v>
      </c>
      <c r="R738" t="s">
        <v>860</v>
      </c>
      <c r="S738" t="s">
        <v>860</v>
      </c>
      <c r="T738">
        <v>3.71</v>
      </c>
      <c r="U738" t="s">
        <v>860</v>
      </c>
      <c r="V738" t="s">
        <v>860</v>
      </c>
      <c r="W738" t="s">
        <v>860</v>
      </c>
      <c r="X738" t="s">
        <v>860</v>
      </c>
      <c r="Y738" t="s">
        <v>860</v>
      </c>
      <c r="Z738" t="s">
        <v>860</v>
      </c>
      <c r="AA738" t="s">
        <v>860</v>
      </c>
      <c r="AB738" t="s">
        <v>860</v>
      </c>
      <c r="AC738" t="s">
        <v>860</v>
      </c>
      <c r="AD738" t="s">
        <v>860</v>
      </c>
      <c r="AE738" t="s">
        <v>860</v>
      </c>
      <c r="AF738" t="s">
        <v>860</v>
      </c>
      <c r="AG738" t="s">
        <v>860</v>
      </c>
      <c r="AH738" s="3">
        <f t="shared" si="23"/>
        <v>1</v>
      </c>
      <c r="AI738" s="2">
        <f t="shared" si="22"/>
        <v>3.71</v>
      </c>
    </row>
    <row r="739" spans="1:35">
      <c r="A739">
        <v>52987.660051999999</v>
      </c>
      <c r="B739">
        <v>53136.171543999997</v>
      </c>
      <c r="C739" t="s">
        <v>736</v>
      </c>
      <c r="D739" t="s">
        <v>860</v>
      </c>
      <c r="E739" t="s">
        <v>860</v>
      </c>
      <c r="F739" t="s">
        <v>860</v>
      </c>
      <c r="G739" t="s">
        <v>860</v>
      </c>
      <c r="H739" t="s">
        <v>860</v>
      </c>
      <c r="I739" t="s">
        <v>860</v>
      </c>
      <c r="J739" t="s">
        <v>860</v>
      </c>
      <c r="K739" t="s">
        <v>860</v>
      </c>
      <c r="L739" t="s">
        <v>860</v>
      </c>
      <c r="M739" t="s">
        <v>860</v>
      </c>
      <c r="N739" t="s">
        <v>860</v>
      </c>
      <c r="O739" t="s">
        <v>860</v>
      </c>
      <c r="P739" t="s">
        <v>860</v>
      </c>
      <c r="Q739" t="s">
        <v>860</v>
      </c>
      <c r="R739" t="s">
        <v>860</v>
      </c>
      <c r="S739" t="s">
        <v>860</v>
      </c>
      <c r="T739" t="s">
        <v>860</v>
      </c>
      <c r="U739" t="s">
        <v>860</v>
      </c>
      <c r="V739" t="s">
        <v>860</v>
      </c>
      <c r="W739" t="s">
        <v>860</v>
      </c>
      <c r="X739" t="s">
        <v>860</v>
      </c>
      <c r="Y739" t="s">
        <v>860</v>
      </c>
      <c r="Z739">
        <v>6.77</v>
      </c>
      <c r="AA739" t="s">
        <v>860</v>
      </c>
      <c r="AB739" t="s">
        <v>860</v>
      </c>
      <c r="AC739" t="s">
        <v>860</v>
      </c>
      <c r="AD739" t="s">
        <v>860</v>
      </c>
      <c r="AE739" t="s">
        <v>860</v>
      </c>
      <c r="AF739" t="s">
        <v>860</v>
      </c>
      <c r="AG739" t="s">
        <v>860</v>
      </c>
      <c r="AH739" s="3">
        <f t="shared" si="23"/>
        <v>1</v>
      </c>
      <c r="AI739" s="2">
        <f t="shared" si="22"/>
        <v>6.77</v>
      </c>
    </row>
    <row r="740" spans="1:35">
      <c r="A740">
        <v>71487.008539999995</v>
      </c>
      <c r="B740">
        <v>126641.762523</v>
      </c>
      <c r="C740" t="s">
        <v>737</v>
      </c>
      <c r="D740" t="s">
        <v>860</v>
      </c>
      <c r="E740" t="s">
        <v>860</v>
      </c>
      <c r="F740" t="s">
        <v>860</v>
      </c>
      <c r="G740" t="s">
        <v>860</v>
      </c>
      <c r="H740" t="s">
        <v>860</v>
      </c>
      <c r="I740" t="s">
        <v>860</v>
      </c>
      <c r="J740" t="s">
        <v>860</v>
      </c>
      <c r="K740" t="s">
        <v>860</v>
      </c>
      <c r="L740" t="s">
        <v>860</v>
      </c>
      <c r="M740" t="s">
        <v>860</v>
      </c>
      <c r="N740" t="s">
        <v>860</v>
      </c>
      <c r="O740" t="s">
        <v>860</v>
      </c>
      <c r="P740" t="s">
        <v>860</v>
      </c>
      <c r="Q740" t="s">
        <v>860</v>
      </c>
      <c r="R740" t="s">
        <v>860</v>
      </c>
      <c r="S740" t="s">
        <v>860</v>
      </c>
      <c r="T740" t="s">
        <v>860</v>
      </c>
      <c r="U740" t="s">
        <v>860</v>
      </c>
      <c r="V740" t="s">
        <v>860</v>
      </c>
      <c r="W740" t="s">
        <v>860</v>
      </c>
      <c r="X740" t="s">
        <v>860</v>
      </c>
      <c r="Y740" t="s">
        <v>860</v>
      </c>
      <c r="Z740">
        <v>8.1199999999999992</v>
      </c>
      <c r="AA740" t="s">
        <v>860</v>
      </c>
      <c r="AB740" t="s">
        <v>860</v>
      </c>
      <c r="AC740" t="s">
        <v>860</v>
      </c>
      <c r="AD740" t="s">
        <v>860</v>
      </c>
      <c r="AE740" t="s">
        <v>860</v>
      </c>
      <c r="AF740" t="s">
        <v>860</v>
      </c>
      <c r="AG740" t="s">
        <v>860</v>
      </c>
      <c r="AH740" s="3">
        <f t="shared" si="23"/>
        <v>1</v>
      </c>
      <c r="AI740" s="2">
        <f t="shared" si="22"/>
        <v>8.1199999999999992</v>
      </c>
    </row>
    <row r="741" spans="1:35">
      <c r="A741">
        <v>75486.011910000001</v>
      </c>
      <c r="B741">
        <v>56100.016149000003</v>
      </c>
      <c r="C741" t="s">
        <v>738</v>
      </c>
      <c r="D741" t="s">
        <v>860</v>
      </c>
      <c r="E741" t="s">
        <v>860</v>
      </c>
      <c r="F741" t="s">
        <v>860</v>
      </c>
      <c r="G741" t="s">
        <v>860</v>
      </c>
      <c r="H741" t="s">
        <v>860</v>
      </c>
      <c r="I741" t="s">
        <v>860</v>
      </c>
      <c r="J741" t="s">
        <v>860</v>
      </c>
      <c r="K741" t="s">
        <v>860</v>
      </c>
      <c r="L741" t="s">
        <v>860</v>
      </c>
      <c r="M741" t="s">
        <v>860</v>
      </c>
      <c r="N741" t="s">
        <v>860</v>
      </c>
      <c r="O741" t="s">
        <v>860</v>
      </c>
      <c r="P741" t="s">
        <v>860</v>
      </c>
      <c r="Q741" t="s">
        <v>860</v>
      </c>
      <c r="R741" t="s">
        <v>860</v>
      </c>
      <c r="S741" t="s">
        <v>860</v>
      </c>
      <c r="T741" t="s">
        <v>860</v>
      </c>
      <c r="U741" t="s">
        <v>860</v>
      </c>
      <c r="V741" t="s">
        <v>860</v>
      </c>
      <c r="W741" t="s">
        <v>860</v>
      </c>
      <c r="X741" t="s">
        <v>860</v>
      </c>
      <c r="Y741" t="s">
        <v>860</v>
      </c>
      <c r="Z741">
        <v>6.76</v>
      </c>
      <c r="AA741" t="s">
        <v>860</v>
      </c>
      <c r="AB741" t="s">
        <v>860</v>
      </c>
      <c r="AC741" t="s">
        <v>860</v>
      </c>
      <c r="AD741" t="s">
        <v>860</v>
      </c>
      <c r="AE741" t="s">
        <v>860</v>
      </c>
      <c r="AF741" t="s">
        <v>860</v>
      </c>
      <c r="AG741" t="s">
        <v>860</v>
      </c>
      <c r="AH741" s="3">
        <f t="shared" si="23"/>
        <v>1</v>
      </c>
      <c r="AI741" s="2">
        <f t="shared" si="22"/>
        <v>6.76</v>
      </c>
    </row>
    <row r="742" spans="1:35">
      <c r="A742">
        <v>27930.124298999999</v>
      </c>
      <c r="B742">
        <v>16299.506964</v>
      </c>
      <c r="C742" t="s">
        <v>739</v>
      </c>
      <c r="D742" t="s">
        <v>860</v>
      </c>
      <c r="E742" t="s">
        <v>860</v>
      </c>
      <c r="F742" t="s">
        <v>860</v>
      </c>
      <c r="G742" t="s">
        <v>860</v>
      </c>
      <c r="H742" t="s">
        <v>860</v>
      </c>
      <c r="I742" t="s">
        <v>860</v>
      </c>
      <c r="J742" t="s">
        <v>860</v>
      </c>
      <c r="K742" t="s">
        <v>860</v>
      </c>
      <c r="L742" t="s">
        <v>860</v>
      </c>
      <c r="M742" t="s">
        <v>860</v>
      </c>
      <c r="N742" t="s">
        <v>860</v>
      </c>
      <c r="O742" t="s">
        <v>860</v>
      </c>
      <c r="P742" t="s">
        <v>860</v>
      </c>
      <c r="Q742" t="s">
        <v>860</v>
      </c>
      <c r="R742" t="s">
        <v>860</v>
      </c>
      <c r="S742" t="s">
        <v>860</v>
      </c>
      <c r="T742" t="s">
        <v>860</v>
      </c>
      <c r="U742" t="s">
        <v>860</v>
      </c>
      <c r="V742" t="s">
        <v>860</v>
      </c>
      <c r="W742" t="s">
        <v>860</v>
      </c>
      <c r="X742" t="s">
        <v>860</v>
      </c>
      <c r="Y742" t="s">
        <v>860</v>
      </c>
      <c r="Z742">
        <v>3</v>
      </c>
      <c r="AA742" t="s">
        <v>860</v>
      </c>
      <c r="AB742" t="s">
        <v>860</v>
      </c>
      <c r="AC742" t="s">
        <v>860</v>
      </c>
      <c r="AD742" t="s">
        <v>860</v>
      </c>
      <c r="AE742" t="s">
        <v>860</v>
      </c>
      <c r="AF742" t="s">
        <v>860</v>
      </c>
      <c r="AG742" t="s">
        <v>860</v>
      </c>
      <c r="AH742" s="3">
        <f t="shared" si="23"/>
        <v>1</v>
      </c>
      <c r="AI742" s="2">
        <f t="shared" si="22"/>
        <v>3</v>
      </c>
    </row>
    <row r="743" spans="1:35">
      <c r="A743">
        <v>123157.797553</v>
      </c>
      <c r="B743">
        <v>69332.566447999998</v>
      </c>
      <c r="C743" t="s">
        <v>740</v>
      </c>
      <c r="D743" t="s">
        <v>860</v>
      </c>
      <c r="E743" t="s">
        <v>860</v>
      </c>
      <c r="F743" t="s">
        <v>860</v>
      </c>
      <c r="G743" t="s">
        <v>860</v>
      </c>
      <c r="H743" t="s">
        <v>860</v>
      </c>
      <c r="I743" t="s">
        <v>860</v>
      </c>
      <c r="J743" t="s">
        <v>860</v>
      </c>
      <c r="K743" t="s">
        <v>860</v>
      </c>
      <c r="L743" t="s">
        <v>860</v>
      </c>
      <c r="M743" t="s">
        <v>860</v>
      </c>
      <c r="N743" t="s">
        <v>860</v>
      </c>
      <c r="O743" t="s">
        <v>860</v>
      </c>
      <c r="P743" t="s">
        <v>860</v>
      </c>
      <c r="Q743" t="s">
        <v>860</v>
      </c>
      <c r="R743" t="s">
        <v>860</v>
      </c>
      <c r="S743" t="s">
        <v>860</v>
      </c>
      <c r="T743" t="s">
        <v>860</v>
      </c>
      <c r="U743" t="s">
        <v>860</v>
      </c>
      <c r="V743" t="s">
        <v>860</v>
      </c>
      <c r="W743" t="s">
        <v>860</v>
      </c>
      <c r="X743" t="s">
        <v>860</v>
      </c>
      <c r="Y743" t="s">
        <v>860</v>
      </c>
      <c r="Z743">
        <v>7.32</v>
      </c>
      <c r="AA743" t="s">
        <v>860</v>
      </c>
      <c r="AB743" t="s">
        <v>860</v>
      </c>
      <c r="AC743" t="s">
        <v>860</v>
      </c>
      <c r="AD743" t="s">
        <v>860</v>
      </c>
      <c r="AE743" t="s">
        <v>860</v>
      </c>
      <c r="AF743" t="s">
        <v>860</v>
      </c>
      <c r="AG743" t="s">
        <v>860</v>
      </c>
      <c r="AH743" s="3">
        <f t="shared" si="23"/>
        <v>1</v>
      </c>
      <c r="AI743" s="2">
        <f t="shared" ref="AI743:AI806" si="24">SUM(D743:AG743)/AH743</f>
        <v>7.32</v>
      </c>
    </row>
    <row r="744" spans="1:35">
      <c r="A744">
        <v>104506.883858</v>
      </c>
      <c r="B744">
        <v>60992.781389999996</v>
      </c>
      <c r="C744" t="s">
        <v>741</v>
      </c>
      <c r="D744" t="s">
        <v>860</v>
      </c>
      <c r="E744" t="s">
        <v>860</v>
      </c>
      <c r="F744" t="s">
        <v>860</v>
      </c>
      <c r="G744" t="s">
        <v>860</v>
      </c>
      <c r="H744" t="s">
        <v>860</v>
      </c>
      <c r="I744" t="s">
        <v>860</v>
      </c>
      <c r="J744" t="s">
        <v>860</v>
      </c>
      <c r="K744" t="s">
        <v>860</v>
      </c>
      <c r="L744" t="s">
        <v>860</v>
      </c>
      <c r="M744" t="s">
        <v>860</v>
      </c>
      <c r="N744" t="s">
        <v>860</v>
      </c>
      <c r="O744" t="s">
        <v>860</v>
      </c>
      <c r="P744" t="s">
        <v>860</v>
      </c>
      <c r="Q744" t="s">
        <v>860</v>
      </c>
      <c r="R744" t="s">
        <v>860</v>
      </c>
      <c r="S744" t="s">
        <v>860</v>
      </c>
      <c r="T744" t="s">
        <v>860</v>
      </c>
      <c r="U744" t="s">
        <v>860</v>
      </c>
      <c r="V744" t="s">
        <v>860</v>
      </c>
      <c r="W744" t="s">
        <v>860</v>
      </c>
      <c r="X744" t="s">
        <v>860</v>
      </c>
      <c r="Y744" t="s">
        <v>860</v>
      </c>
      <c r="Z744">
        <v>4.82</v>
      </c>
      <c r="AA744" t="s">
        <v>860</v>
      </c>
      <c r="AB744" t="s">
        <v>860</v>
      </c>
      <c r="AC744" t="s">
        <v>860</v>
      </c>
      <c r="AD744" t="s">
        <v>860</v>
      </c>
      <c r="AE744" t="s">
        <v>860</v>
      </c>
      <c r="AF744" t="s">
        <v>860</v>
      </c>
      <c r="AG744" t="s">
        <v>860</v>
      </c>
      <c r="AH744" s="3">
        <f t="shared" si="23"/>
        <v>1</v>
      </c>
      <c r="AI744" s="2">
        <f t="shared" si="24"/>
        <v>4.82</v>
      </c>
    </row>
    <row r="745" spans="1:35">
      <c r="A745">
        <v>41158.658375999999</v>
      </c>
      <c r="B745">
        <v>23835.141306000001</v>
      </c>
      <c r="C745" t="s">
        <v>742</v>
      </c>
      <c r="D745" t="s">
        <v>860</v>
      </c>
      <c r="E745" t="s">
        <v>860</v>
      </c>
      <c r="F745" t="s">
        <v>860</v>
      </c>
      <c r="G745" t="s">
        <v>860</v>
      </c>
      <c r="H745" t="s">
        <v>860</v>
      </c>
      <c r="I745" t="s">
        <v>860</v>
      </c>
      <c r="J745" t="s">
        <v>860</v>
      </c>
      <c r="K745" t="s">
        <v>860</v>
      </c>
      <c r="L745" t="s">
        <v>860</v>
      </c>
      <c r="M745" t="s">
        <v>860</v>
      </c>
      <c r="N745" t="s">
        <v>860</v>
      </c>
      <c r="O745" t="s">
        <v>860</v>
      </c>
      <c r="P745" t="s">
        <v>860</v>
      </c>
      <c r="Q745" t="s">
        <v>860</v>
      </c>
      <c r="R745" t="s">
        <v>860</v>
      </c>
      <c r="S745" t="s">
        <v>860</v>
      </c>
      <c r="T745" t="s">
        <v>860</v>
      </c>
      <c r="U745" t="s">
        <v>860</v>
      </c>
      <c r="V745" t="s">
        <v>860</v>
      </c>
      <c r="W745" t="s">
        <v>860</v>
      </c>
      <c r="X745" t="s">
        <v>860</v>
      </c>
      <c r="Y745" t="s">
        <v>860</v>
      </c>
      <c r="Z745">
        <v>6.42</v>
      </c>
      <c r="AA745" t="s">
        <v>860</v>
      </c>
      <c r="AB745" t="s">
        <v>860</v>
      </c>
      <c r="AC745" t="s">
        <v>860</v>
      </c>
      <c r="AD745" t="s">
        <v>860</v>
      </c>
      <c r="AE745" t="s">
        <v>860</v>
      </c>
      <c r="AF745" t="s">
        <v>860</v>
      </c>
      <c r="AG745" t="s">
        <v>860</v>
      </c>
      <c r="AH745" s="3">
        <f t="shared" si="23"/>
        <v>1</v>
      </c>
      <c r="AI745" s="2">
        <f t="shared" si="24"/>
        <v>6.42</v>
      </c>
    </row>
    <row r="746" spans="1:35">
      <c r="A746">
        <v>47992.731204999996</v>
      </c>
      <c r="B746">
        <v>34051.924936000003</v>
      </c>
      <c r="C746" t="s">
        <v>743</v>
      </c>
      <c r="D746" t="s">
        <v>860</v>
      </c>
      <c r="E746" t="s">
        <v>860</v>
      </c>
      <c r="F746" t="s">
        <v>860</v>
      </c>
      <c r="G746" t="s">
        <v>860</v>
      </c>
      <c r="H746" t="s">
        <v>860</v>
      </c>
      <c r="I746" t="s">
        <v>860</v>
      </c>
      <c r="J746" t="s">
        <v>860</v>
      </c>
      <c r="K746" t="s">
        <v>860</v>
      </c>
      <c r="L746" t="s">
        <v>860</v>
      </c>
      <c r="M746" t="s">
        <v>860</v>
      </c>
      <c r="N746" t="s">
        <v>860</v>
      </c>
      <c r="O746" t="s">
        <v>860</v>
      </c>
      <c r="P746" t="s">
        <v>860</v>
      </c>
      <c r="Q746" t="s">
        <v>860</v>
      </c>
      <c r="R746" t="s">
        <v>860</v>
      </c>
      <c r="S746" t="s">
        <v>860</v>
      </c>
      <c r="T746" t="s">
        <v>860</v>
      </c>
      <c r="U746" t="s">
        <v>860</v>
      </c>
      <c r="V746" t="s">
        <v>860</v>
      </c>
      <c r="W746" t="s">
        <v>860</v>
      </c>
      <c r="X746" t="s">
        <v>860</v>
      </c>
      <c r="Y746" t="s">
        <v>860</v>
      </c>
      <c r="Z746">
        <v>6.12</v>
      </c>
      <c r="AA746" t="s">
        <v>860</v>
      </c>
      <c r="AB746" t="s">
        <v>860</v>
      </c>
      <c r="AC746" t="s">
        <v>860</v>
      </c>
      <c r="AD746" t="s">
        <v>860</v>
      </c>
      <c r="AE746" t="s">
        <v>860</v>
      </c>
      <c r="AF746" t="s">
        <v>860</v>
      </c>
      <c r="AG746" t="s">
        <v>860</v>
      </c>
      <c r="AH746" s="3">
        <f t="shared" si="23"/>
        <v>1</v>
      </c>
      <c r="AI746" s="2">
        <f t="shared" si="24"/>
        <v>6.12</v>
      </c>
    </row>
    <row r="747" spans="1:35">
      <c r="A747">
        <v>81794.497298000002</v>
      </c>
      <c r="B747">
        <v>33306.195726999998</v>
      </c>
      <c r="C747" t="s">
        <v>744</v>
      </c>
      <c r="D747" t="s">
        <v>860</v>
      </c>
      <c r="E747" t="s">
        <v>860</v>
      </c>
      <c r="F747" t="s">
        <v>860</v>
      </c>
      <c r="G747" t="s">
        <v>860</v>
      </c>
      <c r="H747" t="s">
        <v>860</v>
      </c>
      <c r="I747" t="s">
        <v>860</v>
      </c>
      <c r="J747" t="s">
        <v>860</v>
      </c>
      <c r="K747" t="s">
        <v>860</v>
      </c>
      <c r="L747" t="s">
        <v>860</v>
      </c>
      <c r="M747" t="s">
        <v>860</v>
      </c>
      <c r="N747" t="s">
        <v>860</v>
      </c>
      <c r="O747" t="s">
        <v>860</v>
      </c>
      <c r="P747" t="s">
        <v>860</v>
      </c>
      <c r="Q747" t="s">
        <v>860</v>
      </c>
      <c r="R747" t="s">
        <v>860</v>
      </c>
      <c r="S747" t="s">
        <v>860</v>
      </c>
      <c r="T747" t="s">
        <v>860</v>
      </c>
      <c r="U747" t="s">
        <v>860</v>
      </c>
      <c r="V747" t="s">
        <v>860</v>
      </c>
      <c r="W747" t="s">
        <v>860</v>
      </c>
      <c r="X747" t="s">
        <v>860</v>
      </c>
      <c r="Y747" t="s">
        <v>860</v>
      </c>
      <c r="Z747">
        <v>7.71</v>
      </c>
      <c r="AA747" t="s">
        <v>860</v>
      </c>
      <c r="AB747" t="s">
        <v>860</v>
      </c>
      <c r="AC747" t="s">
        <v>860</v>
      </c>
      <c r="AD747" t="s">
        <v>860</v>
      </c>
      <c r="AE747" t="s">
        <v>860</v>
      </c>
      <c r="AF747" t="s">
        <v>860</v>
      </c>
      <c r="AG747" t="s">
        <v>860</v>
      </c>
      <c r="AH747" s="3">
        <f t="shared" si="23"/>
        <v>1</v>
      </c>
      <c r="AI747" s="2">
        <f t="shared" si="24"/>
        <v>7.71</v>
      </c>
    </row>
    <row r="748" spans="1:35">
      <c r="A748">
        <v>50771.794604000002</v>
      </c>
      <c r="B748">
        <v>41231.712920999998</v>
      </c>
      <c r="C748" t="s">
        <v>745</v>
      </c>
      <c r="D748" t="s">
        <v>860</v>
      </c>
      <c r="E748" t="s">
        <v>860</v>
      </c>
      <c r="F748" t="s">
        <v>860</v>
      </c>
      <c r="G748" t="s">
        <v>860</v>
      </c>
      <c r="H748" t="s">
        <v>860</v>
      </c>
      <c r="I748" t="s">
        <v>860</v>
      </c>
      <c r="J748" t="s">
        <v>860</v>
      </c>
      <c r="K748" t="s">
        <v>860</v>
      </c>
      <c r="L748" t="s">
        <v>860</v>
      </c>
      <c r="M748" t="s">
        <v>860</v>
      </c>
      <c r="N748" t="s">
        <v>860</v>
      </c>
      <c r="O748" t="s">
        <v>860</v>
      </c>
      <c r="P748" t="s">
        <v>860</v>
      </c>
      <c r="Q748" t="s">
        <v>860</v>
      </c>
      <c r="R748" t="s">
        <v>860</v>
      </c>
      <c r="S748" t="s">
        <v>860</v>
      </c>
      <c r="T748" t="s">
        <v>860</v>
      </c>
      <c r="U748" t="s">
        <v>860</v>
      </c>
      <c r="V748" t="s">
        <v>860</v>
      </c>
      <c r="W748" t="s">
        <v>860</v>
      </c>
      <c r="X748" t="s">
        <v>860</v>
      </c>
      <c r="Y748" t="s">
        <v>860</v>
      </c>
      <c r="Z748">
        <v>3.12</v>
      </c>
      <c r="AA748" t="s">
        <v>860</v>
      </c>
      <c r="AB748" t="s">
        <v>860</v>
      </c>
      <c r="AC748" t="s">
        <v>860</v>
      </c>
      <c r="AD748" t="s">
        <v>860</v>
      </c>
      <c r="AE748" t="s">
        <v>860</v>
      </c>
      <c r="AF748" t="s">
        <v>860</v>
      </c>
      <c r="AG748" t="s">
        <v>860</v>
      </c>
      <c r="AH748" s="3">
        <f t="shared" si="23"/>
        <v>1</v>
      </c>
      <c r="AI748" s="2">
        <f t="shared" si="24"/>
        <v>3.12</v>
      </c>
    </row>
    <row r="749" spans="1:35">
      <c r="A749">
        <v>10614.809257999999</v>
      </c>
      <c r="B749">
        <v>24538.485098000001</v>
      </c>
      <c r="C749" t="s">
        <v>746</v>
      </c>
      <c r="D749" t="s">
        <v>860</v>
      </c>
      <c r="E749" t="s">
        <v>860</v>
      </c>
      <c r="F749" t="s">
        <v>860</v>
      </c>
      <c r="G749" t="s">
        <v>860</v>
      </c>
      <c r="H749" t="s">
        <v>860</v>
      </c>
      <c r="I749" t="s">
        <v>860</v>
      </c>
      <c r="J749" t="s">
        <v>860</v>
      </c>
      <c r="K749" t="s">
        <v>860</v>
      </c>
      <c r="L749" t="s">
        <v>860</v>
      </c>
      <c r="M749" t="s">
        <v>860</v>
      </c>
      <c r="N749" t="s">
        <v>860</v>
      </c>
      <c r="O749" t="s">
        <v>860</v>
      </c>
      <c r="P749" t="s">
        <v>860</v>
      </c>
      <c r="Q749" t="s">
        <v>860</v>
      </c>
      <c r="R749" t="s">
        <v>860</v>
      </c>
      <c r="S749" t="s">
        <v>860</v>
      </c>
      <c r="T749" t="s">
        <v>860</v>
      </c>
      <c r="U749" t="s">
        <v>860</v>
      </c>
      <c r="V749" t="s">
        <v>860</v>
      </c>
      <c r="W749" t="s">
        <v>860</v>
      </c>
      <c r="X749" t="s">
        <v>860</v>
      </c>
      <c r="Y749" t="s">
        <v>860</v>
      </c>
      <c r="Z749">
        <v>3.48</v>
      </c>
      <c r="AA749" t="s">
        <v>860</v>
      </c>
      <c r="AB749" t="s">
        <v>860</v>
      </c>
      <c r="AC749" t="s">
        <v>860</v>
      </c>
      <c r="AD749" t="s">
        <v>860</v>
      </c>
      <c r="AE749" t="s">
        <v>860</v>
      </c>
      <c r="AF749" t="s">
        <v>860</v>
      </c>
      <c r="AG749" t="s">
        <v>860</v>
      </c>
      <c r="AH749" s="3">
        <f t="shared" si="23"/>
        <v>1</v>
      </c>
      <c r="AI749" s="2">
        <f t="shared" si="24"/>
        <v>3.48</v>
      </c>
    </row>
    <row r="750" spans="1:35">
      <c r="A750">
        <v>115948.51087500001</v>
      </c>
      <c r="B750">
        <v>38054.798890999999</v>
      </c>
      <c r="C750" t="s">
        <v>747</v>
      </c>
      <c r="D750" t="s">
        <v>860</v>
      </c>
      <c r="E750" t="s">
        <v>860</v>
      </c>
      <c r="F750" t="s">
        <v>860</v>
      </c>
      <c r="G750" t="s">
        <v>860</v>
      </c>
      <c r="H750" t="s">
        <v>860</v>
      </c>
      <c r="I750" t="s">
        <v>860</v>
      </c>
      <c r="J750" t="s">
        <v>860</v>
      </c>
      <c r="K750" t="s">
        <v>860</v>
      </c>
      <c r="L750" t="s">
        <v>860</v>
      </c>
      <c r="M750" t="s">
        <v>860</v>
      </c>
      <c r="N750" t="s">
        <v>860</v>
      </c>
      <c r="O750" t="s">
        <v>860</v>
      </c>
      <c r="P750" t="s">
        <v>860</v>
      </c>
      <c r="Q750" t="s">
        <v>860</v>
      </c>
      <c r="R750" t="s">
        <v>860</v>
      </c>
      <c r="S750" t="s">
        <v>860</v>
      </c>
      <c r="T750" t="s">
        <v>860</v>
      </c>
      <c r="U750" t="s">
        <v>860</v>
      </c>
      <c r="V750" t="s">
        <v>860</v>
      </c>
      <c r="W750" t="s">
        <v>860</v>
      </c>
      <c r="X750" t="s">
        <v>860</v>
      </c>
      <c r="Y750" t="s">
        <v>860</v>
      </c>
      <c r="Z750" t="s">
        <v>860</v>
      </c>
      <c r="AA750" t="s">
        <v>860</v>
      </c>
      <c r="AB750" t="s">
        <v>860</v>
      </c>
      <c r="AC750" t="s">
        <v>860</v>
      </c>
      <c r="AD750" t="s">
        <v>860</v>
      </c>
      <c r="AE750" t="s">
        <v>860</v>
      </c>
      <c r="AF750" t="s">
        <v>860</v>
      </c>
      <c r="AG750" t="s">
        <v>860</v>
      </c>
      <c r="AH750" s="3">
        <f t="shared" si="23"/>
        <v>0</v>
      </c>
      <c r="AI750" s="2" t="e">
        <f t="shared" si="24"/>
        <v>#DIV/0!</v>
      </c>
    </row>
    <row r="751" spans="1:35">
      <c r="A751">
        <v>162290.96808600001</v>
      </c>
      <c r="B751">
        <v>47697.362685</v>
      </c>
      <c r="C751" t="s">
        <v>748</v>
      </c>
      <c r="D751" t="s">
        <v>860</v>
      </c>
      <c r="E751" t="s">
        <v>860</v>
      </c>
      <c r="F751" t="s">
        <v>860</v>
      </c>
      <c r="G751" t="s">
        <v>860</v>
      </c>
      <c r="H751" t="s">
        <v>860</v>
      </c>
      <c r="I751" t="s">
        <v>860</v>
      </c>
      <c r="J751" t="s">
        <v>860</v>
      </c>
      <c r="K751" t="s">
        <v>860</v>
      </c>
      <c r="L751" t="s">
        <v>860</v>
      </c>
      <c r="M751" t="s">
        <v>860</v>
      </c>
      <c r="N751" t="s">
        <v>860</v>
      </c>
      <c r="O751" t="s">
        <v>860</v>
      </c>
      <c r="P751" t="s">
        <v>860</v>
      </c>
      <c r="Q751" t="s">
        <v>860</v>
      </c>
      <c r="R751" t="s">
        <v>860</v>
      </c>
      <c r="S751" t="s">
        <v>860</v>
      </c>
      <c r="T751" t="s">
        <v>860</v>
      </c>
      <c r="U751" t="s">
        <v>860</v>
      </c>
      <c r="V751" t="s">
        <v>860</v>
      </c>
      <c r="W751" t="s">
        <v>860</v>
      </c>
      <c r="X751" t="s">
        <v>860</v>
      </c>
      <c r="Y751" t="s">
        <v>860</v>
      </c>
      <c r="Z751" t="s">
        <v>860</v>
      </c>
      <c r="AA751" t="s">
        <v>860</v>
      </c>
      <c r="AB751" t="s">
        <v>860</v>
      </c>
      <c r="AC751" t="s">
        <v>860</v>
      </c>
      <c r="AD751" t="s">
        <v>860</v>
      </c>
      <c r="AE751" t="s">
        <v>860</v>
      </c>
      <c r="AF751" t="s">
        <v>860</v>
      </c>
      <c r="AG751" t="s">
        <v>860</v>
      </c>
      <c r="AH751" s="3">
        <f t="shared" si="23"/>
        <v>0</v>
      </c>
      <c r="AI751" s="2" t="e">
        <f t="shared" si="24"/>
        <v>#DIV/0!</v>
      </c>
    </row>
    <row r="752" spans="1:35">
      <c r="A752">
        <v>36765.787651999999</v>
      </c>
      <c r="B752">
        <v>69728.002919999999</v>
      </c>
      <c r="C752" t="s">
        <v>749</v>
      </c>
      <c r="D752" t="s">
        <v>860</v>
      </c>
      <c r="E752" t="s">
        <v>860</v>
      </c>
      <c r="F752">
        <v>3.58</v>
      </c>
      <c r="G752" t="s">
        <v>860</v>
      </c>
      <c r="H752" t="s">
        <v>860</v>
      </c>
      <c r="I752" t="s">
        <v>860</v>
      </c>
      <c r="J752" t="s">
        <v>860</v>
      </c>
      <c r="K752">
        <v>6.05</v>
      </c>
      <c r="L752" t="s">
        <v>860</v>
      </c>
      <c r="M752">
        <v>1.92</v>
      </c>
      <c r="N752">
        <v>3.56</v>
      </c>
      <c r="O752" t="s">
        <v>860</v>
      </c>
      <c r="P752" t="s">
        <v>860</v>
      </c>
      <c r="Q752" t="s">
        <v>860</v>
      </c>
      <c r="R752" t="s">
        <v>860</v>
      </c>
      <c r="S752">
        <v>4.5199999999999996</v>
      </c>
      <c r="T752">
        <v>2.52</v>
      </c>
      <c r="U752" t="s">
        <v>860</v>
      </c>
      <c r="V752">
        <v>2.1</v>
      </c>
      <c r="W752" t="s">
        <v>860</v>
      </c>
      <c r="X752" t="s">
        <v>860</v>
      </c>
      <c r="Y752">
        <v>3.55</v>
      </c>
      <c r="Z752">
        <v>7.99</v>
      </c>
      <c r="AA752">
        <v>7.17</v>
      </c>
      <c r="AB752" t="s">
        <v>860</v>
      </c>
      <c r="AC752">
        <v>5.42</v>
      </c>
      <c r="AD752" t="s">
        <v>860</v>
      </c>
      <c r="AE752" t="s">
        <v>860</v>
      </c>
      <c r="AF752">
        <v>4.6500000000000004</v>
      </c>
      <c r="AG752">
        <v>3.73</v>
      </c>
      <c r="AH752" s="3">
        <f t="shared" si="23"/>
        <v>13</v>
      </c>
      <c r="AI752" s="2">
        <f t="shared" si="24"/>
        <v>4.3661538461538463</v>
      </c>
    </row>
    <row r="753" spans="1:35">
      <c r="A753">
        <v>40008.999151000004</v>
      </c>
      <c r="B753">
        <v>58150.887784999999</v>
      </c>
      <c r="C753" t="s">
        <v>750</v>
      </c>
      <c r="D753" t="s">
        <v>860</v>
      </c>
      <c r="E753" t="s">
        <v>860</v>
      </c>
      <c r="F753" t="s">
        <v>860</v>
      </c>
      <c r="G753" t="s">
        <v>860</v>
      </c>
      <c r="H753" t="s">
        <v>860</v>
      </c>
      <c r="I753" t="s">
        <v>860</v>
      </c>
      <c r="J753" t="s">
        <v>860</v>
      </c>
      <c r="K753" t="s">
        <v>860</v>
      </c>
      <c r="L753" t="s">
        <v>860</v>
      </c>
      <c r="M753" t="s">
        <v>860</v>
      </c>
      <c r="N753" t="s">
        <v>860</v>
      </c>
      <c r="O753" t="s">
        <v>860</v>
      </c>
      <c r="P753" t="s">
        <v>860</v>
      </c>
      <c r="Q753" t="s">
        <v>860</v>
      </c>
      <c r="R753" t="s">
        <v>860</v>
      </c>
      <c r="S753" t="s">
        <v>860</v>
      </c>
      <c r="T753" t="s">
        <v>860</v>
      </c>
      <c r="U753" t="s">
        <v>860</v>
      </c>
      <c r="V753" t="s">
        <v>860</v>
      </c>
      <c r="W753" t="s">
        <v>860</v>
      </c>
      <c r="X753" t="s">
        <v>860</v>
      </c>
      <c r="Y753" t="s">
        <v>860</v>
      </c>
      <c r="Z753" t="s">
        <v>860</v>
      </c>
      <c r="AA753" t="s">
        <v>860</v>
      </c>
      <c r="AB753" t="s">
        <v>860</v>
      </c>
      <c r="AC753" t="s">
        <v>860</v>
      </c>
      <c r="AD753" t="s">
        <v>860</v>
      </c>
      <c r="AE753" t="s">
        <v>860</v>
      </c>
      <c r="AF753" t="s">
        <v>860</v>
      </c>
      <c r="AG753" t="s">
        <v>860</v>
      </c>
      <c r="AH753" s="3">
        <f t="shared" si="23"/>
        <v>0</v>
      </c>
      <c r="AI753" s="2" t="e">
        <f t="shared" si="24"/>
        <v>#DIV/0!</v>
      </c>
    </row>
    <row r="754" spans="1:35">
      <c r="A754">
        <v>99184.808025999999</v>
      </c>
      <c r="B754">
        <v>64254.066010000002</v>
      </c>
      <c r="C754" t="s">
        <v>751</v>
      </c>
      <c r="D754" t="s">
        <v>860</v>
      </c>
      <c r="E754" t="s">
        <v>860</v>
      </c>
      <c r="F754" t="s">
        <v>860</v>
      </c>
      <c r="G754" t="s">
        <v>860</v>
      </c>
      <c r="H754" t="s">
        <v>860</v>
      </c>
      <c r="I754" t="s">
        <v>860</v>
      </c>
      <c r="J754" t="s">
        <v>860</v>
      </c>
      <c r="K754" t="s">
        <v>860</v>
      </c>
      <c r="L754" t="s">
        <v>860</v>
      </c>
      <c r="M754" t="s">
        <v>860</v>
      </c>
      <c r="N754" t="s">
        <v>860</v>
      </c>
      <c r="O754" t="s">
        <v>860</v>
      </c>
      <c r="P754" t="s">
        <v>860</v>
      </c>
      <c r="Q754" t="s">
        <v>860</v>
      </c>
      <c r="R754" t="s">
        <v>860</v>
      </c>
      <c r="S754" t="s">
        <v>860</v>
      </c>
      <c r="T754" t="s">
        <v>860</v>
      </c>
      <c r="U754" t="s">
        <v>860</v>
      </c>
      <c r="V754" t="s">
        <v>860</v>
      </c>
      <c r="W754" t="s">
        <v>860</v>
      </c>
      <c r="X754" t="s">
        <v>860</v>
      </c>
      <c r="Y754" t="s">
        <v>860</v>
      </c>
      <c r="Z754" t="s">
        <v>860</v>
      </c>
      <c r="AA754" t="s">
        <v>860</v>
      </c>
      <c r="AB754" t="s">
        <v>860</v>
      </c>
      <c r="AC754" t="s">
        <v>860</v>
      </c>
      <c r="AD754" t="s">
        <v>860</v>
      </c>
      <c r="AE754" t="s">
        <v>860</v>
      </c>
      <c r="AF754" t="s">
        <v>860</v>
      </c>
      <c r="AG754" t="s">
        <v>860</v>
      </c>
      <c r="AH754" s="3">
        <f t="shared" si="23"/>
        <v>0</v>
      </c>
      <c r="AI754" s="2" t="e">
        <f t="shared" si="24"/>
        <v>#DIV/0!</v>
      </c>
    </row>
    <row r="755" spans="1:35">
      <c r="A755">
        <v>99184.808025999999</v>
      </c>
      <c r="B755">
        <v>64254.066010000002</v>
      </c>
      <c r="C755" t="s">
        <v>752</v>
      </c>
      <c r="D755" t="s">
        <v>860</v>
      </c>
      <c r="E755" t="s">
        <v>860</v>
      </c>
      <c r="F755" t="s">
        <v>860</v>
      </c>
      <c r="G755" t="s">
        <v>860</v>
      </c>
      <c r="H755" t="s">
        <v>860</v>
      </c>
      <c r="I755" t="s">
        <v>860</v>
      </c>
      <c r="J755" t="s">
        <v>860</v>
      </c>
      <c r="K755" t="s">
        <v>860</v>
      </c>
      <c r="L755" t="s">
        <v>860</v>
      </c>
      <c r="M755" t="s">
        <v>860</v>
      </c>
      <c r="N755" t="s">
        <v>860</v>
      </c>
      <c r="O755" t="s">
        <v>860</v>
      </c>
      <c r="P755" t="s">
        <v>860</v>
      </c>
      <c r="Q755" t="s">
        <v>860</v>
      </c>
      <c r="R755" t="s">
        <v>860</v>
      </c>
      <c r="S755" t="s">
        <v>860</v>
      </c>
      <c r="T755" t="s">
        <v>860</v>
      </c>
      <c r="U755" t="s">
        <v>860</v>
      </c>
      <c r="V755" t="s">
        <v>860</v>
      </c>
      <c r="W755" t="s">
        <v>860</v>
      </c>
      <c r="X755" t="s">
        <v>860</v>
      </c>
      <c r="Y755" t="s">
        <v>860</v>
      </c>
      <c r="Z755">
        <v>5.32</v>
      </c>
      <c r="AA755" t="s">
        <v>860</v>
      </c>
      <c r="AB755" t="s">
        <v>860</v>
      </c>
      <c r="AC755" t="s">
        <v>860</v>
      </c>
      <c r="AD755" t="s">
        <v>860</v>
      </c>
      <c r="AE755" t="s">
        <v>860</v>
      </c>
      <c r="AF755" t="s">
        <v>860</v>
      </c>
      <c r="AG755" t="s">
        <v>860</v>
      </c>
      <c r="AH755" s="3">
        <f t="shared" si="23"/>
        <v>1</v>
      </c>
      <c r="AI755" s="2">
        <f t="shared" si="24"/>
        <v>5.32</v>
      </c>
    </row>
    <row r="756" spans="1:35">
      <c r="A756">
        <v>46186.521403999999</v>
      </c>
      <c r="B756">
        <v>61074.975960000003</v>
      </c>
      <c r="C756" t="s">
        <v>753</v>
      </c>
      <c r="D756" t="s">
        <v>860</v>
      </c>
      <c r="E756">
        <v>7.17</v>
      </c>
      <c r="F756">
        <v>2.4900000000000002</v>
      </c>
      <c r="G756">
        <v>3.99</v>
      </c>
      <c r="H756">
        <v>4.0599999999999996</v>
      </c>
      <c r="I756">
        <v>3.85</v>
      </c>
      <c r="J756" t="s">
        <v>860</v>
      </c>
      <c r="K756">
        <v>7.32</v>
      </c>
      <c r="L756">
        <v>4.6100000000000003</v>
      </c>
      <c r="M756">
        <v>3.15</v>
      </c>
      <c r="N756">
        <v>3.73</v>
      </c>
      <c r="O756">
        <v>2.97</v>
      </c>
      <c r="P756">
        <v>4.68</v>
      </c>
      <c r="Q756">
        <v>5.54</v>
      </c>
      <c r="R756" t="s">
        <v>860</v>
      </c>
      <c r="S756">
        <v>4.0599999999999996</v>
      </c>
      <c r="T756">
        <v>1.78</v>
      </c>
      <c r="U756">
        <v>6.28</v>
      </c>
      <c r="V756">
        <v>2.4500000000000002</v>
      </c>
      <c r="W756">
        <v>4.9800000000000004</v>
      </c>
      <c r="X756" t="s">
        <v>860</v>
      </c>
      <c r="Y756">
        <v>1.53</v>
      </c>
      <c r="Z756">
        <v>7.09</v>
      </c>
      <c r="AA756">
        <v>6.76</v>
      </c>
      <c r="AB756">
        <v>2.08</v>
      </c>
      <c r="AC756">
        <v>5.84</v>
      </c>
      <c r="AD756">
        <v>5.92</v>
      </c>
      <c r="AE756">
        <v>2.88</v>
      </c>
      <c r="AF756">
        <v>2.44</v>
      </c>
      <c r="AG756" t="s">
        <v>860</v>
      </c>
      <c r="AH756" s="3">
        <f t="shared" si="23"/>
        <v>25</v>
      </c>
      <c r="AI756" s="2">
        <f t="shared" si="24"/>
        <v>4.306</v>
      </c>
    </row>
    <row r="757" spans="1:35">
      <c r="A757">
        <v>46186.521403999999</v>
      </c>
      <c r="B757">
        <v>61074.975960000003</v>
      </c>
      <c r="C757" t="s">
        <v>754</v>
      </c>
      <c r="D757" t="s">
        <v>860</v>
      </c>
      <c r="E757" t="s">
        <v>860</v>
      </c>
      <c r="F757" t="s">
        <v>860</v>
      </c>
      <c r="G757" t="s">
        <v>860</v>
      </c>
      <c r="H757" t="s">
        <v>860</v>
      </c>
      <c r="I757" t="s">
        <v>860</v>
      </c>
      <c r="J757" t="s">
        <v>860</v>
      </c>
      <c r="K757" t="s">
        <v>860</v>
      </c>
      <c r="L757" t="s">
        <v>860</v>
      </c>
      <c r="M757" t="s">
        <v>860</v>
      </c>
      <c r="N757" t="s">
        <v>860</v>
      </c>
      <c r="O757" t="s">
        <v>860</v>
      </c>
      <c r="P757" t="s">
        <v>860</v>
      </c>
      <c r="Q757" t="s">
        <v>860</v>
      </c>
      <c r="R757" t="s">
        <v>860</v>
      </c>
      <c r="S757" t="s">
        <v>860</v>
      </c>
      <c r="T757" t="s">
        <v>860</v>
      </c>
      <c r="U757" t="s">
        <v>860</v>
      </c>
      <c r="V757" t="s">
        <v>860</v>
      </c>
      <c r="W757" t="s">
        <v>860</v>
      </c>
      <c r="X757" t="s">
        <v>860</v>
      </c>
      <c r="Y757" t="s">
        <v>860</v>
      </c>
      <c r="Z757" t="s">
        <v>860</v>
      </c>
      <c r="AA757" t="s">
        <v>860</v>
      </c>
      <c r="AB757" t="s">
        <v>860</v>
      </c>
      <c r="AC757" t="s">
        <v>860</v>
      </c>
      <c r="AD757" t="s">
        <v>860</v>
      </c>
      <c r="AE757" t="s">
        <v>860</v>
      </c>
      <c r="AF757" t="s">
        <v>860</v>
      </c>
      <c r="AG757" t="s">
        <v>860</v>
      </c>
      <c r="AH757" s="3">
        <f t="shared" si="23"/>
        <v>0</v>
      </c>
      <c r="AI757" s="2" t="e">
        <f t="shared" si="24"/>
        <v>#DIV/0!</v>
      </c>
    </row>
    <row r="758" spans="1:35">
      <c r="A758">
        <v>94146.864241000003</v>
      </c>
      <c r="B758">
        <v>75113.779269000006</v>
      </c>
      <c r="C758" t="s">
        <v>755</v>
      </c>
      <c r="D758" t="s">
        <v>860</v>
      </c>
      <c r="E758" t="s">
        <v>860</v>
      </c>
      <c r="F758">
        <v>2.0299999999999998</v>
      </c>
      <c r="G758">
        <v>4.3600000000000003</v>
      </c>
      <c r="H758">
        <v>3.36</v>
      </c>
      <c r="I758">
        <v>7.1</v>
      </c>
      <c r="J758">
        <v>1.77</v>
      </c>
      <c r="K758">
        <v>5.47</v>
      </c>
      <c r="L758" t="s">
        <v>860</v>
      </c>
      <c r="M758">
        <v>2.66</v>
      </c>
      <c r="N758">
        <v>3.32</v>
      </c>
      <c r="O758">
        <v>3.28</v>
      </c>
      <c r="P758">
        <v>6.71</v>
      </c>
      <c r="Q758">
        <v>7.58</v>
      </c>
      <c r="R758" t="s">
        <v>860</v>
      </c>
      <c r="S758">
        <v>2.84</v>
      </c>
      <c r="T758">
        <v>2.52</v>
      </c>
      <c r="U758">
        <v>6.07</v>
      </c>
      <c r="V758">
        <v>5.56</v>
      </c>
      <c r="W758">
        <v>4.38</v>
      </c>
      <c r="X758" t="s">
        <v>860</v>
      </c>
      <c r="Y758">
        <v>2.4700000000000002</v>
      </c>
      <c r="Z758">
        <v>5.92</v>
      </c>
      <c r="AA758">
        <v>7.4</v>
      </c>
      <c r="AB758">
        <v>3.09</v>
      </c>
      <c r="AC758">
        <v>5.48</v>
      </c>
      <c r="AD758">
        <v>7.61</v>
      </c>
      <c r="AE758">
        <v>2.17</v>
      </c>
      <c r="AF758">
        <v>3.25</v>
      </c>
      <c r="AG758">
        <v>7.76</v>
      </c>
      <c r="AH758" s="3">
        <f t="shared" si="23"/>
        <v>25</v>
      </c>
      <c r="AI758" s="2">
        <f t="shared" si="24"/>
        <v>4.5664000000000007</v>
      </c>
    </row>
    <row r="759" spans="1:35">
      <c r="A759">
        <v>151052.012716</v>
      </c>
      <c r="B759">
        <v>59848.568091000001</v>
      </c>
      <c r="C759" t="s">
        <v>756</v>
      </c>
      <c r="D759" t="s">
        <v>860</v>
      </c>
      <c r="E759" t="s">
        <v>860</v>
      </c>
      <c r="F759" t="s">
        <v>860</v>
      </c>
      <c r="G759" t="s">
        <v>860</v>
      </c>
      <c r="H759" t="s">
        <v>860</v>
      </c>
      <c r="I759" t="s">
        <v>860</v>
      </c>
      <c r="J759" t="s">
        <v>860</v>
      </c>
      <c r="K759" t="s">
        <v>860</v>
      </c>
      <c r="L759" t="s">
        <v>860</v>
      </c>
      <c r="M759" t="s">
        <v>860</v>
      </c>
      <c r="N759" t="s">
        <v>860</v>
      </c>
      <c r="O759" t="s">
        <v>860</v>
      </c>
      <c r="P759" t="s">
        <v>860</v>
      </c>
      <c r="Q759" t="s">
        <v>860</v>
      </c>
      <c r="R759" t="s">
        <v>860</v>
      </c>
      <c r="S759" t="s">
        <v>860</v>
      </c>
      <c r="T759" t="s">
        <v>860</v>
      </c>
      <c r="U759" t="s">
        <v>860</v>
      </c>
      <c r="V759" t="s">
        <v>860</v>
      </c>
      <c r="W759" t="s">
        <v>860</v>
      </c>
      <c r="X759" t="s">
        <v>860</v>
      </c>
      <c r="Y759" t="s">
        <v>860</v>
      </c>
      <c r="Z759" t="s">
        <v>860</v>
      </c>
      <c r="AA759" t="s">
        <v>860</v>
      </c>
      <c r="AB759" t="s">
        <v>860</v>
      </c>
      <c r="AC759" t="s">
        <v>860</v>
      </c>
      <c r="AD759" t="s">
        <v>860</v>
      </c>
      <c r="AE759" t="s">
        <v>860</v>
      </c>
      <c r="AF759" t="s">
        <v>860</v>
      </c>
      <c r="AG759" t="s">
        <v>860</v>
      </c>
      <c r="AH759" s="3">
        <f t="shared" si="23"/>
        <v>0</v>
      </c>
      <c r="AI759" s="2" t="e">
        <f t="shared" si="24"/>
        <v>#DIV/0!</v>
      </c>
    </row>
    <row r="760" spans="1:35">
      <c r="A760">
        <v>89747.448900999996</v>
      </c>
      <c r="B760">
        <v>19209.110143000002</v>
      </c>
      <c r="C760" t="s">
        <v>757</v>
      </c>
      <c r="D760">
        <v>4.17</v>
      </c>
      <c r="E760">
        <v>5.97</v>
      </c>
      <c r="F760">
        <v>5.1100000000000003</v>
      </c>
      <c r="G760">
        <v>6.49</v>
      </c>
      <c r="H760">
        <v>6.54</v>
      </c>
      <c r="I760">
        <v>6.33</v>
      </c>
      <c r="J760">
        <v>4.8600000000000003</v>
      </c>
      <c r="K760">
        <v>5.63</v>
      </c>
      <c r="L760">
        <v>7.21</v>
      </c>
      <c r="M760">
        <v>6.91</v>
      </c>
      <c r="N760">
        <v>6.67</v>
      </c>
      <c r="O760">
        <v>5.83</v>
      </c>
      <c r="P760">
        <v>4.03</v>
      </c>
      <c r="Q760">
        <v>5.85</v>
      </c>
      <c r="R760">
        <v>6.37</v>
      </c>
      <c r="S760">
        <v>5.32</v>
      </c>
      <c r="T760">
        <v>1.98</v>
      </c>
      <c r="U760">
        <v>2.35</v>
      </c>
      <c r="V760">
        <v>5.61</v>
      </c>
      <c r="W760">
        <v>6.51</v>
      </c>
      <c r="X760">
        <v>2.74</v>
      </c>
      <c r="Y760">
        <v>4.67</v>
      </c>
      <c r="Z760">
        <v>5.59</v>
      </c>
      <c r="AA760">
        <v>5</v>
      </c>
      <c r="AB760">
        <v>4.83</v>
      </c>
      <c r="AC760">
        <v>5.93</v>
      </c>
      <c r="AD760">
        <v>2.84</v>
      </c>
      <c r="AE760">
        <v>6.06</v>
      </c>
      <c r="AF760">
        <v>2.8</v>
      </c>
      <c r="AG760">
        <v>4.58</v>
      </c>
      <c r="AH760" s="3">
        <f t="shared" si="23"/>
        <v>30</v>
      </c>
      <c r="AI760" s="2">
        <f t="shared" si="24"/>
        <v>5.1593333333333344</v>
      </c>
    </row>
    <row r="761" spans="1:35">
      <c r="A761">
        <v>153469.226474</v>
      </c>
      <c r="B761">
        <v>92012.828508999999</v>
      </c>
      <c r="C761" t="s">
        <v>758</v>
      </c>
      <c r="D761" t="s">
        <v>860</v>
      </c>
      <c r="E761" t="s">
        <v>860</v>
      </c>
      <c r="F761" t="s">
        <v>860</v>
      </c>
      <c r="G761" t="s">
        <v>860</v>
      </c>
      <c r="H761" t="s">
        <v>860</v>
      </c>
      <c r="I761" t="s">
        <v>860</v>
      </c>
      <c r="J761" t="s">
        <v>860</v>
      </c>
      <c r="K761" t="s">
        <v>860</v>
      </c>
      <c r="L761" t="s">
        <v>860</v>
      </c>
      <c r="M761" t="s">
        <v>860</v>
      </c>
      <c r="N761" t="s">
        <v>860</v>
      </c>
      <c r="O761" t="s">
        <v>860</v>
      </c>
      <c r="P761" t="s">
        <v>860</v>
      </c>
      <c r="Q761" t="s">
        <v>860</v>
      </c>
      <c r="R761" t="s">
        <v>860</v>
      </c>
      <c r="S761" t="s">
        <v>860</v>
      </c>
      <c r="T761" t="s">
        <v>860</v>
      </c>
      <c r="U761" t="s">
        <v>860</v>
      </c>
      <c r="V761" t="s">
        <v>860</v>
      </c>
      <c r="W761" t="s">
        <v>860</v>
      </c>
      <c r="X761" t="s">
        <v>860</v>
      </c>
      <c r="Y761" t="s">
        <v>860</v>
      </c>
      <c r="Z761" t="s">
        <v>860</v>
      </c>
      <c r="AA761" t="s">
        <v>860</v>
      </c>
      <c r="AB761" t="s">
        <v>860</v>
      </c>
      <c r="AC761" t="s">
        <v>860</v>
      </c>
      <c r="AD761" t="s">
        <v>860</v>
      </c>
      <c r="AE761" t="s">
        <v>860</v>
      </c>
      <c r="AF761" t="s">
        <v>860</v>
      </c>
      <c r="AG761" t="s">
        <v>860</v>
      </c>
      <c r="AH761" s="3">
        <f t="shared" si="23"/>
        <v>0</v>
      </c>
      <c r="AI761" s="2" t="e">
        <f t="shared" si="24"/>
        <v>#DIV/0!</v>
      </c>
    </row>
    <row r="762" spans="1:35">
      <c r="A762">
        <v>149764.092672</v>
      </c>
      <c r="B762">
        <v>102126.316458</v>
      </c>
      <c r="C762" t="s">
        <v>759</v>
      </c>
      <c r="D762" t="s">
        <v>860</v>
      </c>
      <c r="E762" t="s">
        <v>860</v>
      </c>
      <c r="F762">
        <v>3.64</v>
      </c>
      <c r="G762" t="s">
        <v>860</v>
      </c>
      <c r="H762" t="s">
        <v>860</v>
      </c>
      <c r="I762" t="s">
        <v>860</v>
      </c>
      <c r="J762" t="s">
        <v>860</v>
      </c>
      <c r="K762" t="s">
        <v>860</v>
      </c>
      <c r="L762" t="s">
        <v>860</v>
      </c>
      <c r="M762">
        <v>3.52</v>
      </c>
      <c r="N762">
        <v>2.57</v>
      </c>
      <c r="O762" t="s">
        <v>860</v>
      </c>
      <c r="P762" t="s">
        <v>860</v>
      </c>
      <c r="Q762" t="s">
        <v>860</v>
      </c>
      <c r="R762" t="s">
        <v>860</v>
      </c>
      <c r="S762" t="s">
        <v>860</v>
      </c>
      <c r="T762">
        <v>3.16</v>
      </c>
      <c r="U762" t="s">
        <v>860</v>
      </c>
      <c r="V762">
        <v>3.64</v>
      </c>
      <c r="W762" t="s">
        <v>860</v>
      </c>
      <c r="X762" t="s">
        <v>860</v>
      </c>
      <c r="Y762">
        <v>3.49</v>
      </c>
      <c r="Z762">
        <v>5.84</v>
      </c>
      <c r="AA762" t="s">
        <v>860</v>
      </c>
      <c r="AB762" t="s">
        <v>860</v>
      </c>
      <c r="AC762">
        <v>4.2</v>
      </c>
      <c r="AD762" t="s">
        <v>860</v>
      </c>
      <c r="AE762" t="s">
        <v>860</v>
      </c>
      <c r="AF762">
        <v>4.24</v>
      </c>
      <c r="AG762">
        <v>2.1800000000000002</v>
      </c>
      <c r="AH762" s="3">
        <f t="shared" si="23"/>
        <v>10</v>
      </c>
      <c r="AI762" s="2">
        <f t="shared" si="24"/>
        <v>3.6480000000000006</v>
      </c>
    </row>
    <row r="763" spans="1:35">
      <c r="A763">
        <v>149764.092672</v>
      </c>
      <c r="B763">
        <v>102126.316458</v>
      </c>
      <c r="C763" t="s">
        <v>760</v>
      </c>
      <c r="D763" t="s">
        <v>860</v>
      </c>
      <c r="E763">
        <v>6.34</v>
      </c>
      <c r="F763">
        <v>1.87</v>
      </c>
      <c r="G763">
        <v>3.18</v>
      </c>
      <c r="H763">
        <v>1.84</v>
      </c>
      <c r="I763">
        <v>2.92</v>
      </c>
      <c r="J763">
        <v>2.41</v>
      </c>
      <c r="K763">
        <v>4.88</v>
      </c>
      <c r="L763">
        <v>1.57</v>
      </c>
      <c r="M763">
        <v>3.24</v>
      </c>
      <c r="N763">
        <v>4.45</v>
      </c>
      <c r="O763">
        <v>3.1</v>
      </c>
      <c r="P763">
        <v>6.6</v>
      </c>
      <c r="Q763" t="s">
        <v>860</v>
      </c>
      <c r="R763">
        <v>3.2</v>
      </c>
      <c r="S763">
        <v>2.5</v>
      </c>
      <c r="T763">
        <v>2.27</v>
      </c>
      <c r="U763">
        <v>5.63</v>
      </c>
      <c r="V763">
        <v>4.58</v>
      </c>
      <c r="W763">
        <v>2.85</v>
      </c>
      <c r="X763">
        <v>6.22</v>
      </c>
      <c r="Y763">
        <v>2.56</v>
      </c>
      <c r="Z763">
        <v>5.87</v>
      </c>
      <c r="AA763">
        <v>5.12</v>
      </c>
      <c r="AB763">
        <v>2.84</v>
      </c>
      <c r="AC763">
        <v>4.03</v>
      </c>
      <c r="AD763">
        <v>5.8</v>
      </c>
      <c r="AE763">
        <v>2.5</v>
      </c>
      <c r="AF763">
        <v>3.37</v>
      </c>
      <c r="AG763">
        <v>5.71</v>
      </c>
      <c r="AH763" s="3">
        <f t="shared" si="23"/>
        <v>28</v>
      </c>
      <c r="AI763" s="2">
        <f t="shared" si="24"/>
        <v>3.8375000000000012</v>
      </c>
    </row>
    <row r="764" spans="1:35">
      <c r="A764">
        <v>90813.671642999994</v>
      </c>
      <c r="B764">
        <v>64561.346651</v>
      </c>
      <c r="C764" t="s">
        <v>761</v>
      </c>
      <c r="D764">
        <v>1.53</v>
      </c>
      <c r="E764">
        <v>4.18</v>
      </c>
      <c r="F764">
        <v>2.37</v>
      </c>
      <c r="G764">
        <v>2.76</v>
      </c>
      <c r="H764">
        <v>1.57</v>
      </c>
      <c r="I764">
        <v>6.24</v>
      </c>
      <c r="J764">
        <v>1.66</v>
      </c>
      <c r="K764">
        <v>7.19</v>
      </c>
      <c r="L764">
        <v>4.21</v>
      </c>
      <c r="M764">
        <v>2.4500000000000002</v>
      </c>
      <c r="N764">
        <v>3</v>
      </c>
      <c r="O764">
        <v>2.65</v>
      </c>
      <c r="P764">
        <v>7.3</v>
      </c>
      <c r="Q764">
        <v>7.39</v>
      </c>
      <c r="R764">
        <v>3.19</v>
      </c>
      <c r="S764">
        <v>1.89</v>
      </c>
      <c r="T764">
        <v>1.79</v>
      </c>
      <c r="U764">
        <v>6.28</v>
      </c>
      <c r="V764">
        <v>6.75</v>
      </c>
      <c r="W764">
        <v>4.4400000000000004</v>
      </c>
      <c r="X764">
        <v>5.01</v>
      </c>
      <c r="Y764">
        <v>3.16</v>
      </c>
      <c r="Z764">
        <v>6.89</v>
      </c>
      <c r="AA764">
        <v>7.44</v>
      </c>
      <c r="AB764">
        <v>2.73</v>
      </c>
      <c r="AC764">
        <v>7.28</v>
      </c>
      <c r="AD764">
        <v>8.1</v>
      </c>
      <c r="AE764">
        <v>2.0699999999999998</v>
      </c>
      <c r="AF764">
        <v>2.4500000000000002</v>
      </c>
      <c r="AG764">
        <v>7.68</v>
      </c>
      <c r="AH764" s="3">
        <f t="shared" si="23"/>
        <v>30</v>
      </c>
      <c r="AI764" s="2">
        <f t="shared" si="24"/>
        <v>4.3883333333333328</v>
      </c>
    </row>
    <row r="765" spans="1:35">
      <c r="A765">
        <v>144877.014135</v>
      </c>
      <c r="B765">
        <v>101107.116998</v>
      </c>
      <c r="C765" t="s">
        <v>762</v>
      </c>
      <c r="D765">
        <v>2.06</v>
      </c>
      <c r="E765">
        <v>5.77</v>
      </c>
      <c r="F765">
        <v>1.39</v>
      </c>
      <c r="G765">
        <v>2.68</v>
      </c>
      <c r="H765">
        <v>2.1</v>
      </c>
      <c r="I765">
        <v>3.14</v>
      </c>
      <c r="J765">
        <v>1.86</v>
      </c>
      <c r="K765">
        <v>4.5</v>
      </c>
      <c r="L765">
        <v>2.04</v>
      </c>
      <c r="M765" t="s">
        <v>860</v>
      </c>
      <c r="N765">
        <v>3.07</v>
      </c>
      <c r="O765">
        <v>2.92</v>
      </c>
      <c r="P765">
        <v>6.02</v>
      </c>
      <c r="Q765">
        <v>5.09</v>
      </c>
      <c r="R765">
        <v>3.98</v>
      </c>
      <c r="S765">
        <v>2.66</v>
      </c>
      <c r="T765">
        <v>2.2000000000000002</v>
      </c>
      <c r="U765">
        <v>6.51</v>
      </c>
      <c r="V765">
        <v>4.43</v>
      </c>
      <c r="W765">
        <v>2.72</v>
      </c>
      <c r="X765">
        <v>4.8099999999999996</v>
      </c>
      <c r="Y765">
        <v>2.02</v>
      </c>
      <c r="Z765">
        <v>4.87</v>
      </c>
      <c r="AA765">
        <v>6.45</v>
      </c>
      <c r="AB765">
        <v>2.98</v>
      </c>
      <c r="AC765">
        <v>2.66</v>
      </c>
      <c r="AD765">
        <v>6.39</v>
      </c>
      <c r="AE765">
        <v>2.33</v>
      </c>
      <c r="AF765">
        <v>3.31</v>
      </c>
      <c r="AG765">
        <v>5.24</v>
      </c>
      <c r="AH765" s="3">
        <f t="shared" si="23"/>
        <v>29</v>
      </c>
      <c r="AI765" s="2">
        <f t="shared" si="24"/>
        <v>3.6620689655172414</v>
      </c>
    </row>
    <row r="766" spans="1:35">
      <c r="A766">
        <v>47138.933278999997</v>
      </c>
      <c r="B766">
        <v>32918.681577000003</v>
      </c>
      <c r="C766" t="s">
        <v>763</v>
      </c>
      <c r="D766" t="s">
        <v>860</v>
      </c>
      <c r="E766" t="s">
        <v>860</v>
      </c>
      <c r="F766" t="s">
        <v>860</v>
      </c>
      <c r="G766" t="s">
        <v>860</v>
      </c>
      <c r="H766" t="s">
        <v>860</v>
      </c>
      <c r="I766" t="s">
        <v>860</v>
      </c>
      <c r="J766" t="s">
        <v>860</v>
      </c>
      <c r="K766" t="s">
        <v>860</v>
      </c>
      <c r="L766" t="s">
        <v>860</v>
      </c>
      <c r="M766" t="s">
        <v>860</v>
      </c>
      <c r="N766" t="s">
        <v>860</v>
      </c>
      <c r="O766" t="s">
        <v>860</v>
      </c>
      <c r="P766" t="s">
        <v>860</v>
      </c>
      <c r="Q766" t="s">
        <v>860</v>
      </c>
      <c r="R766" t="s">
        <v>860</v>
      </c>
      <c r="S766" t="s">
        <v>860</v>
      </c>
      <c r="T766" t="s">
        <v>860</v>
      </c>
      <c r="U766" t="s">
        <v>860</v>
      </c>
      <c r="V766" t="s">
        <v>860</v>
      </c>
      <c r="W766" t="s">
        <v>860</v>
      </c>
      <c r="X766" t="s">
        <v>860</v>
      </c>
      <c r="Y766" t="s">
        <v>860</v>
      </c>
      <c r="Z766" t="s">
        <v>860</v>
      </c>
      <c r="AA766" t="s">
        <v>860</v>
      </c>
      <c r="AB766" t="s">
        <v>860</v>
      </c>
      <c r="AC766" t="s">
        <v>860</v>
      </c>
      <c r="AD766" t="s">
        <v>860</v>
      </c>
      <c r="AE766" t="s">
        <v>860</v>
      </c>
      <c r="AF766" t="s">
        <v>860</v>
      </c>
      <c r="AG766" t="s">
        <v>860</v>
      </c>
      <c r="AH766" s="3">
        <f t="shared" si="23"/>
        <v>0</v>
      </c>
      <c r="AI766" s="2" t="e">
        <f t="shared" si="24"/>
        <v>#DIV/0!</v>
      </c>
    </row>
    <row r="767" spans="1:35">
      <c r="A767">
        <v>129286.88950600001</v>
      </c>
      <c r="B767">
        <v>46178.872951999998</v>
      </c>
      <c r="C767" t="s">
        <v>764</v>
      </c>
      <c r="D767" t="s">
        <v>860</v>
      </c>
      <c r="E767" t="s">
        <v>860</v>
      </c>
      <c r="F767">
        <v>2.23</v>
      </c>
      <c r="G767" t="s">
        <v>860</v>
      </c>
      <c r="H767" t="s">
        <v>860</v>
      </c>
      <c r="I767" t="s">
        <v>860</v>
      </c>
      <c r="J767" t="s">
        <v>860</v>
      </c>
      <c r="K767">
        <v>4.68</v>
      </c>
      <c r="L767" t="s">
        <v>860</v>
      </c>
      <c r="M767">
        <v>4.9000000000000004</v>
      </c>
      <c r="N767">
        <v>3.79</v>
      </c>
      <c r="O767" t="s">
        <v>860</v>
      </c>
      <c r="P767" t="s">
        <v>860</v>
      </c>
      <c r="Q767" t="s">
        <v>860</v>
      </c>
      <c r="R767" t="s">
        <v>860</v>
      </c>
      <c r="S767" t="s">
        <v>860</v>
      </c>
      <c r="T767">
        <v>3.37</v>
      </c>
      <c r="U767" t="s">
        <v>860</v>
      </c>
      <c r="V767">
        <v>4.57</v>
      </c>
      <c r="W767" t="s">
        <v>860</v>
      </c>
      <c r="X767" t="s">
        <v>860</v>
      </c>
      <c r="Y767">
        <v>4.67</v>
      </c>
      <c r="Z767">
        <v>7.31</v>
      </c>
      <c r="AA767">
        <v>7.02</v>
      </c>
      <c r="AB767" t="s">
        <v>860</v>
      </c>
      <c r="AC767">
        <v>4.34</v>
      </c>
      <c r="AD767" t="s">
        <v>860</v>
      </c>
      <c r="AE767" t="s">
        <v>860</v>
      </c>
      <c r="AF767">
        <v>4.49</v>
      </c>
      <c r="AG767">
        <v>3.44</v>
      </c>
      <c r="AH767" s="3">
        <f t="shared" si="23"/>
        <v>12</v>
      </c>
      <c r="AI767" s="2">
        <f t="shared" si="24"/>
        <v>4.5675000000000008</v>
      </c>
    </row>
    <row r="768" spans="1:35">
      <c r="A768">
        <v>63847.768395999999</v>
      </c>
      <c r="B768">
        <v>134150.687397</v>
      </c>
      <c r="C768" t="s">
        <v>765</v>
      </c>
      <c r="D768" t="s">
        <v>860</v>
      </c>
      <c r="E768" t="s">
        <v>860</v>
      </c>
      <c r="F768">
        <v>5.62</v>
      </c>
      <c r="G768">
        <v>2.0699999999999998</v>
      </c>
      <c r="H768">
        <v>4.9000000000000004</v>
      </c>
      <c r="I768" t="s">
        <v>860</v>
      </c>
      <c r="J768" t="s">
        <v>860</v>
      </c>
      <c r="K768">
        <v>2.4700000000000002</v>
      </c>
      <c r="L768" t="s">
        <v>860</v>
      </c>
      <c r="M768">
        <v>5.57</v>
      </c>
      <c r="N768">
        <v>6.78</v>
      </c>
      <c r="O768" t="s">
        <v>860</v>
      </c>
      <c r="P768" t="s">
        <v>860</v>
      </c>
      <c r="Q768" t="s">
        <v>860</v>
      </c>
      <c r="R768" t="s">
        <v>860</v>
      </c>
      <c r="S768">
        <v>2.73</v>
      </c>
      <c r="T768">
        <v>1.71</v>
      </c>
      <c r="U768" t="s">
        <v>860</v>
      </c>
      <c r="V768">
        <v>4.62</v>
      </c>
      <c r="W768" t="s">
        <v>860</v>
      </c>
      <c r="X768" t="s">
        <v>860</v>
      </c>
      <c r="Y768">
        <v>3.98</v>
      </c>
      <c r="Z768">
        <v>6.84</v>
      </c>
      <c r="AA768">
        <v>4.79</v>
      </c>
      <c r="AB768" t="s">
        <v>860</v>
      </c>
      <c r="AC768">
        <v>1.1399999999999999</v>
      </c>
      <c r="AD768" t="s">
        <v>860</v>
      </c>
      <c r="AE768">
        <v>3.95</v>
      </c>
      <c r="AF768">
        <v>1.54</v>
      </c>
      <c r="AG768">
        <v>5.16</v>
      </c>
      <c r="AH768" s="3">
        <f t="shared" si="23"/>
        <v>16</v>
      </c>
      <c r="AI768" s="2">
        <f t="shared" si="24"/>
        <v>3.9918750000000003</v>
      </c>
    </row>
    <row r="769" spans="1:35">
      <c r="A769">
        <v>63918.599718999998</v>
      </c>
      <c r="B769">
        <v>134209.40212700001</v>
      </c>
      <c r="C769" t="s">
        <v>766</v>
      </c>
      <c r="D769" t="s">
        <v>860</v>
      </c>
      <c r="E769" t="s">
        <v>860</v>
      </c>
      <c r="F769">
        <v>5.63</v>
      </c>
      <c r="G769">
        <v>2.06</v>
      </c>
      <c r="H769">
        <v>4.95</v>
      </c>
      <c r="I769" t="s">
        <v>860</v>
      </c>
      <c r="J769" t="s">
        <v>860</v>
      </c>
      <c r="K769">
        <v>2.4500000000000002</v>
      </c>
      <c r="L769" t="s">
        <v>860</v>
      </c>
      <c r="M769">
        <v>5.55</v>
      </c>
      <c r="N769">
        <v>6.72</v>
      </c>
      <c r="O769" t="s">
        <v>860</v>
      </c>
      <c r="P769" t="s">
        <v>860</v>
      </c>
      <c r="Q769" t="s">
        <v>860</v>
      </c>
      <c r="R769" t="s">
        <v>860</v>
      </c>
      <c r="S769">
        <v>2.77</v>
      </c>
      <c r="T769">
        <v>1.72</v>
      </c>
      <c r="U769" t="s">
        <v>860</v>
      </c>
      <c r="V769">
        <v>4.6900000000000004</v>
      </c>
      <c r="W769" t="s">
        <v>860</v>
      </c>
      <c r="X769" t="s">
        <v>860</v>
      </c>
      <c r="Y769">
        <v>4.03</v>
      </c>
      <c r="Z769">
        <v>6.82</v>
      </c>
      <c r="AA769">
        <v>4.75</v>
      </c>
      <c r="AB769" t="s">
        <v>860</v>
      </c>
      <c r="AC769">
        <v>1.1399999999999999</v>
      </c>
      <c r="AD769" t="s">
        <v>860</v>
      </c>
      <c r="AE769">
        <v>4</v>
      </c>
      <c r="AF769">
        <v>1.56</v>
      </c>
      <c r="AG769">
        <v>5.17</v>
      </c>
      <c r="AH769" s="3">
        <f t="shared" si="23"/>
        <v>16</v>
      </c>
      <c r="AI769" s="2">
        <f t="shared" si="24"/>
        <v>4.0006250000000003</v>
      </c>
    </row>
    <row r="770" spans="1:35">
      <c r="A770">
        <v>137889.01706700001</v>
      </c>
      <c r="B770">
        <v>129776.15057699999</v>
      </c>
      <c r="C770" t="s">
        <v>767</v>
      </c>
      <c r="D770" t="s">
        <v>860</v>
      </c>
      <c r="E770">
        <v>4.67</v>
      </c>
      <c r="F770">
        <v>2.1800000000000002</v>
      </c>
      <c r="G770">
        <v>6.06</v>
      </c>
      <c r="H770">
        <v>3.5</v>
      </c>
      <c r="I770">
        <v>4.22</v>
      </c>
      <c r="J770">
        <v>4.78</v>
      </c>
      <c r="K770">
        <v>6.89</v>
      </c>
      <c r="L770">
        <v>5.65</v>
      </c>
      <c r="M770">
        <v>4.17</v>
      </c>
      <c r="N770">
        <v>6.5</v>
      </c>
      <c r="O770">
        <v>3.94</v>
      </c>
      <c r="P770" t="s">
        <v>860</v>
      </c>
      <c r="Q770">
        <v>3.36</v>
      </c>
      <c r="R770">
        <v>5.39</v>
      </c>
      <c r="S770">
        <v>4.96</v>
      </c>
      <c r="T770">
        <v>2.29</v>
      </c>
      <c r="U770">
        <v>4.5199999999999996</v>
      </c>
      <c r="V770">
        <v>5.92</v>
      </c>
      <c r="W770">
        <v>4.04</v>
      </c>
      <c r="X770">
        <v>2.79</v>
      </c>
      <c r="Y770">
        <v>3.86</v>
      </c>
      <c r="Z770">
        <v>4.0599999999999996</v>
      </c>
      <c r="AA770">
        <v>6.27</v>
      </c>
      <c r="AB770">
        <v>2.25</v>
      </c>
      <c r="AC770">
        <v>4.83</v>
      </c>
      <c r="AD770">
        <v>3.92</v>
      </c>
      <c r="AE770">
        <v>2.11</v>
      </c>
      <c r="AF770">
        <v>5.61</v>
      </c>
      <c r="AG770">
        <v>7.19</v>
      </c>
      <c r="AH770" s="3">
        <f t="shared" si="23"/>
        <v>28</v>
      </c>
      <c r="AI770" s="2">
        <f t="shared" si="24"/>
        <v>4.4975000000000005</v>
      </c>
    </row>
    <row r="771" spans="1:35">
      <c r="A771">
        <v>137889.01706700001</v>
      </c>
      <c r="B771">
        <v>129776.15057699999</v>
      </c>
      <c r="C771" t="s">
        <v>768</v>
      </c>
      <c r="D771" t="s">
        <v>860</v>
      </c>
      <c r="E771" t="s">
        <v>860</v>
      </c>
      <c r="F771" t="s">
        <v>860</v>
      </c>
      <c r="G771" t="s">
        <v>860</v>
      </c>
      <c r="H771" t="s">
        <v>860</v>
      </c>
      <c r="I771" t="s">
        <v>860</v>
      </c>
      <c r="J771" t="s">
        <v>860</v>
      </c>
      <c r="K771" t="s">
        <v>860</v>
      </c>
      <c r="L771" t="s">
        <v>860</v>
      </c>
      <c r="M771" t="s">
        <v>860</v>
      </c>
      <c r="N771" t="s">
        <v>860</v>
      </c>
      <c r="O771" t="s">
        <v>860</v>
      </c>
      <c r="P771" t="s">
        <v>860</v>
      </c>
      <c r="Q771" t="s">
        <v>860</v>
      </c>
      <c r="R771" t="s">
        <v>860</v>
      </c>
      <c r="S771" t="s">
        <v>860</v>
      </c>
      <c r="T771" t="s">
        <v>860</v>
      </c>
      <c r="U771" t="s">
        <v>860</v>
      </c>
      <c r="V771" t="s">
        <v>860</v>
      </c>
      <c r="W771" t="s">
        <v>860</v>
      </c>
      <c r="X771" t="s">
        <v>860</v>
      </c>
      <c r="Y771" t="s">
        <v>860</v>
      </c>
      <c r="Z771" t="s">
        <v>860</v>
      </c>
      <c r="AA771" t="s">
        <v>860</v>
      </c>
      <c r="AB771" t="s">
        <v>860</v>
      </c>
      <c r="AC771" t="s">
        <v>860</v>
      </c>
      <c r="AD771" t="s">
        <v>860</v>
      </c>
      <c r="AE771" t="s">
        <v>860</v>
      </c>
      <c r="AF771" t="s">
        <v>860</v>
      </c>
      <c r="AG771" t="s">
        <v>860</v>
      </c>
      <c r="AH771" s="3">
        <f t="shared" si="23"/>
        <v>0</v>
      </c>
      <c r="AI771" s="2" t="e">
        <f t="shared" si="24"/>
        <v>#DIV/0!</v>
      </c>
    </row>
    <row r="772" spans="1:35">
      <c r="A772">
        <v>43439.501891</v>
      </c>
      <c r="B772">
        <v>73784.663939000005</v>
      </c>
      <c r="C772" t="s">
        <v>769</v>
      </c>
      <c r="D772" t="s">
        <v>860</v>
      </c>
      <c r="E772" t="s">
        <v>860</v>
      </c>
      <c r="F772" t="s">
        <v>860</v>
      </c>
      <c r="G772" t="s">
        <v>860</v>
      </c>
      <c r="H772" t="s">
        <v>860</v>
      </c>
      <c r="I772" t="s">
        <v>860</v>
      </c>
      <c r="J772" t="s">
        <v>860</v>
      </c>
      <c r="K772" t="s">
        <v>860</v>
      </c>
      <c r="L772" t="s">
        <v>860</v>
      </c>
      <c r="M772" t="s">
        <v>860</v>
      </c>
      <c r="N772" t="s">
        <v>860</v>
      </c>
      <c r="O772" t="s">
        <v>860</v>
      </c>
      <c r="P772" t="s">
        <v>860</v>
      </c>
      <c r="Q772" t="s">
        <v>860</v>
      </c>
      <c r="R772" t="s">
        <v>860</v>
      </c>
      <c r="S772" t="s">
        <v>860</v>
      </c>
      <c r="T772" t="s">
        <v>860</v>
      </c>
      <c r="U772" t="s">
        <v>860</v>
      </c>
      <c r="V772" t="s">
        <v>860</v>
      </c>
      <c r="W772" t="s">
        <v>860</v>
      </c>
      <c r="X772" t="s">
        <v>860</v>
      </c>
      <c r="Y772" t="s">
        <v>860</v>
      </c>
      <c r="Z772" t="s">
        <v>860</v>
      </c>
      <c r="AA772" t="s">
        <v>860</v>
      </c>
      <c r="AB772" t="s">
        <v>860</v>
      </c>
      <c r="AC772" t="s">
        <v>860</v>
      </c>
      <c r="AD772" t="s">
        <v>860</v>
      </c>
      <c r="AE772" t="s">
        <v>860</v>
      </c>
      <c r="AF772" t="s">
        <v>860</v>
      </c>
      <c r="AG772" t="s">
        <v>860</v>
      </c>
      <c r="AH772" s="3">
        <f t="shared" ref="AH772:AH835" si="25">COUNT(D772:AG772)</f>
        <v>0</v>
      </c>
      <c r="AI772" s="2" t="e">
        <f t="shared" si="24"/>
        <v>#DIV/0!</v>
      </c>
    </row>
    <row r="773" spans="1:35">
      <c r="A773">
        <v>60362.483972000002</v>
      </c>
      <c r="B773">
        <v>47391.557298</v>
      </c>
      <c r="C773" t="s">
        <v>770</v>
      </c>
      <c r="D773" t="s">
        <v>860</v>
      </c>
      <c r="E773" t="s">
        <v>860</v>
      </c>
      <c r="F773" t="s">
        <v>860</v>
      </c>
      <c r="G773" t="s">
        <v>860</v>
      </c>
      <c r="H773" t="s">
        <v>860</v>
      </c>
      <c r="I773" t="s">
        <v>860</v>
      </c>
      <c r="J773" t="s">
        <v>860</v>
      </c>
      <c r="K773" t="s">
        <v>860</v>
      </c>
      <c r="L773" t="s">
        <v>860</v>
      </c>
      <c r="M773" t="s">
        <v>860</v>
      </c>
      <c r="N773" t="s">
        <v>860</v>
      </c>
      <c r="O773" t="s">
        <v>860</v>
      </c>
      <c r="P773" t="s">
        <v>860</v>
      </c>
      <c r="Q773" t="s">
        <v>860</v>
      </c>
      <c r="R773" t="s">
        <v>860</v>
      </c>
      <c r="S773" t="s">
        <v>860</v>
      </c>
      <c r="T773" t="s">
        <v>860</v>
      </c>
      <c r="U773" t="s">
        <v>860</v>
      </c>
      <c r="V773" t="s">
        <v>860</v>
      </c>
      <c r="W773" t="s">
        <v>860</v>
      </c>
      <c r="X773" t="s">
        <v>860</v>
      </c>
      <c r="Y773" t="s">
        <v>860</v>
      </c>
      <c r="Z773" t="s">
        <v>860</v>
      </c>
      <c r="AA773" t="s">
        <v>860</v>
      </c>
      <c r="AB773" t="s">
        <v>860</v>
      </c>
      <c r="AC773" t="s">
        <v>860</v>
      </c>
      <c r="AD773" t="s">
        <v>860</v>
      </c>
      <c r="AE773" t="s">
        <v>860</v>
      </c>
      <c r="AF773" t="s">
        <v>860</v>
      </c>
      <c r="AG773" t="s">
        <v>860</v>
      </c>
      <c r="AH773" s="3">
        <f t="shared" si="25"/>
        <v>0</v>
      </c>
      <c r="AI773" s="2" t="e">
        <f t="shared" si="24"/>
        <v>#DIV/0!</v>
      </c>
    </row>
    <row r="774" spans="1:35">
      <c r="A774">
        <v>155905.645712</v>
      </c>
      <c r="B774">
        <v>46324.383783999998</v>
      </c>
      <c r="C774" t="s">
        <v>771</v>
      </c>
      <c r="D774" t="s">
        <v>860</v>
      </c>
      <c r="E774" t="s">
        <v>860</v>
      </c>
      <c r="F774" t="s">
        <v>860</v>
      </c>
      <c r="G774">
        <v>3.27</v>
      </c>
      <c r="H774">
        <v>3.91</v>
      </c>
      <c r="I774">
        <v>2.74</v>
      </c>
      <c r="J774">
        <v>4.37</v>
      </c>
      <c r="K774">
        <v>2.52</v>
      </c>
      <c r="L774" t="s">
        <v>860</v>
      </c>
      <c r="M774">
        <v>5.53</v>
      </c>
      <c r="N774">
        <v>5.03</v>
      </c>
      <c r="O774">
        <v>4.1100000000000003</v>
      </c>
      <c r="P774">
        <v>2.96</v>
      </c>
      <c r="Q774" t="s">
        <v>860</v>
      </c>
      <c r="R774">
        <v>3.94</v>
      </c>
      <c r="S774" t="s">
        <v>860</v>
      </c>
      <c r="T774">
        <v>5.47</v>
      </c>
      <c r="U774" t="s">
        <v>860</v>
      </c>
      <c r="V774">
        <v>3.81</v>
      </c>
      <c r="W774">
        <v>3.19</v>
      </c>
      <c r="X774">
        <v>2.19</v>
      </c>
      <c r="Y774">
        <v>5.71</v>
      </c>
      <c r="Z774">
        <v>2.84</v>
      </c>
      <c r="AA774">
        <v>1.83</v>
      </c>
      <c r="AB774">
        <v>3.73</v>
      </c>
      <c r="AC774">
        <v>1.56</v>
      </c>
      <c r="AD774">
        <v>1.62</v>
      </c>
      <c r="AE774">
        <v>4.7300000000000004</v>
      </c>
      <c r="AF774">
        <v>5.9</v>
      </c>
      <c r="AG774">
        <v>5.21</v>
      </c>
      <c r="AH774" s="3">
        <f t="shared" si="25"/>
        <v>23</v>
      </c>
      <c r="AI774" s="2">
        <f t="shared" si="24"/>
        <v>3.7465217391304351</v>
      </c>
    </row>
    <row r="775" spans="1:35">
      <c r="A775">
        <v>48244.206924999999</v>
      </c>
      <c r="B775">
        <v>61185.025479999997</v>
      </c>
      <c r="C775" t="s">
        <v>772</v>
      </c>
      <c r="D775" t="s">
        <v>860</v>
      </c>
      <c r="E775" t="s">
        <v>860</v>
      </c>
      <c r="F775" t="s">
        <v>860</v>
      </c>
      <c r="G775" t="s">
        <v>860</v>
      </c>
      <c r="H775" t="s">
        <v>860</v>
      </c>
      <c r="I775" t="s">
        <v>860</v>
      </c>
      <c r="J775" t="s">
        <v>860</v>
      </c>
      <c r="K775" t="s">
        <v>860</v>
      </c>
      <c r="L775" t="s">
        <v>860</v>
      </c>
      <c r="M775" t="s">
        <v>860</v>
      </c>
      <c r="N775" t="s">
        <v>860</v>
      </c>
      <c r="O775" t="s">
        <v>860</v>
      </c>
      <c r="P775" t="s">
        <v>860</v>
      </c>
      <c r="Q775" t="s">
        <v>860</v>
      </c>
      <c r="R775" t="s">
        <v>860</v>
      </c>
      <c r="S775" t="s">
        <v>860</v>
      </c>
      <c r="T775" t="s">
        <v>860</v>
      </c>
      <c r="U775" t="s">
        <v>860</v>
      </c>
      <c r="V775" t="s">
        <v>860</v>
      </c>
      <c r="W775" t="s">
        <v>860</v>
      </c>
      <c r="X775" t="s">
        <v>860</v>
      </c>
      <c r="Y775" t="s">
        <v>860</v>
      </c>
      <c r="Z775" t="s">
        <v>860</v>
      </c>
      <c r="AA775" t="s">
        <v>860</v>
      </c>
      <c r="AB775" t="s">
        <v>860</v>
      </c>
      <c r="AC775" t="s">
        <v>860</v>
      </c>
      <c r="AD775" t="s">
        <v>860</v>
      </c>
      <c r="AE775" t="s">
        <v>860</v>
      </c>
      <c r="AF775" t="s">
        <v>860</v>
      </c>
      <c r="AG775" t="s">
        <v>860</v>
      </c>
      <c r="AH775" s="3">
        <f t="shared" si="25"/>
        <v>0</v>
      </c>
      <c r="AI775" s="2" t="e">
        <f t="shared" si="24"/>
        <v>#DIV/0!</v>
      </c>
    </row>
    <row r="776" spans="1:35">
      <c r="A776">
        <v>49668.142075999996</v>
      </c>
      <c r="B776">
        <v>64805.479431</v>
      </c>
      <c r="C776" t="s">
        <v>773</v>
      </c>
      <c r="D776" t="s">
        <v>860</v>
      </c>
      <c r="E776" t="s">
        <v>860</v>
      </c>
      <c r="F776" t="s">
        <v>860</v>
      </c>
      <c r="G776" t="s">
        <v>860</v>
      </c>
      <c r="H776" t="s">
        <v>860</v>
      </c>
      <c r="I776" t="s">
        <v>860</v>
      </c>
      <c r="J776" t="s">
        <v>860</v>
      </c>
      <c r="K776" t="s">
        <v>860</v>
      </c>
      <c r="L776" t="s">
        <v>860</v>
      </c>
      <c r="M776" t="s">
        <v>860</v>
      </c>
      <c r="N776" t="s">
        <v>860</v>
      </c>
      <c r="O776" t="s">
        <v>860</v>
      </c>
      <c r="P776" t="s">
        <v>860</v>
      </c>
      <c r="Q776" t="s">
        <v>860</v>
      </c>
      <c r="R776" t="s">
        <v>860</v>
      </c>
      <c r="S776" t="s">
        <v>860</v>
      </c>
      <c r="T776" t="s">
        <v>860</v>
      </c>
      <c r="U776" t="s">
        <v>860</v>
      </c>
      <c r="V776" t="s">
        <v>860</v>
      </c>
      <c r="W776" t="s">
        <v>860</v>
      </c>
      <c r="X776" t="s">
        <v>860</v>
      </c>
      <c r="Y776" t="s">
        <v>860</v>
      </c>
      <c r="Z776" t="s">
        <v>860</v>
      </c>
      <c r="AA776" t="s">
        <v>860</v>
      </c>
      <c r="AB776" t="s">
        <v>860</v>
      </c>
      <c r="AC776" t="s">
        <v>860</v>
      </c>
      <c r="AD776" t="s">
        <v>860</v>
      </c>
      <c r="AE776" t="s">
        <v>860</v>
      </c>
      <c r="AF776" t="s">
        <v>860</v>
      </c>
      <c r="AG776" t="s">
        <v>860</v>
      </c>
      <c r="AH776" s="3">
        <f t="shared" si="25"/>
        <v>0</v>
      </c>
      <c r="AI776" s="2" t="e">
        <f t="shared" si="24"/>
        <v>#DIV/0!</v>
      </c>
    </row>
    <row r="777" spans="1:35">
      <c r="A777">
        <v>52286.106662999999</v>
      </c>
      <c r="B777">
        <v>59472.313635999999</v>
      </c>
      <c r="C777" t="s">
        <v>774</v>
      </c>
      <c r="D777" t="s">
        <v>860</v>
      </c>
      <c r="E777" t="s">
        <v>860</v>
      </c>
      <c r="F777" t="s">
        <v>860</v>
      </c>
      <c r="G777" t="s">
        <v>860</v>
      </c>
      <c r="H777" t="s">
        <v>860</v>
      </c>
      <c r="I777" t="s">
        <v>860</v>
      </c>
      <c r="J777" t="s">
        <v>860</v>
      </c>
      <c r="K777" t="s">
        <v>860</v>
      </c>
      <c r="L777" t="s">
        <v>860</v>
      </c>
      <c r="M777" t="s">
        <v>860</v>
      </c>
      <c r="N777" t="s">
        <v>860</v>
      </c>
      <c r="O777" t="s">
        <v>860</v>
      </c>
      <c r="P777" t="s">
        <v>860</v>
      </c>
      <c r="Q777" t="s">
        <v>860</v>
      </c>
      <c r="R777" t="s">
        <v>860</v>
      </c>
      <c r="S777" t="s">
        <v>860</v>
      </c>
      <c r="T777" t="s">
        <v>860</v>
      </c>
      <c r="U777" t="s">
        <v>860</v>
      </c>
      <c r="V777" t="s">
        <v>860</v>
      </c>
      <c r="W777" t="s">
        <v>860</v>
      </c>
      <c r="X777" t="s">
        <v>860</v>
      </c>
      <c r="Y777" t="s">
        <v>860</v>
      </c>
      <c r="Z777" t="s">
        <v>860</v>
      </c>
      <c r="AA777" t="s">
        <v>860</v>
      </c>
      <c r="AB777" t="s">
        <v>860</v>
      </c>
      <c r="AC777" t="s">
        <v>860</v>
      </c>
      <c r="AD777" t="s">
        <v>860</v>
      </c>
      <c r="AE777" t="s">
        <v>860</v>
      </c>
      <c r="AF777" t="s">
        <v>860</v>
      </c>
      <c r="AG777" t="s">
        <v>860</v>
      </c>
      <c r="AH777" s="3">
        <f t="shared" si="25"/>
        <v>0</v>
      </c>
      <c r="AI777" s="2" t="e">
        <f t="shared" si="24"/>
        <v>#DIV/0!</v>
      </c>
    </row>
    <row r="778" spans="1:35">
      <c r="A778">
        <v>42930.296748000001</v>
      </c>
      <c r="B778">
        <v>110358.141944</v>
      </c>
      <c r="C778" t="s">
        <v>775</v>
      </c>
      <c r="D778" t="s">
        <v>860</v>
      </c>
      <c r="E778" t="s">
        <v>860</v>
      </c>
      <c r="F778" t="s">
        <v>860</v>
      </c>
      <c r="G778" t="s">
        <v>860</v>
      </c>
      <c r="H778" t="s">
        <v>860</v>
      </c>
      <c r="I778" t="s">
        <v>860</v>
      </c>
      <c r="J778" t="s">
        <v>860</v>
      </c>
      <c r="K778" t="s">
        <v>860</v>
      </c>
      <c r="L778" t="s">
        <v>860</v>
      </c>
      <c r="M778" t="s">
        <v>860</v>
      </c>
      <c r="N778" t="s">
        <v>860</v>
      </c>
      <c r="O778" t="s">
        <v>860</v>
      </c>
      <c r="P778" t="s">
        <v>860</v>
      </c>
      <c r="Q778" t="s">
        <v>860</v>
      </c>
      <c r="R778" t="s">
        <v>860</v>
      </c>
      <c r="S778" t="s">
        <v>860</v>
      </c>
      <c r="T778" t="s">
        <v>860</v>
      </c>
      <c r="U778" t="s">
        <v>860</v>
      </c>
      <c r="V778" t="s">
        <v>860</v>
      </c>
      <c r="W778" t="s">
        <v>860</v>
      </c>
      <c r="X778" t="s">
        <v>860</v>
      </c>
      <c r="Y778" t="s">
        <v>860</v>
      </c>
      <c r="Z778" t="s">
        <v>860</v>
      </c>
      <c r="AA778" t="s">
        <v>860</v>
      </c>
      <c r="AB778" t="s">
        <v>860</v>
      </c>
      <c r="AC778" t="s">
        <v>860</v>
      </c>
      <c r="AD778" t="s">
        <v>860</v>
      </c>
      <c r="AE778" t="s">
        <v>860</v>
      </c>
      <c r="AF778" t="s">
        <v>860</v>
      </c>
      <c r="AG778" t="s">
        <v>860</v>
      </c>
      <c r="AH778" s="3">
        <f t="shared" si="25"/>
        <v>0</v>
      </c>
      <c r="AI778" s="2" t="e">
        <f t="shared" si="24"/>
        <v>#DIV/0!</v>
      </c>
    </row>
    <row r="779" spans="1:35">
      <c r="A779">
        <v>30174.171308000001</v>
      </c>
      <c r="B779">
        <v>36834.634236999998</v>
      </c>
      <c r="C779" t="s">
        <v>776</v>
      </c>
      <c r="D779" t="s">
        <v>860</v>
      </c>
      <c r="E779" t="s">
        <v>860</v>
      </c>
      <c r="F779" t="s">
        <v>860</v>
      </c>
      <c r="G779" t="s">
        <v>860</v>
      </c>
      <c r="H779" t="s">
        <v>860</v>
      </c>
      <c r="I779" t="s">
        <v>860</v>
      </c>
      <c r="J779" t="s">
        <v>860</v>
      </c>
      <c r="K779" t="s">
        <v>860</v>
      </c>
      <c r="L779" t="s">
        <v>860</v>
      </c>
      <c r="M779" t="s">
        <v>860</v>
      </c>
      <c r="N779" t="s">
        <v>860</v>
      </c>
      <c r="O779" t="s">
        <v>860</v>
      </c>
      <c r="P779" t="s">
        <v>860</v>
      </c>
      <c r="Q779" t="s">
        <v>860</v>
      </c>
      <c r="R779" t="s">
        <v>860</v>
      </c>
      <c r="S779" t="s">
        <v>860</v>
      </c>
      <c r="T779" t="s">
        <v>860</v>
      </c>
      <c r="U779" t="s">
        <v>860</v>
      </c>
      <c r="V779" t="s">
        <v>860</v>
      </c>
      <c r="W779" t="s">
        <v>860</v>
      </c>
      <c r="X779" t="s">
        <v>860</v>
      </c>
      <c r="Y779" t="s">
        <v>860</v>
      </c>
      <c r="Z779" t="s">
        <v>860</v>
      </c>
      <c r="AA779" t="s">
        <v>860</v>
      </c>
      <c r="AB779" t="s">
        <v>860</v>
      </c>
      <c r="AC779" t="s">
        <v>860</v>
      </c>
      <c r="AD779" t="s">
        <v>860</v>
      </c>
      <c r="AE779" t="s">
        <v>860</v>
      </c>
      <c r="AF779" t="s">
        <v>860</v>
      </c>
      <c r="AG779" t="s">
        <v>860</v>
      </c>
      <c r="AH779" s="3">
        <f t="shared" si="25"/>
        <v>0</v>
      </c>
      <c r="AI779" s="2" t="e">
        <f t="shared" si="24"/>
        <v>#DIV/0!</v>
      </c>
    </row>
    <row r="780" spans="1:35">
      <c r="A780">
        <v>138096.48827500001</v>
      </c>
      <c r="B780">
        <v>41298.186367000002</v>
      </c>
      <c r="C780" t="s">
        <v>777</v>
      </c>
      <c r="D780" t="s">
        <v>860</v>
      </c>
      <c r="E780" t="s">
        <v>860</v>
      </c>
      <c r="F780" t="s">
        <v>860</v>
      </c>
      <c r="G780" t="s">
        <v>860</v>
      </c>
      <c r="H780" t="s">
        <v>860</v>
      </c>
      <c r="I780" t="s">
        <v>860</v>
      </c>
      <c r="J780" t="s">
        <v>860</v>
      </c>
      <c r="K780" t="s">
        <v>860</v>
      </c>
      <c r="L780" t="s">
        <v>860</v>
      </c>
      <c r="M780" t="s">
        <v>860</v>
      </c>
      <c r="N780" t="s">
        <v>860</v>
      </c>
      <c r="O780" t="s">
        <v>860</v>
      </c>
      <c r="P780" t="s">
        <v>860</v>
      </c>
      <c r="Q780" t="s">
        <v>860</v>
      </c>
      <c r="R780" t="s">
        <v>860</v>
      </c>
      <c r="S780" t="s">
        <v>860</v>
      </c>
      <c r="T780" t="s">
        <v>860</v>
      </c>
      <c r="U780" t="s">
        <v>860</v>
      </c>
      <c r="V780" t="s">
        <v>860</v>
      </c>
      <c r="W780" t="s">
        <v>860</v>
      </c>
      <c r="X780" t="s">
        <v>860</v>
      </c>
      <c r="Y780" t="s">
        <v>860</v>
      </c>
      <c r="Z780" t="s">
        <v>860</v>
      </c>
      <c r="AA780" t="s">
        <v>860</v>
      </c>
      <c r="AB780" t="s">
        <v>860</v>
      </c>
      <c r="AC780" t="s">
        <v>860</v>
      </c>
      <c r="AD780" t="s">
        <v>860</v>
      </c>
      <c r="AE780" t="s">
        <v>860</v>
      </c>
      <c r="AF780" t="s">
        <v>860</v>
      </c>
      <c r="AG780" t="s">
        <v>860</v>
      </c>
      <c r="AH780" s="3">
        <f t="shared" si="25"/>
        <v>0</v>
      </c>
      <c r="AI780" s="2" t="e">
        <f t="shared" si="24"/>
        <v>#DIV/0!</v>
      </c>
    </row>
    <row r="781" spans="1:35">
      <c r="A781">
        <v>159257.162973</v>
      </c>
      <c r="B781">
        <v>39526.743385000002</v>
      </c>
      <c r="C781" t="s">
        <v>778</v>
      </c>
      <c r="D781" t="s">
        <v>860</v>
      </c>
      <c r="E781" t="s">
        <v>860</v>
      </c>
      <c r="F781" t="s">
        <v>860</v>
      </c>
      <c r="G781" t="s">
        <v>860</v>
      </c>
      <c r="H781" t="s">
        <v>860</v>
      </c>
      <c r="I781" t="s">
        <v>860</v>
      </c>
      <c r="J781" t="s">
        <v>860</v>
      </c>
      <c r="K781" t="s">
        <v>860</v>
      </c>
      <c r="L781" t="s">
        <v>860</v>
      </c>
      <c r="M781" t="s">
        <v>860</v>
      </c>
      <c r="N781" t="s">
        <v>860</v>
      </c>
      <c r="O781" t="s">
        <v>860</v>
      </c>
      <c r="P781" t="s">
        <v>860</v>
      </c>
      <c r="Q781" t="s">
        <v>860</v>
      </c>
      <c r="R781" t="s">
        <v>860</v>
      </c>
      <c r="S781" t="s">
        <v>860</v>
      </c>
      <c r="T781" t="s">
        <v>860</v>
      </c>
      <c r="U781" t="s">
        <v>860</v>
      </c>
      <c r="V781" t="s">
        <v>860</v>
      </c>
      <c r="W781" t="s">
        <v>860</v>
      </c>
      <c r="X781" t="s">
        <v>860</v>
      </c>
      <c r="Y781" t="s">
        <v>860</v>
      </c>
      <c r="Z781" t="s">
        <v>860</v>
      </c>
      <c r="AA781" t="s">
        <v>860</v>
      </c>
      <c r="AB781" t="s">
        <v>860</v>
      </c>
      <c r="AC781" t="s">
        <v>860</v>
      </c>
      <c r="AD781" t="s">
        <v>860</v>
      </c>
      <c r="AE781" t="s">
        <v>860</v>
      </c>
      <c r="AF781" t="s">
        <v>860</v>
      </c>
      <c r="AG781" t="s">
        <v>860</v>
      </c>
      <c r="AH781" s="3">
        <f t="shared" si="25"/>
        <v>0</v>
      </c>
      <c r="AI781" s="2" t="e">
        <f t="shared" si="24"/>
        <v>#DIV/0!</v>
      </c>
    </row>
    <row r="782" spans="1:35">
      <c r="A782">
        <v>179321.526854</v>
      </c>
      <c r="B782">
        <v>98138.383747999993</v>
      </c>
      <c r="C782" t="s">
        <v>779</v>
      </c>
      <c r="D782" t="s">
        <v>860</v>
      </c>
      <c r="E782" t="s">
        <v>860</v>
      </c>
      <c r="F782" t="s">
        <v>860</v>
      </c>
      <c r="G782" t="s">
        <v>860</v>
      </c>
      <c r="H782" t="s">
        <v>860</v>
      </c>
      <c r="I782" t="s">
        <v>860</v>
      </c>
      <c r="J782" t="s">
        <v>860</v>
      </c>
      <c r="K782" t="s">
        <v>860</v>
      </c>
      <c r="L782" t="s">
        <v>860</v>
      </c>
      <c r="M782" t="s">
        <v>860</v>
      </c>
      <c r="N782" t="s">
        <v>860</v>
      </c>
      <c r="O782" t="s">
        <v>860</v>
      </c>
      <c r="P782" t="s">
        <v>860</v>
      </c>
      <c r="Q782" t="s">
        <v>860</v>
      </c>
      <c r="R782" t="s">
        <v>860</v>
      </c>
      <c r="S782" t="s">
        <v>860</v>
      </c>
      <c r="T782" t="s">
        <v>860</v>
      </c>
      <c r="U782" t="s">
        <v>860</v>
      </c>
      <c r="V782" t="s">
        <v>860</v>
      </c>
      <c r="W782" t="s">
        <v>860</v>
      </c>
      <c r="X782" t="s">
        <v>860</v>
      </c>
      <c r="Y782" t="s">
        <v>860</v>
      </c>
      <c r="Z782" t="s">
        <v>860</v>
      </c>
      <c r="AA782" t="s">
        <v>860</v>
      </c>
      <c r="AB782" t="s">
        <v>860</v>
      </c>
      <c r="AC782" t="s">
        <v>860</v>
      </c>
      <c r="AD782" t="s">
        <v>860</v>
      </c>
      <c r="AE782" t="s">
        <v>860</v>
      </c>
      <c r="AF782" t="s">
        <v>860</v>
      </c>
      <c r="AG782" t="s">
        <v>860</v>
      </c>
      <c r="AH782" s="3">
        <f t="shared" si="25"/>
        <v>0</v>
      </c>
      <c r="AI782" s="2" t="e">
        <f t="shared" si="24"/>
        <v>#DIV/0!</v>
      </c>
    </row>
    <row r="783" spans="1:35">
      <c r="A783">
        <v>16764.153663000001</v>
      </c>
      <c r="B783">
        <v>12044.982049</v>
      </c>
      <c r="C783" t="s">
        <v>780</v>
      </c>
      <c r="D783" t="s">
        <v>860</v>
      </c>
      <c r="E783" t="s">
        <v>860</v>
      </c>
      <c r="F783" t="s">
        <v>860</v>
      </c>
      <c r="G783" t="s">
        <v>860</v>
      </c>
      <c r="H783" t="s">
        <v>860</v>
      </c>
      <c r="I783" t="s">
        <v>860</v>
      </c>
      <c r="J783" t="s">
        <v>860</v>
      </c>
      <c r="K783" t="s">
        <v>860</v>
      </c>
      <c r="L783" t="s">
        <v>860</v>
      </c>
      <c r="M783" t="s">
        <v>860</v>
      </c>
      <c r="N783" t="s">
        <v>860</v>
      </c>
      <c r="O783" t="s">
        <v>860</v>
      </c>
      <c r="P783" t="s">
        <v>860</v>
      </c>
      <c r="Q783" t="s">
        <v>860</v>
      </c>
      <c r="R783" t="s">
        <v>860</v>
      </c>
      <c r="S783">
        <v>3.8</v>
      </c>
      <c r="T783" t="s">
        <v>860</v>
      </c>
      <c r="U783" t="s">
        <v>860</v>
      </c>
      <c r="V783" t="s">
        <v>860</v>
      </c>
      <c r="W783" t="s">
        <v>860</v>
      </c>
      <c r="X783" t="s">
        <v>860</v>
      </c>
      <c r="Y783" t="s">
        <v>860</v>
      </c>
      <c r="Z783" t="s">
        <v>860</v>
      </c>
      <c r="AA783">
        <v>7.43</v>
      </c>
      <c r="AB783" t="s">
        <v>860</v>
      </c>
      <c r="AC783" t="s">
        <v>860</v>
      </c>
      <c r="AD783" t="s">
        <v>860</v>
      </c>
      <c r="AE783" t="s">
        <v>860</v>
      </c>
      <c r="AF783" t="s">
        <v>860</v>
      </c>
      <c r="AG783" t="s">
        <v>860</v>
      </c>
      <c r="AH783" s="3">
        <f t="shared" si="25"/>
        <v>2</v>
      </c>
      <c r="AI783" s="2">
        <f t="shared" si="24"/>
        <v>5.6150000000000002</v>
      </c>
    </row>
    <row r="784" spans="1:35">
      <c r="A784">
        <v>38129.492517999999</v>
      </c>
      <c r="B784">
        <v>78908.845218000002</v>
      </c>
      <c r="C784" t="s">
        <v>781</v>
      </c>
      <c r="D784" t="s">
        <v>860</v>
      </c>
      <c r="E784" t="s">
        <v>860</v>
      </c>
      <c r="F784" t="s">
        <v>860</v>
      </c>
      <c r="G784" t="s">
        <v>860</v>
      </c>
      <c r="H784" t="s">
        <v>860</v>
      </c>
      <c r="I784" t="s">
        <v>860</v>
      </c>
      <c r="J784" t="s">
        <v>860</v>
      </c>
      <c r="K784" t="s">
        <v>860</v>
      </c>
      <c r="L784" t="s">
        <v>860</v>
      </c>
      <c r="M784" t="s">
        <v>860</v>
      </c>
      <c r="N784" t="s">
        <v>860</v>
      </c>
      <c r="O784" t="s">
        <v>860</v>
      </c>
      <c r="P784" t="s">
        <v>860</v>
      </c>
      <c r="Q784" t="s">
        <v>860</v>
      </c>
      <c r="R784" t="s">
        <v>860</v>
      </c>
      <c r="S784" t="s">
        <v>860</v>
      </c>
      <c r="T784" t="s">
        <v>860</v>
      </c>
      <c r="U784" t="s">
        <v>860</v>
      </c>
      <c r="V784" t="s">
        <v>860</v>
      </c>
      <c r="W784" t="s">
        <v>860</v>
      </c>
      <c r="X784" t="s">
        <v>860</v>
      </c>
      <c r="Y784" t="s">
        <v>860</v>
      </c>
      <c r="Z784" t="s">
        <v>860</v>
      </c>
      <c r="AA784" t="s">
        <v>860</v>
      </c>
      <c r="AB784" t="s">
        <v>860</v>
      </c>
      <c r="AC784" t="s">
        <v>860</v>
      </c>
      <c r="AD784" t="s">
        <v>860</v>
      </c>
      <c r="AE784" t="s">
        <v>860</v>
      </c>
      <c r="AF784" t="s">
        <v>860</v>
      </c>
      <c r="AG784" t="s">
        <v>860</v>
      </c>
      <c r="AH784" s="3">
        <f t="shared" si="25"/>
        <v>0</v>
      </c>
      <c r="AI784" s="2" t="e">
        <f t="shared" si="24"/>
        <v>#DIV/0!</v>
      </c>
    </row>
    <row r="785" spans="1:35">
      <c r="A785">
        <v>158369.668637</v>
      </c>
      <c r="B785">
        <v>87528.855259000004</v>
      </c>
      <c r="C785" t="s">
        <v>782</v>
      </c>
      <c r="D785" t="s">
        <v>860</v>
      </c>
      <c r="E785" t="s">
        <v>860</v>
      </c>
      <c r="F785" t="s">
        <v>860</v>
      </c>
      <c r="G785" t="s">
        <v>860</v>
      </c>
      <c r="H785" t="s">
        <v>860</v>
      </c>
      <c r="I785" t="s">
        <v>860</v>
      </c>
      <c r="J785" t="s">
        <v>860</v>
      </c>
      <c r="K785" t="s">
        <v>860</v>
      </c>
      <c r="L785" t="s">
        <v>860</v>
      </c>
      <c r="M785" t="s">
        <v>860</v>
      </c>
      <c r="N785" t="s">
        <v>860</v>
      </c>
      <c r="O785" t="s">
        <v>860</v>
      </c>
      <c r="P785" t="s">
        <v>860</v>
      </c>
      <c r="Q785" t="s">
        <v>860</v>
      </c>
      <c r="R785" t="s">
        <v>860</v>
      </c>
      <c r="S785" t="s">
        <v>860</v>
      </c>
      <c r="T785" t="s">
        <v>860</v>
      </c>
      <c r="U785" t="s">
        <v>860</v>
      </c>
      <c r="V785" t="s">
        <v>860</v>
      </c>
      <c r="W785" t="s">
        <v>860</v>
      </c>
      <c r="X785" t="s">
        <v>860</v>
      </c>
      <c r="Y785" t="s">
        <v>860</v>
      </c>
      <c r="Z785" t="s">
        <v>860</v>
      </c>
      <c r="AA785" t="s">
        <v>860</v>
      </c>
      <c r="AB785" t="s">
        <v>860</v>
      </c>
      <c r="AC785" t="s">
        <v>860</v>
      </c>
      <c r="AD785" t="s">
        <v>860</v>
      </c>
      <c r="AE785" t="s">
        <v>860</v>
      </c>
      <c r="AF785" t="s">
        <v>860</v>
      </c>
      <c r="AG785" t="s">
        <v>860</v>
      </c>
      <c r="AH785" s="3">
        <f t="shared" si="25"/>
        <v>0</v>
      </c>
      <c r="AI785" s="2" t="e">
        <f t="shared" si="24"/>
        <v>#DIV/0!</v>
      </c>
    </row>
    <row r="786" spans="1:35">
      <c r="A786">
        <v>66887.371188999998</v>
      </c>
      <c r="B786">
        <v>40653.514730000003</v>
      </c>
      <c r="C786" t="s">
        <v>783</v>
      </c>
      <c r="D786" t="s">
        <v>860</v>
      </c>
      <c r="E786" t="s">
        <v>860</v>
      </c>
      <c r="F786" t="s">
        <v>860</v>
      </c>
      <c r="G786" t="s">
        <v>860</v>
      </c>
      <c r="H786" t="s">
        <v>860</v>
      </c>
      <c r="I786" t="s">
        <v>860</v>
      </c>
      <c r="J786" t="s">
        <v>860</v>
      </c>
      <c r="K786" t="s">
        <v>860</v>
      </c>
      <c r="L786" t="s">
        <v>860</v>
      </c>
      <c r="M786" t="s">
        <v>860</v>
      </c>
      <c r="N786" t="s">
        <v>860</v>
      </c>
      <c r="O786" t="s">
        <v>860</v>
      </c>
      <c r="P786" t="s">
        <v>860</v>
      </c>
      <c r="Q786" t="s">
        <v>860</v>
      </c>
      <c r="R786" t="s">
        <v>860</v>
      </c>
      <c r="S786" t="s">
        <v>860</v>
      </c>
      <c r="T786">
        <v>1.1399999999999999</v>
      </c>
      <c r="U786" t="s">
        <v>860</v>
      </c>
      <c r="V786" t="s">
        <v>860</v>
      </c>
      <c r="W786" t="s">
        <v>860</v>
      </c>
      <c r="X786" t="s">
        <v>860</v>
      </c>
      <c r="Y786" t="s">
        <v>860</v>
      </c>
      <c r="Z786">
        <v>7.23</v>
      </c>
      <c r="AA786" t="s">
        <v>860</v>
      </c>
      <c r="AB786" t="s">
        <v>860</v>
      </c>
      <c r="AC786" t="s">
        <v>860</v>
      </c>
      <c r="AD786" t="s">
        <v>860</v>
      </c>
      <c r="AE786" t="s">
        <v>860</v>
      </c>
      <c r="AF786" t="s">
        <v>860</v>
      </c>
      <c r="AG786" t="s">
        <v>860</v>
      </c>
      <c r="AH786" s="3">
        <f t="shared" si="25"/>
        <v>2</v>
      </c>
      <c r="AI786" s="2">
        <f t="shared" si="24"/>
        <v>4.1850000000000005</v>
      </c>
    </row>
    <row r="787" spans="1:35">
      <c r="A787">
        <v>66958.415005000003</v>
      </c>
      <c r="B787">
        <v>40711.976999999999</v>
      </c>
      <c r="C787" t="s">
        <v>784</v>
      </c>
      <c r="D787" t="s">
        <v>860</v>
      </c>
      <c r="E787" t="s">
        <v>860</v>
      </c>
      <c r="F787" t="s">
        <v>860</v>
      </c>
      <c r="G787" t="s">
        <v>860</v>
      </c>
      <c r="H787" t="s">
        <v>860</v>
      </c>
      <c r="I787" t="s">
        <v>860</v>
      </c>
      <c r="J787" t="s">
        <v>860</v>
      </c>
      <c r="K787" t="s">
        <v>860</v>
      </c>
      <c r="L787" t="s">
        <v>860</v>
      </c>
      <c r="M787" t="s">
        <v>860</v>
      </c>
      <c r="N787" t="s">
        <v>860</v>
      </c>
      <c r="O787" t="s">
        <v>860</v>
      </c>
      <c r="P787" t="s">
        <v>860</v>
      </c>
      <c r="Q787" t="s">
        <v>860</v>
      </c>
      <c r="R787" t="s">
        <v>860</v>
      </c>
      <c r="S787" t="s">
        <v>860</v>
      </c>
      <c r="T787">
        <v>1.1299999999999999</v>
      </c>
      <c r="U787" t="s">
        <v>860</v>
      </c>
      <c r="V787" t="s">
        <v>860</v>
      </c>
      <c r="W787" t="s">
        <v>860</v>
      </c>
      <c r="X787" t="s">
        <v>860</v>
      </c>
      <c r="Y787" t="s">
        <v>860</v>
      </c>
      <c r="Z787">
        <v>7.22</v>
      </c>
      <c r="AA787" t="s">
        <v>860</v>
      </c>
      <c r="AB787" t="s">
        <v>860</v>
      </c>
      <c r="AC787" t="s">
        <v>860</v>
      </c>
      <c r="AD787" t="s">
        <v>860</v>
      </c>
      <c r="AE787" t="s">
        <v>860</v>
      </c>
      <c r="AF787" t="s">
        <v>860</v>
      </c>
      <c r="AG787" t="s">
        <v>860</v>
      </c>
      <c r="AH787" s="3">
        <f t="shared" si="25"/>
        <v>2</v>
      </c>
      <c r="AI787" s="2">
        <f t="shared" si="24"/>
        <v>4.1749999999999998</v>
      </c>
    </row>
    <row r="788" spans="1:35">
      <c r="A788">
        <v>22633.087876000001</v>
      </c>
      <c r="B788">
        <v>61842.513058999997</v>
      </c>
      <c r="C788" t="s">
        <v>785</v>
      </c>
      <c r="D788" t="s">
        <v>860</v>
      </c>
      <c r="E788" t="s">
        <v>860</v>
      </c>
      <c r="F788" t="s">
        <v>860</v>
      </c>
      <c r="G788" t="s">
        <v>860</v>
      </c>
      <c r="H788" t="s">
        <v>860</v>
      </c>
      <c r="I788" t="s">
        <v>860</v>
      </c>
      <c r="J788" t="s">
        <v>860</v>
      </c>
      <c r="K788" t="s">
        <v>860</v>
      </c>
      <c r="L788" t="s">
        <v>860</v>
      </c>
      <c r="M788" t="s">
        <v>860</v>
      </c>
      <c r="N788" t="s">
        <v>860</v>
      </c>
      <c r="O788" t="s">
        <v>860</v>
      </c>
      <c r="P788" t="s">
        <v>860</v>
      </c>
      <c r="Q788" t="s">
        <v>860</v>
      </c>
      <c r="R788" t="s">
        <v>860</v>
      </c>
      <c r="S788" t="s">
        <v>860</v>
      </c>
      <c r="T788" t="s">
        <v>860</v>
      </c>
      <c r="U788" t="s">
        <v>860</v>
      </c>
      <c r="V788" t="s">
        <v>860</v>
      </c>
      <c r="W788" t="s">
        <v>860</v>
      </c>
      <c r="X788" t="s">
        <v>860</v>
      </c>
      <c r="Y788" t="s">
        <v>860</v>
      </c>
      <c r="Z788" t="s">
        <v>860</v>
      </c>
      <c r="AA788" t="s">
        <v>860</v>
      </c>
      <c r="AB788" t="s">
        <v>860</v>
      </c>
      <c r="AC788" t="s">
        <v>860</v>
      </c>
      <c r="AD788" t="s">
        <v>860</v>
      </c>
      <c r="AE788" t="s">
        <v>860</v>
      </c>
      <c r="AF788" t="s">
        <v>860</v>
      </c>
      <c r="AG788" t="s">
        <v>860</v>
      </c>
      <c r="AH788" s="3">
        <f t="shared" si="25"/>
        <v>0</v>
      </c>
      <c r="AI788" s="2" t="e">
        <f t="shared" si="24"/>
        <v>#DIV/0!</v>
      </c>
    </row>
    <row r="789" spans="1:35">
      <c r="A789">
        <v>34172.379915999998</v>
      </c>
      <c r="B789">
        <v>48460.396517000001</v>
      </c>
      <c r="C789" t="s">
        <v>786</v>
      </c>
      <c r="D789" t="s">
        <v>860</v>
      </c>
      <c r="E789" t="s">
        <v>860</v>
      </c>
      <c r="F789" t="s">
        <v>860</v>
      </c>
      <c r="G789" t="s">
        <v>860</v>
      </c>
      <c r="H789" t="s">
        <v>860</v>
      </c>
      <c r="I789" t="s">
        <v>860</v>
      </c>
      <c r="J789" t="s">
        <v>860</v>
      </c>
      <c r="K789" t="s">
        <v>860</v>
      </c>
      <c r="L789" t="s">
        <v>860</v>
      </c>
      <c r="M789" t="s">
        <v>860</v>
      </c>
      <c r="N789" t="s">
        <v>860</v>
      </c>
      <c r="O789" t="s">
        <v>860</v>
      </c>
      <c r="P789" t="s">
        <v>860</v>
      </c>
      <c r="Q789" t="s">
        <v>860</v>
      </c>
      <c r="R789" t="s">
        <v>860</v>
      </c>
      <c r="S789" t="s">
        <v>860</v>
      </c>
      <c r="T789" t="s">
        <v>860</v>
      </c>
      <c r="U789" t="s">
        <v>860</v>
      </c>
      <c r="V789" t="s">
        <v>860</v>
      </c>
      <c r="W789" t="s">
        <v>860</v>
      </c>
      <c r="X789" t="s">
        <v>860</v>
      </c>
      <c r="Y789" t="s">
        <v>860</v>
      </c>
      <c r="Z789" t="s">
        <v>860</v>
      </c>
      <c r="AA789" t="s">
        <v>860</v>
      </c>
      <c r="AB789" t="s">
        <v>860</v>
      </c>
      <c r="AC789" t="s">
        <v>860</v>
      </c>
      <c r="AD789" t="s">
        <v>860</v>
      </c>
      <c r="AE789" t="s">
        <v>860</v>
      </c>
      <c r="AF789" t="s">
        <v>860</v>
      </c>
      <c r="AG789" t="s">
        <v>860</v>
      </c>
      <c r="AH789" s="3">
        <f t="shared" si="25"/>
        <v>0</v>
      </c>
      <c r="AI789" s="2" t="e">
        <f t="shared" si="24"/>
        <v>#DIV/0!</v>
      </c>
    </row>
    <row r="790" spans="1:35">
      <c r="A790">
        <v>66815.399917000002</v>
      </c>
      <c r="B790">
        <v>39440.934248999998</v>
      </c>
      <c r="C790" t="s">
        <v>787</v>
      </c>
      <c r="D790">
        <v>3.24</v>
      </c>
      <c r="E790">
        <v>6.98</v>
      </c>
      <c r="F790">
        <v>2.52</v>
      </c>
      <c r="G790">
        <v>6.14</v>
      </c>
      <c r="H790">
        <v>5.7</v>
      </c>
      <c r="I790">
        <v>7.1</v>
      </c>
      <c r="J790">
        <v>2.63</v>
      </c>
      <c r="K790">
        <v>7.59</v>
      </c>
      <c r="L790">
        <v>3.24</v>
      </c>
      <c r="M790">
        <v>2.87</v>
      </c>
      <c r="N790">
        <v>3.15</v>
      </c>
      <c r="O790">
        <v>4.37</v>
      </c>
      <c r="P790">
        <v>6.25</v>
      </c>
      <c r="Q790">
        <v>7.69</v>
      </c>
      <c r="R790">
        <v>3.4</v>
      </c>
      <c r="S790">
        <v>2.9</v>
      </c>
      <c r="T790" t="s">
        <v>860</v>
      </c>
      <c r="U790">
        <v>5.36</v>
      </c>
      <c r="V790">
        <v>6.01</v>
      </c>
      <c r="W790">
        <v>6.73</v>
      </c>
      <c r="X790">
        <v>3.6</v>
      </c>
      <c r="Y790">
        <v>3.82</v>
      </c>
      <c r="Z790" t="s">
        <v>860</v>
      </c>
      <c r="AA790">
        <v>7.87</v>
      </c>
      <c r="AB790">
        <v>3.56</v>
      </c>
      <c r="AC790">
        <v>5.24</v>
      </c>
      <c r="AD790">
        <v>6.54</v>
      </c>
      <c r="AE790">
        <v>2.76</v>
      </c>
      <c r="AF790">
        <v>1.81</v>
      </c>
      <c r="AG790">
        <v>6.54</v>
      </c>
      <c r="AH790" s="3">
        <f t="shared" si="25"/>
        <v>28</v>
      </c>
      <c r="AI790" s="2">
        <f t="shared" si="24"/>
        <v>4.8432142857142866</v>
      </c>
    </row>
    <row r="791" spans="1:35">
      <c r="A791">
        <v>4462.6948050000001</v>
      </c>
      <c r="B791">
        <v>34291.631441999998</v>
      </c>
      <c r="C791" t="s">
        <v>788</v>
      </c>
      <c r="D791" t="s">
        <v>860</v>
      </c>
      <c r="E791" t="s">
        <v>860</v>
      </c>
      <c r="F791" t="s">
        <v>860</v>
      </c>
      <c r="G791" t="s">
        <v>860</v>
      </c>
      <c r="H791" t="s">
        <v>860</v>
      </c>
      <c r="I791" t="s">
        <v>860</v>
      </c>
      <c r="J791" t="s">
        <v>860</v>
      </c>
      <c r="K791" t="s">
        <v>860</v>
      </c>
      <c r="L791" t="s">
        <v>860</v>
      </c>
      <c r="M791" t="s">
        <v>860</v>
      </c>
      <c r="N791" t="s">
        <v>860</v>
      </c>
      <c r="O791" t="s">
        <v>860</v>
      </c>
      <c r="P791" t="s">
        <v>860</v>
      </c>
      <c r="Q791" t="s">
        <v>860</v>
      </c>
      <c r="R791" t="s">
        <v>860</v>
      </c>
      <c r="S791" t="s">
        <v>860</v>
      </c>
      <c r="T791" t="s">
        <v>860</v>
      </c>
      <c r="U791" t="s">
        <v>860</v>
      </c>
      <c r="V791" t="s">
        <v>860</v>
      </c>
      <c r="W791" t="s">
        <v>860</v>
      </c>
      <c r="X791" t="s">
        <v>860</v>
      </c>
      <c r="Y791" t="s">
        <v>860</v>
      </c>
      <c r="Z791" t="s">
        <v>860</v>
      </c>
      <c r="AA791" t="s">
        <v>860</v>
      </c>
      <c r="AB791" t="s">
        <v>860</v>
      </c>
      <c r="AC791" t="s">
        <v>860</v>
      </c>
      <c r="AD791" t="s">
        <v>860</v>
      </c>
      <c r="AE791" t="s">
        <v>860</v>
      </c>
      <c r="AF791" t="s">
        <v>860</v>
      </c>
      <c r="AG791" t="s">
        <v>860</v>
      </c>
      <c r="AH791" s="3">
        <f t="shared" si="25"/>
        <v>0</v>
      </c>
      <c r="AI791" s="2" t="e">
        <f t="shared" si="24"/>
        <v>#DIV/0!</v>
      </c>
    </row>
    <row r="792" spans="1:35">
      <c r="A792">
        <v>28131.252929999999</v>
      </c>
      <c r="B792">
        <v>44649.178316999998</v>
      </c>
      <c r="C792" t="s">
        <v>789</v>
      </c>
      <c r="D792" t="s">
        <v>860</v>
      </c>
      <c r="E792" t="s">
        <v>860</v>
      </c>
      <c r="F792">
        <v>4.75</v>
      </c>
      <c r="G792" t="s">
        <v>860</v>
      </c>
      <c r="H792" t="s">
        <v>860</v>
      </c>
      <c r="I792" t="s">
        <v>860</v>
      </c>
      <c r="J792" t="s">
        <v>860</v>
      </c>
      <c r="K792">
        <v>5.31</v>
      </c>
      <c r="L792" t="s">
        <v>860</v>
      </c>
      <c r="M792" t="s">
        <v>860</v>
      </c>
      <c r="N792">
        <v>2.97</v>
      </c>
      <c r="O792" t="s">
        <v>860</v>
      </c>
      <c r="P792" t="s">
        <v>860</v>
      </c>
      <c r="Q792" t="s">
        <v>860</v>
      </c>
      <c r="R792" t="s">
        <v>860</v>
      </c>
      <c r="S792">
        <v>5.45</v>
      </c>
      <c r="T792">
        <v>3.77</v>
      </c>
      <c r="U792" t="s">
        <v>860</v>
      </c>
      <c r="V792">
        <v>4.12</v>
      </c>
      <c r="W792" t="s">
        <v>860</v>
      </c>
      <c r="X792" t="s">
        <v>860</v>
      </c>
      <c r="Y792">
        <v>4.07</v>
      </c>
      <c r="Z792">
        <v>4.1500000000000004</v>
      </c>
      <c r="AA792">
        <v>6.59</v>
      </c>
      <c r="AB792" t="s">
        <v>860</v>
      </c>
      <c r="AC792">
        <v>5.46</v>
      </c>
      <c r="AD792" t="s">
        <v>860</v>
      </c>
      <c r="AE792" t="s">
        <v>860</v>
      </c>
      <c r="AF792">
        <v>6.26</v>
      </c>
      <c r="AG792">
        <v>3.94</v>
      </c>
      <c r="AH792" s="3">
        <f t="shared" si="25"/>
        <v>12</v>
      </c>
      <c r="AI792" s="2">
        <f t="shared" si="24"/>
        <v>4.7366666666666672</v>
      </c>
    </row>
    <row r="793" spans="1:35">
      <c r="A793">
        <v>172455.20024999999</v>
      </c>
      <c r="B793">
        <v>42477.730180999999</v>
      </c>
      <c r="C793" t="s">
        <v>790</v>
      </c>
      <c r="D793" t="s">
        <v>860</v>
      </c>
      <c r="E793" t="s">
        <v>860</v>
      </c>
      <c r="F793" t="s">
        <v>860</v>
      </c>
      <c r="G793" t="s">
        <v>860</v>
      </c>
      <c r="H793" t="s">
        <v>860</v>
      </c>
      <c r="I793" t="s">
        <v>860</v>
      </c>
      <c r="J793" t="s">
        <v>860</v>
      </c>
      <c r="K793" t="s">
        <v>860</v>
      </c>
      <c r="L793" t="s">
        <v>860</v>
      </c>
      <c r="M793" t="s">
        <v>860</v>
      </c>
      <c r="N793" t="s">
        <v>860</v>
      </c>
      <c r="O793" t="s">
        <v>860</v>
      </c>
      <c r="P793" t="s">
        <v>860</v>
      </c>
      <c r="Q793" t="s">
        <v>860</v>
      </c>
      <c r="R793" t="s">
        <v>860</v>
      </c>
      <c r="S793" t="s">
        <v>860</v>
      </c>
      <c r="T793" t="s">
        <v>860</v>
      </c>
      <c r="U793" t="s">
        <v>860</v>
      </c>
      <c r="V793" t="s">
        <v>860</v>
      </c>
      <c r="W793" t="s">
        <v>860</v>
      </c>
      <c r="X793" t="s">
        <v>860</v>
      </c>
      <c r="Y793" t="s">
        <v>860</v>
      </c>
      <c r="Z793" t="s">
        <v>860</v>
      </c>
      <c r="AA793" t="s">
        <v>860</v>
      </c>
      <c r="AB793" t="s">
        <v>860</v>
      </c>
      <c r="AC793" t="s">
        <v>860</v>
      </c>
      <c r="AD793" t="s">
        <v>860</v>
      </c>
      <c r="AE793" t="s">
        <v>860</v>
      </c>
      <c r="AF793" t="s">
        <v>860</v>
      </c>
      <c r="AG793" t="s">
        <v>860</v>
      </c>
      <c r="AH793" s="3">
        <f t="shared" si="25"/>
        <v>0</v>
      </c>
      <c r="AI793" s="2" t="e">
        <f t="shared" si="24"/>
        <v>#DIV/0!</v>
      </c>
    </row>
    <row r="794" spans="1:35">
      <c r="A794">
        <v>176304.74085</v>
      </c>
      <c r="B794">
        <v>36810.486817999998</v>
      </c>
      <c r="C794" t="s">
        <v>791</v>
      </c>
      <c r="D794" t="s">
        <v>860</v>
      </c>
      <c r="E794" t="s">
        <v>860</v>
      </c>
      <c r="F794" t="s">
        <v>860</v>
      </c>
      <c r="G794" t="s">
        <v>860</v>
      </c>
      <c r="H794" t="s">
        <v>860</v>
      </c>
      <c r="I794" t="s">
        <v>860</v>
      </c>
      <c r="J794" t="s">
        <v>860</v>
      </c>
      <c r="K794" t="s">
        <v>860</v>
      </c>
      <c r="L794" t="s">
        <v>860</v>
      </c>
      <c r="M794" t="s">
        <v>860</v>
      </c>
      <c r="N794" t="s">
        <v>860</v>
      </c>
      <c r="O794" t="s">
        <v>860</v>
      </c>
      <c r="P794" t="s">
        <v>860</v>
      </c>
      <c r="Q794" t="s">
        <v>860</v>
      </c>
      <c r="R794" t="s">
        <v>860</v>
      </c>
      <c r="S794" t="s">
        <v>860</v>
      </c>
      <c r="T794">
        <v>4.28</v>
      </c>
      <c r="U794" t="s">
        <v>860</v>
      </c>
      <c r="V794" t="s">
        <v>860</v>
      </c>
      <c r="W794" t="s">
        <v>860</v>
      </c>
      <c r="X794" t="s">
        <v>860</v>
      </c>
      <c r="Y794" t="s">
        <v>860</v>
      </c>
      <c r="Z794">
        <v>4.58</v>
      </c>
      <c r="AA794" t="s">
        <v>860</v>
      </c>
      <c r="AB794" t="s">
        <v>860</v>
      </c>
      <c r="AC794" t="s">
        <v>860</v>
      </c>
      <c r="AD794" t="s">
        <v>860</v>
      </c>
      <c r="AE794" t="s">
        <v>860</v>
      </c>
      <c r="AF794" t="s">
        <v>860</v>
      </c>
      <c r="AG794" t="s">
        <v>860</v>
      </c>
      <c r="AH794" s="3">
        <f t="shared" si="25"/>
        <v>2</v>
      </c>
      <c r="AI794" s="2">
        <f t="shared" si="24"/>
        <v>4.43</v>
      </c>
    </row>
    <row r="795" spans="1:35">
      <c r="A795">
        <v>38830.629194000001</v>
      </c>
      <c r="B795">
        <v>74306.028388000006</v>
      </c>
      <c r="C795" t="s">
        <v>792</v>
      </c>
      <c r="D795">
        <v>3.37</v>
      </c>
      <c r="E795" t="s">
        <v>860</v>
      </c>
      <c r="F795" t="s">
        <v>860</v>
      </c>
      <c r="G795" t="s">
        <v>860</v>
      </c>
      <c r="H795" t="s">
        <v>860</v>
      </c>
      <c r="I795">
        <v>4.1900000000000004</v>
      </c>
      <c r="J795" t="s">
        <v>860</v>
      </c>
      <c r="K795" t="s">
        <v>860</v>
      </c>
      <c r="L795">
        <v>5.45</v>
      </c>
      <c r="M795" t="s">
        <v>860</v>
      </c>
      <c r="N795" t="s">
        <v>860</v>
      </c>
      <c r="O795" t="s">
        <v>860</v>
      </c>
      <c r="P795" t="s">
        <v>860</v>
      </c>
      <c r="Q795">
        <v>7.13</v>
      </c>
      <c r="R795">
        <v>3.86</v>
      </c>
      <c r="S795" t="s">
        <v>860</v>
      </c>
      <c r="T795" t="s">
        <v>860</v>
      </c>
      <c r="U795">
        <v>6.65</v>
      </c>
      <c r="V795" t="s">
        <v>860</v>
      </c>
      <c r="W795" t="s">
        <v>860</v>
      </c>
      <c r="X795">
        <v>6.15</v>
      </c>
      <c r="Y795" t="s">
        <v>860</v>
      </c>
      <c r="Z795" t="s">
        <v>860</v>
      </c>
      <c r="AA795" t="s">
        <v>860</v>
      </c>
      <c r="AB795" t="s">
        <v>860</v>
      </c>
      <c r="AC795" t="s">
        <v>860</v>
      </c>
      <c r="AD795">
        <v>7.18</v>
      </c>
      <c r="AE795" t="s">
        <v>860</v>
      </c>
      <c r="AF795" t="s">
        <v>860</v>
      </c>
      <c r="AG795" t="s">
        <v>860</v>
      </c>
      <c r="AH795" s="3">
        <f t="shared" si="25"/>
        <v>8</v>
      </c>
      <c r="AI795" s="2">
        <f t="shared" si="24"/>
        <v>5.4974999999999996</v>
      </c>
    </row>
    <row r="796" spans="1:35">
      <c r="A796">
        <v>50120.600102999997</v>
      </c>
      <c r="B796">
        <v>32199.823804</v>
      </c>
      <c r="C796" t="s">
        <v>793</v>
      </c>
      <c r="D796" t="s">
        <v>860</v>
      </c>
      <c r="E796">
        <v>5.8</v>
      </c>
      <c r="F796">
        <v>3.17</v>
      </c>
      <c r="G796">
        <v>6.35</v>
      </c>
      <c r="H796">
        <v>7.4</v>
      </c>
      <c r="I796">
        <v>5.86</v>
      </c>
      <c r="J796">
        <v>3.3</v>
      </c>
      <c r="K796">
        <v>4.57</v>
      </c>
      <c r="L796" t="s">
        <v>860</v>
      </c>
      <c r="M796">
        <v>6.51</v>
      </c>
      <c r="N796">
        <v>7.4</v>
      </c>
      <c r="O796">
        <v>4.1399999999999997</v>
      </c>
      <c r="P796">
        <v>4.34</v>
      </c>
      <c r="Q796">
        <v>5.71</v>
      </c>
      <c r="R796" t="s">
        <v>860</v>
      </c>
      <c r="S796">
        <v>5.17</v>
      </c>
      <c r="T796">
        <v>3</v>
      </c>
      <c r="U796">
        <v>3.7</v>
      </c>
      <c r="V796">
        <v>5.09</v>
      </c>
      <c r="W796">
        <v>6.02</v>
      </c>
      <c r="X796" t="s">
        <v>860</v>
      </c>
      <c r="Y796">
        <v>5.86</v>
      </c>
      <c r="Z796">
        <v>7.32</v>
      </c>
      <c r="AA796">
        <v>6.46</v>
      </c>
      <c r="AB796">
        <v>4.49</v>
      </c>
      <c r="AC796">
        <v>6.35</v>
      </c>
      <c r="AD796">
        <v>5.89</v>
      </c>
      <c r="AE796">
        <v>5.48</v>
      </c>
      <c r="AF796">
        <v>2.91</v>
      </c>
      <c r="AG796">
        <v>5.32</v>
      </c>
      <c r="AH796" s="3">
        <f t="shared" si="25"/>
        <v>26</v>
      </c>
      <c r="AI796" s="2">
        <f t="shared" si="24"/>
        <v>5.2926923076923069</v>
      </c>
    </row>
    <row r="797" spans="1:35">
      <c r="A797">
        <v>94365.066525000002</v>
      </c>
      <c r="B797">
        <v>23587.041426</v>
      </c>
      <c r="C797" t="s">
        <v>794</v>
      </c>
      <c r="D797" t="s">
        <v>860</v>
      </c>
      <c r="E797" t="s">
        <v>860</v>
      </c>
      <c r="F797" t="s">
        <v>860</v>
      </c>
      <c r="G797" t="s">
        <v>860</v>
      </c>
      <c r="H797" t="s">
        <v>860</v>
      </c>
      <c r="I797" t="s">
        <v>860</v>
      </c>
      <c r="J797" t="s">
        <v>860</v>
      </c>
      <c r="K797" t="s">
        <v>860</v>
      </c>
      <c r="L797" t="s">
        <v>860</v>
      </c>
      <c r="M797" t="s">
        <v>860</v>
      </c>
      <c r="N797" t="s">
        <v>860</v>
      </c>
      <c r="O797" t="s">
        <v>860</v>
      </c>
      <c r="P797" t="s">
        <v>860</v>
      </c>
      <c r="Q797" t="s">
        <v>860</v>
      </c>
      <c r="R797" t="s">
        <v>860</v>
      </c>
      <c r="S797" t="s">
        <v>860</v>
      </c>
      <c r="T797" t="s">
        <v>860</v>
      </c>
      <c r="U797" t="s">
        <v>860</v>
      </c>
      <c r="V797" t="s">
        <v>860</v>
      </c>
      <c r="W797" t="s">
        <v>860</v>
      </c>
      <c r="X797" t="s">
        <v>860</v>
      </c>
      <c r="Y797" t="s">
        <v>860</v>
      </c>
      <c r="Z797" t="s">
        <v>860</v>
      </c>
      <c r="AA797" t="s">
        <v>860</v>
      </c>
      <c r="AB797" t="s">
        <v>860</v>
      </c>
      <c r="AC797" t="s">
        <v>860</v>
      </c>
      <c r="AD797" t="s">
        <v>860</v>
      </c>
      <c r="AE797" t="s">
        <v>860</v>
      </c>
      <c r="AF797" t="s">
        <v>860</v>
      </c>
      <c r="AG797" t="s">
        <v>860</v>
      </c>
      <c r="AH797" s="3">
        <f t="shared" si="25"/>
        <v>0</v>
      </c>
      <c r="AI797" s="2" t="e">
        <f t="shared" si="24"/>
        <v>#DIV/0!</v>
      </c>
    </row>
    <row r="798" spans="1:35">
      <c r="A798">
        <v>127279.740351</v>
      </c>
      <c r="B798">
        <v>62613.536978999997</v>
      </c>
      <c r="C798" t="s">
        <v>795</v>
      </c>
      <c r="D798" t="s">
        <v>860</v>
      </c>
      <c r="E798">
        <v>7.02</v>
      </c>
      <c r="F798">
        <v>2.67</v>
      </c>
      <c r="G798">
        <v>4.58</v>
      </c>
      <c r="H798">
        <v>3.64</v>
      </c>
      <c r="I798">
        <v>5.68</v>
      </c>
      <c r="J798">
        <v>4.07</v>
      </c>
      <c r="K798">
        <v>6.14</v>
      </c>
      <c r="L798">
        <v>5.55</v>
      </c>
      <c r="M798">
        <v>4.8600000000000003</v>
      </c>
      <c r="N798">
        <v>5.22</v>
      </c>
      <c r="O798">
        <v>4.28</v>
      </c>
      <c r="P798">
        <v>5.73</v>
      </c>
      <c r="Q798">
        <v>5.91</v>
      </c>
      <c r="R798" t="s">
        <v>860</v>
      </c>
      <c r="S798">
        <v>5.69</v>
      </c>
      <c r="T798">
        <v>2.3199999999999998</v>
      </c>
      <c r="U798">
        <v>4.34</v>
      </c>
      <c r="V798">
        <v>5.1100000000000003</v>
      </c>
      <c r="W798">
        <v>4.88</v>
      </c>
      <c r="X798" t="s">
        <v>860</v>
      </c>
      <c r="Y798">
        <v>7.54</v>
      </c>
      <c r="Z798">
        <v>4.75</v>
      </c>
      <c r="AA798">
        <v>4.42</v>
      </c>
      <c r="AB798">
        <v>4.0999999999999996</v>
      </c>
      <c r="AC798">
        <v>4.82</v>
      </c>
      <c r="AD798">
        <v>3.91</v>
      </c>
      <c r="AE798">
        <v>2.1800000000000002</v>
      </c>
      <c r="AF798">
        <v>5.98</v>
      </c>
      <c r="AG798">
        <v>5.85</v>
      </c>
      <c r="AH798" s="3">
        <f t="shared" si="25"/>
        <v>27</v>
      </c>
      <c r="AI798" s="2">
        <f t="shared" si="24"/>
        <v>4.8607407407407415</v>
      </c>
    </row>
    <row r="799" spans="1:35">
      <c r="A799">
        <v>120917.05312900001</v>
      </c>
      <c r="B799">
        <v>112041.816584</v>
      </c>
      <c r="C799" t="s">
        <v>796</v>
      </c>
      <c r="D799" t="s">
        <v>860</v>
      </c>
      <c r="E799" t="s">
        <v>860</v>
      </c>
      <c r="F799" t="s">
        <v>860</v>
      </c>
      <c r="G799" t="s">
        <v>860</v>
      </c>
      <c r="H799" t="s">
        <v>860</v>
      </c>
      <c r="I799" t="s">
        <v>860</v>
      </c>
      <c r="J799" t="s">
        <v>860</v>
      </c>
      <c r="K799" t="s">
        <v>860</v>
      </c>
      <c r="L799" t="s">
        <v>860</v>
      </c>
      <c r="M799" t="s">
        <v>860</v>
      </c>
      <c r="N799" t="s">
        <v>860</v>
      </c>
      <c r="O799" t="s">
        <v>860</v>
      </c>
      <c r="P799" t="s">
        <v>860</v>
      </c>
      <c r="Q799" t="s">
        <v>860</v>
      </c>
      <c r="R799" t="s">
        <v>860</v>
      </c>
      <c r="S799" t="s">
        <v>860</v>
      </c>
      <c r="T799" t="s">
        <v>860</v>
      </c>
      <c r="U799" t="s">
        <v>860</v>
      </c>
      <c r="V799" t="s">
        <v>860</v>
      </c>
      <c r="W799" t="s">
        <v>860</v>
      </c>
      <c r="X799" t="s">
        <v>860</v>
      </c>
      <c r="Y799" t="s">
        <v>860</v>
      </c>
      <c r="Z799" t="s">
        <v>860</v>
      </c>
      <c r="AA799" t="s">
        <v>860</v>
      </c>
      <c r="AB799" t="s">
        <v>860</v>
      </c>
      <c r="AC799" t="s">
        <v>860</v>
      </c>
      <c r="AD799" t="s">
        <v>860</v>
      </c>
      <c r="AE799" t="s">
        <v>860</v>
      </c>
      <c r="AF799" t="s">
        <v>860</v>
      </c>
      <c r="AG799" t="s">
        <v>860</v>
      </c>
      <c r="AH799" s="3">
        <f t="shared" si="25"/>
        <v>0</v>
      </c>
      <c r="AI799" s="2" t="e">
        <f t="shared" si="24"/>
        <v>#DIV/0!</v>
      </c>
    </row>
    <row r="800" spans="1:35">
      <c r="A800">
        <v>33097.186444999999</v>
      </c>
      <c r="B800">
        <v>42973.911924</v>
      </c>
      <c r="C800" t="s">
        <v>797</v>
      </c>
      <c r="D800" t="s">
        <v>860</v>
      </c>
      <c r="E800" t="s">
        <v>860</v>
      </c>
      <c r="F800" t="s">
        <v>860</v>
      </c>
      <c r="G800" t="s">
        <v>860</v>
      </c>
      <c r="H800" t="s">
        <v>860</v>
      </c>
      <c r="I800" t="s">
        <v>860</v>
      </c>
      <c r="J800" t="s">
        <v>860</v>
      </c>
      <c r="K800" t="s">
        <v>860</v>
      </c>
      <c r="L800" t="s">
        <v>860</v>
      </c>
      <c r="M800" t="s">
        <v>860</v>
      </c>
      <c r="N800" t="s">
        <v>860</v>
      </c>
      <c r="O800" t="s">
        <v>860</v>
      </c>
      <c r="P800" t="s">
        <v>860</v>
      </c>
      <c r="Q800" t="s">
        <v>860</v>
      </c>
      <c r="R800" t="s">
        <v>860</v>
      </c>
      <c r="S800" t="s">
        <v>860</v>
      </c>
      <c r="T800" t="s">
        <v>860</v>
      </c>
      <c r="U800" t="s">
        <v>860</v>
      </c>
      <c r="V800" t="s">
        <v>860</v>
      </c>
      <c r="W800" t="s">
        <v>860</v>
      </c>
      <c r="X800" t="s">
        <v>860</v>
      </c>
      <c r="Y800" t="s">
        <v>860</v>
      </c>
      <c r="Z800" t="s">
        <v>860</v>
      </c>
      <c r="AA800" t="s">
        <v>860</v>
      </c>
      <c r="AB800" t="s">
        <v>860</v>
      </c>
      <c r="AC800" t="s">
        <v>860</v>
      </c>
      <c r="AD800" t="s">
        <v>860</v>
      </c>
      <c r="AE800" t="s">
        <v>860</v>
      </c>
      <c r="AF800" t="s">
        <v>860</v>
      </c>
      <c r="AG800" t="s">
        <v>860</v>
      </c>
      <c r="AH800" s="3">
        <f t="shared" si="25"/>
        <v>0</v>
      </c>
      <c r="AI800" s="2" t="e">
        <f t="shared" si="24"/>
        <v>#DIV/0!</v>
      </c>
    </row>
    <row r="801" spans="1:35">
      <c r="A801">
        <v>120915.636371</v>
      </c>
      <c r="B801">
        <v>113487.52496</v>
      </c>
      <c r="C801" t="s">
        <v>798</v>
      </c>
      <c r="D801" t="s">
        <v>860</v>
      </c>
      <c r="E801" t="s">
        <v>860</v>
      </c>
      <c r="F801" t="s">
        <v>860</v>
      </c>
      <c r="G801" t="s">
        <v>860</v>
      </c>
      <c r="H801" t="s">
        <v>860</v>
      </c>
      <c r="I801" t="s">
        <v>860</v>
      </c>
      <c r="J801" t="s">
        <v>860</v>
      </c>
      <c r="K801" t="s">
        <v>860</v>
      </c>
      <c r="L801" t="s">
        <v>860</v>
      </c>
      <c r="M801" t="s">
        <v>860</v>
      </c>
      <c r="N801" t="s">
        <v>860</v>
      </c>
      <c r="O801" t="s">
        <v>860</v>
      </c>
      <c r="P801" t="s">
        <v>860</v>
      </c>
      <c r="Q801" t="s">
        <v>860</v>
      </c>
      <c r="R801" t="s">
        <v>860</v>
      </c>
      <c r="S801" t="s">
        <v>860</v>
      </c>
      <c r="T801" t="s">
        <v>860</v>
      </c>
      <c r="U801" t="s">
        <v>860</v>
      </c>
      <c r="V801" t="s">
        <v>860</v>
      </c>
      <c r="W801" t="s">
        <v>860</v>
      </c>
      <c r="X801" t="s">
        <v>860</v>
      </c>
      <c r="Y801" t="s">
        <v>860</v>
      </c>
      <c r="Z801" t="s">
        <v>860</v>
      </c>
      <c r="AA801" t="s">
        <v>860</v>
      </c>
      <c r="AB801" t="s">
        <v>860</v>
      </c>
      <c r="AC801" t="s">
        <v>860</v>
      </c>
      <c r="AD801" t="s">
        <v>860</v>
      </c>
      <c r="AE801" t="s">
        <v>860</v>
      </c>
      <c r="AF801" t="s">
        <v>860</v>
      </c>
      <c r="AG801" t="s">
        <v>860</v>
      </c>
      <c r="AH801" s="3">
        <f t="shared" si="25"/>
        <v>0</v>
      </c>
      <c r="AI801" s="2" t="e">
        <f t="shared" si="24"/>
        <v>#DIV/0!</v>
      </c>
    </row>
    <row r="802" spans="1:35">
      <c r="A802">
        <v>140425.84453</v>
      </c>
      <c r="B802">
        <v>49599.079727999997</v>
      </c>
      <c r="C802" t="s">
        <v>799</v>
      </c>
      <c r="D802" t="s">
        <v>860</v>
      </c>
      <c r="E802">
        <v>6.15</v>
      </c>
      <c r="F802">
        <v>5.14</v>
      </c>
      <c r="G802">
        <v>1.4</v>
      </c>
      <c r="H802">
        <v>5.25</v>
      </c>
      <c r="I802">
        <v>5.95</v>
      </c>
      <c r="J802">
        <v>1.55</v>
      </c>
      <c r="K802">
        <v>6.63</v>
      </c>
      <c r="L802">
        <v>3.73</v>
      </c>
      <c r="M802">
        <v>3.67</v>
      </c>
      <c r="N802">
        <v>3.32</v>
      </c>
      <c r="O802">
        <v>4.8899999999999997</v>
      </c>
      <c r="P802">
        <v>4.76</v>
      </c>
      <c r="Q802">
        <v>4.95</v>
      </c>
      <c r="R802" t="s">
        <v>860</v>
      </c>
      <c r="S802">
        <v>5.39</v>
      </c>
      <c r="T802">
        <v>3.32</v>
      </c>
      <c r="U802">
        <v>2.82</v>
      </c>
      <c r="V802">
        <v>6.45</v>
      </c>
      <c r="W802">
        <v>4.9400000000000004</v>
      </c>
      <c r="X802" t="s">
        <v>860</v>
      </c>
      <c r="Y802">
        <v>5.34</v>
      </c>
      <c r="Z802">
        <v>6.43</v>
      </c>
      <c r="AA802">
        <v>6.52</v>
      </c>
      <c r="AB802">
        <v>2.93</v>
      </c>
      <c r="AC802">
        <v>4.4800000000000004</v>
      </c>
      <c r="AD802">
        <v>5.08</v>
      </c>
      <c r="AE802">
        <v>3.1</v>
      </c>
      <c r="AF802">
        <v>3.65</v>
      </c>
      <c r="AG802">
        <v>5.99</v>
      </c>
      <c r="AH802" s="3">
        <f t="shared" si="25"/>
        <v>27</v>
      </c>
      <c r="AI802" s="2">
        <f t="shared" si="24"/>
        <v>4.5862962962962959</v>
      </c>
    </row>
    <row r="803" spans="1:35">
      <c r="A803">
        <v>100967.744743</v>
      </c>
      <c r="B803">
        <v>35238.564162000002</v>
      </c>
      <c r="C803" t="s">
        <v>800</v>
      </c>
      <c r="D803" t="s">
        <v>860</v>
      </c>
      <c r="E803">
        <v>7.29</v>
      </c>
      <c r="F803">
        <v>3</v>
      </c>
      <c r="G803">
        <v>6.4</v>
      </c>
      <c r="H803">
        <v>3.39</v>
      </c>
      <c r="I803">
        <v>6.46</v>
      </c>
      <c r="J803">
        <v>3.29</v>
      </c>
      <c r="K803">
        <v>7.57</v>
      </c>
      <c r="L803" t="s">
        <v>860</v>
      </c>
      <c r="M803">
        <v>6.32</v>
      </c>
      <c r="N803">
        <v>3.27</v>
      </c>
      <c r="O803">
        <v>6.99</v>
      </c>
      <c r="P803">
        <v>4.83</v>
      </c>
      <c r="Q803">
        <v>7.32</v>
      </c>
      <c r="R803">
        <v>4.8600000000000003</v>
      </c>
      <c r="S803">
        <v>3.4</v>
      </c>
      <c r="T803">
        <v>2.15</v>
      </c>
      <c r="U803">
        <v>3.67</v>
      </c>
      <c r="V803">
        <v>3.23</v>
      </c>
      <c r="W803">
        <v>6.12</v>
      </c>
      <c r="X803">
        <v>3.42</v>
      </c>
      <c r="Y803">
        <v>4.1900000000000004</v>
      </c>
      <c r="Z803">
        <v>4.8</v>
      </c>
      <c r="AA803">
        <v>6.86</v>
      </c>
      <c r="AB803">
        <v>2.67</v>
      </c>
      <c r="AC803">
        <v>6.51</v>
      </c>
      <c r="AD803">
        <v>2.9</v>
      </c>
      <c r="AE803">
        <v>4.24</v>
      </c>
      <c r="AF803">
        <v>2.87</v>
      </c>
      <c r="AG803">
        <v>5.23</v>
      </c>
      <c r="AH803" s="3">
        <f t="shared" si="25"/>
        <v>28</v>
      </c>
      <c r="AI803" s="2">
        <f t="shared" si="24"/>
        <v>4.7589285714285712</v>
      </c>
    </row>
    <row r="804" spans="1:35">
      <c r="A804">
        <v>11395.890616999999</v>
      </c>
      <c r="B804">
        <v>105330.04300200001</v>
      </c>
      <c r="C804" t="s">
        <v>801</v>
      </c>
      <c r="D804" t="s">
        <v>860</v>
      </c>
      <c r="E804" t="s">
        <v>860</v>
      </c>
      <c r="F804" t="s">
        <v>860</v>
      </c>
      <c r="G804" t="s">
        <v>860</v>
      </c>
      <c r="H804" t="s">
        <v>860</v>
      </c>
      <c r="I804" t="s">
        <v>860</v>
      </c>
      <c r="J804" t="s">
        <v>860</v>
      </c>
      <c r="K804" t="s">
        <v>860</v>
      </c>
      <c r="L804" t="s">
        <v>860</v>
      </c>
      <c r="M804" t="s">
        <v>860</v>
      </c>
      <c r="N804" t="s">
        <v>860</v>
      </c>
      <c r="O804" t="s">
        <v>860</v>
      </c>
      <c r="P804" t="s">
        <v>860</v>
      </c>
      <c r="Q804" t="s">
        <v>860</v>
      </c>
      <c r="R804" t="s">
        <v>860</v>
      </c>
      <c r="S804" t="s">
        <v>860</v>
      </c>
      <c r="T804" t="s">
        <v>860</v>
      </c>
      <c r="U804" t="s">
        <v>860</v>
      </c>
      <c r="V804" t="s">
        <v>860</v>
      </c>
      <c r="W804" t="s">
        <v>860</v>
      </c>
      <c r="X804" t="s">
        <v>860</v>
      </c>
      <c r="Y804" t="s">
        <v>860</v>
      </c>
      <c r="Z804" t="s">
        <v>860</v>
      </c>
      <c r="AA804" t="s">
        <v>860</v>
      </c>
      <c r="AB804" t="s">
        <v>860</v>
      </c>
      <c r="AC804" t="s">
        <v>860</v>
      </c>
      <c r="AD804" t="s">
        <v>860</v>
      </c>
      <c r="AE804" t="s">
        <v>860</v>
      </c>
      <c r="AF804" t="s">
        <v>860</v>
      </c>
      <c r="AG804" t="s">
        <v>860</v>
      </c>
      <c r="AH804" s="3">
        <f t="shared" si="25"/>
        <v>0</v>
      </c>
      <c r="AI804" s="2" t="e">
        <f t="shared" si="24"/>
        <v>#DIV/0!</v>
      </c>
    </row>
    <row r="805" spans="1:35">
      <c r="A805">
        <v>106969.299336</v>
      </c>
      <c r="B805">
        <v>100901.07391200001</v>
      </c>
      <c r="C805" t="s">
        <v>802</v>
      </c>
      <c r="D805" t="s">
        <v>860</v>
      </c>
      <c r="E805" t="s">
        <v>860</v>
      </c>
      <c r="F805" t="s">
        <v>860</v>
      </c>
      <c r="G805" t="s">
        <v>860</v>
      </c>
      <c r="H805" t="s">
        <v>860</v>
      </c>
      <c r="I805" t="s">
        <v>860</v>
      </c>
      <c r="J805" t="s">
        <v>860</v>
      </c>
      <c r="K805" t="s">
        <v>860</v>
      </c>
      <c r="L805" t="s">
        <v>860</v>
      </c>
      <c r="M805" t="s">
        <v>860</v>
      </c>
      <c r="N805" t="s">
        <v>860</v>
      </c>
      <c r="O805" t="s">
        <v>860</v>
      </c>
      <c r="P805" t="s">
        <v>860</v>
      </c>
      <c r="Q805" t="s">
        <v>860</v>
      </c>
      <c r="R805" t="s">
        <v>860</v>
      </c>
      <c r="S805" t="s">
        <v>860</v>
      </c>
      <c r="T805" t="s">
        <v>860</v>
      </c>
      <c r="U805" t="s">
        <v>860</v>
      </c>
      <c r="V805" t="s">
        <v>860</v>
      </c>
      <c r="W805" t="s">
        <v>860</v>
      </c>
      <c r="X805" t="s">
        <v>860</v>
      </c>
      <c r="Y805" t="s">
        <v>860</v>
      </c>
      <c r="Z805" t="s">
        <v>860</v>
      </c>
      <c r="AA805" t="s">
        <v>860</v>
      </c>
      <c r="AB805" t="s">
        <v>860</v>
      </c>
      <c r="AC805" t="s">
        <v>860</v>
      </c>
      <c r="AD805" t="s">
        <v>860</v>
      </c>
      <c r="AE805" t="s">
        <v>860</v>
      </c>
      <c r="AF805" t="s">
        <v>860</v>
      </c>
      <c r="AG805" t="s">
        <v>860</v>
      </c>
      <c r="AH805" s="3">
        <f t="shared" si="25"/>
        <v>0</v>
      </c>
      <c r="AI805" s="2" t="e">
        <f t="shared" si="24"/>
        <v>#DIV/0!</v>
      </c>
    </row>
    <row r="806" spans="1:35">
      <c r="A806">
        <v>156512.402783</v>
      </c>
      <c r="B806">
        <v>127029.647734</v>
      </c>
      <c r="C806" t="s">
        <v>803</v>
      </c>
      <c r="D806" t="s">
        <v>860</v>
      </c>
      <c r="E806">
        <v>7.57</v>
      </c>
      <c r="F806">
        <v>1.77</v>
      </c>
      <c r="G806">
        <v>4.22</v>
      </c>
      <c r="H806">
        <v>3.2</v>
      </c>
      <c r="I806">
        <v>5.44</v>
      </c>
      <c r="J806">
        <v>1.32</v>
      </c>
      <c r="K806">
        <v>2.81</v>
      </c>
      <c r="L806">
        <v>2.29</v>
      </c>
      <c r="M806">
        <v>5.23</v>
      </c>
      <c r="N806">
        <v>3</v>
      </c>
      <c r="O806">
        <v>4.8</v>
      </c>
      <c r="P806">
        <v>5.88</v>
      </c>
      <c r="Q806">
        <v>5.25</v>
      </c>
      <c r="R806">
        <v>3.77</v>
      </c>
      <c r="S806">
        <v>2.65</v>
      </c>
      <c r="T806">
        <v>2.2400000000000002</v>
      </c>
      <c r="U806">
        <v>7.25</v>
      </c>
      <c r="V806">
        <v>4.1100000000000003</v>
      </c>
      <c r="W806">
        <v>3.46</v>
      </c>
      <c r="X806">
        <v>4.8600000000000003</v>
      </c>
      <c r="Y806">
        <v>2.4</v>
      </c>
      <c r="Z806">
        <v>7.08</v>
      </c>
      <c r="AA806">
        <v>5.68</v>
      </c>
      <c r="AB806">
        <v>1.96</v>
      </c>
      <c r="AC806">
        <v>3.03</v>
      </c>
      <c r="AD806">
        <v>6.18</v>
      </c>
      <c r="AE806">
        <v>1.36</v>
      </c>
      <c r="AF806">
        <v>2.6</v>
      </c>
      <c r="AG806">
        <v>6.32</v>
      </c>
      <c r="AH806" s="3">
        <f t="shared" si="25"/>
        <v>29</v>
      </c>
      <c r="AI806" s="2">
        <f t="shared" si="24"/>
        <v>4.0596551724137928</v>
      </c>
    </row>
    <row r="807" spans="1:35">
      <c r="A807">
        <v>8029.8385259999995</v>
      </c>
      <c r="B807">
        <v>92073.002611000004</v>
      </c>
      <c r="C807" t="s">
        <v>804</v>
      </c>
      <c r="D807" t="s">
        <v>860</v>
      </c>
      <c r="E807" t="s">
        <v>860</v>
      </c>
      <c r="F807" t="s">
        <v>860</v>
      </c>
      <c r="G807" t="s">
        <v>860</v>
      </c>
      <c r="H807" t="s">
        <v>860</v>
      </c>
      <c r="I807" t="s">
        <v>860</v>
      </c>
      <c r="J807" t="s">
        <v>860</v>
      </c>
      <c r="K807" t="s">
        <v>860</v>
      </c>
      <c r="L807" t="s">
        <v>860</v>
      </c>
      <c r="M807" t="s">
        <v>860</v>
      </c>
      <c r="N807" t="s">
        <v>860</v>
      </c>
      <c r="O807" t="s">
        <v>860</v>
      </c>
      <c r="P807" t="s">
        <v>860</v>
      </c>
      <c r="Q807" t="s">
        <v>860</v>
      </c>
      <c r="R807" t="s">
        <v>860</v>
      </c>
      <c r="S807" t="s">
        <v>860</v>
      </c>
      <c r="T807" t="s">
        <v>860</v>
      </c>
      <c r="U807" t="s">
        <v>860</v>
      </c>
      <c r="V807" t="s">
        <v>860</v>
      </c>
      <c r="W807" t="s">
        <v>860</v>
      </c>
      <c r="X807" t="s">
        <v>860</v>
      </c>
      <c r="Y807" t="s">
        <v>860</v>
      </c>
      <c r="Z807" t="s">
        <v>860</v>
      </c>
      <c r="AA807" t="s">
        <v>860</v>
      </c>
      <c r="AB807" t="s">
        <v>860</v>
      </c>
      <c r="AC807" t="s">
        <v>860</v>
      </c>
      <c r="AD807" t="s">
        <v>860</v>
      </c>
      <c r="AE807" t="s">
        <v>860</v>
      </c>
      <c r="AF807" t="s">
        <v>860</v>
      </c>
      <c r="AG807" t="s">
        <v>860</v>
      </c>
      <c r="AH807" s="3">
        <f t="shared" si="25"/>
        <v>0</v>
      </c>
      <c r="AI807" s="2" t="e">
        <f t="shared" ref="AI807:AI836" si="26">SUM(D807:AG807)/AH807</f>
        <v>#DIV/0!</v>
      </c>
    </row>
    <row r="808" spans="1:35">
      <c r="A808">
        <v>43077.129375999997</v>
      </c>
      <c r="B808">
        <v>68879.971061000004</v>
      </c>
      <c r="C808" t="s">
        <v>805</v>
      </c>
      <c r="D808" t="s">
        <v>860</v>
      </c>
      <c r="E808" t="s">
        <v>860</v>
      </c>
      <c r="F808" t="s">
        <v>860</v>
      </c>
      <c r="G808" t="s">
        <v>860</v>
      </c>
      <c r="H808" t="s">
        <v>860</v>
      </c>
      <c r="I808" t="s">
        <v>860</v>
      </c>
      <c r="J808" t="s">
        <v>860</v>
      </c>
      <c r="K808" t="s">
        <v>860</v>
      </c>
      <c r="L808" t="s">
        <v>860</v>
      </c>
      <c r="M808" t="s">
        <v>860</v>
      </c>
      <c r="N808" t="s">
        <v>860</v>
      </c>
      <c r="O808" t="s">
        <v>860</v>
      </c>
      <c r="P808" t="s">
        <v>860</v>
      </c>
      <c r="Q808" t="s">
        <v>860</v>
      </c>
      <c r="R808" t="s">
        <v>860</v>
      </c>
      <c r="S808" t="s">
        <v>860</v>
      </c>
      <c r="T808" t="s">
        <v>860</v>
      </c>
      <c r="U808" t="s">
        <v>860</v>
      </c>
      <c r="V808" t="s">
        <v>860</v>
      </c>
      <c r="W808" t="s">
        <v>860</v>
      </c>
      <c r="X808" t="s">
        <v>860</v>
      </c>
      <c r="Y808" t="s">
        <v>860</v>
      </c>
      <c r="Z808" t="s">
        <v>860</v>
      </c>
      <c r="AA808" t="s">
        <v>860</v>
      </c>
      <c r="AB808" t="s">
        <v>860</v>
      </c>
      <c r="AC808" t="s">
        <v>860</v>
      </c>
      <c r="AD808" t="s">
        <v>860</v>
      </c>
      <c r="AE808" t="s">
        <v>860</v>
      </c>
      <c r="AF808" t="s">
        <v>860</v>
      </c>
      <c r="AG808" t="s">
        <v>860</v>
      </c>
      <c r="AH808" s="3">
        <f t="shared" si="25"/>
        <v>0</v>
      </c>
      <c r="AI808" s="2" t="e">
        <f t="shared" si="26"/>
        <v>#DIV/0!</v>
      </c>
    </row>
    <row r="809" spans="1:35">
      <c r="A809">
        <v>95913.270067999998</v>
      </c>
      <c r="B809">
        <v>116586.344466</v>
      </c>
      <c r="C809" t="s">
        <v>806</v>
      </c>
      <c r="D809" t="s">
        <v>860</v>
      </c>
      <c r="E809">
        <v>4.3600000000000003</v>
      </c>
      <c r="F809">
        <v>2.06</v>
      </c>
      <c r="G809">
        <v>5</v>
      </c>
      <c r="H809">
        <v>3.3</v>
      </c>
      <c r="I809">
        <v>4.87</v>
      </c>
      <c r="J809">
        <v>4.16</v>
      </c>
      <c r="K809">
        <v>4.96</v>
      </c>
      <c r="L809">
        <v>6.46</v>
      </c>
      <c r="M809">
        <v>1.21</v>
      </c>
      <c r="N809">
        <v>1.2</v>
      </c>
      <c r="O809">
        <v>6.09</v>
      </c>
      <c r="P809" t="s">
        <v>860</v>
      </c>
      <c r="Q809">
        <v>3.83</v>
      </c>
      <c r="R809">
        <v>7.02</v>
      </c>
      <c r="S809">
        <v>3.66</v>
      </c>
      <c r="T809">
        <v>1.89</v>
      </c>
      <c r="U809">
        <v>4.2300000000000004</v>
      </c>
      <c r="V809">
        <v>2.25</v>
      </c>
      <c r="W809">
        <v>5.55</v>
      </c>
      <c r="X809">
        <v>3.62</v>
      </c>
      <c r="Y809">
        <v>1.26</v>
      </c>
      <c r="Z809">
        <v>6.12</v>
      </c>
      <c r="AA809">
        <v>3.95</v>
      </c>
      <c r="AB809">
        <v>5.35</v>
      </c>
      <c r="AC809">
        <v>2.38</v>
      </c>
      <c r="AD809">
        <v>5.12</v>
      </c>
      <c r="AE809">
        <v>1.78</v>
      </c>
      <c r="AF809">
        <v>1.92</v>
      </c>
      <c r="AG809">
        <v>2.9</v>
      </c>
      <c r="AH809" s="3">
        <f t="shared" si="25"/>
        <v>28</v>
      </c>
      <c r="AI809" s="2">
        <f t="shared" si="26"/>
        <v>3.8035714285714293</v>
      </c>
    </row>
    <row r="810" spans="1:35">
      <c r="A810">
        <v>95630.026157</v>
      </c>
      <c r="B810">
        <v>116351.388861</v>
      </c>
      <c r="C810" t="s">
        <v>807</v>
      </c>
      <c r="D810" t="s">
        <v>860</v>
      </c>
      <c r="E810" t="s">
        <v>860</v>
      </c>
      <c r="F810" t="s">
        <v>860</v>
      </c>
      <c r="G810" t="s">
        <v>860</v>
      </c>
      <c r="H810" t="s">
        <v>860</v>
      </c>
      <c r="I810" t="s">
        <v>860</v>
      </c>
      <c r="J810" t="s">
        <v>860</v>
      </c>
      <c r="K810" t="s">
        <v>860</v>
      </c>
      <c r="L810" t="s">
        <v>860</v>
      </c>
      <c r="M810" t="s">
        <v>860</v>
      </c>
      <c r="N810" t="s">
        <v>860</v>
      </c>
      <c r="O810" t="s">
        <v>860</v>
      </c>
      <c r="P810" t="s">
        <v>860</v>
      </c>
      <c r="Q810" t="s">
        <v>860</v>
      </c>
      <c r="R810" t="s">
        <v>860</v>
      </c>
      <c r="S810" t="s">
        <v>860</v>
      </c>
      <c r="T810" t="s">
        <v>860</v>
      </c>
      <c r="U810" t="s">
        <v>860</v>
      </c>
      <c r="V810" t="s">
        <v>860</v>
      </c>
      <c r="W810" t="s">
        <v>860</v>
      </c>
      <c r="X810" t="s">
        <v>860</v>
      </c>
      <c r="Y810" t="s">
        <v>860</v>
      </c>
      <c r="Z810" t="s">
        <v>860</v>
      </c>
      <c r="AA810" t="s">
        <v>860</v>
      </c>
      <c r="AB810" t="s">
        <v>860</v>
      </c>
      <c r="AC810" t="s">
        <v>860</v>
      </c>
      <c r="AD810" t="s">
        <v>860</v>
      </c>
      <c r="AE810" t="s">
        <v>860</v>
      </c>
      <c r="AF810" t="s">
        <v>860</v>
      </c>
      <c r="AG810" t="s">
        <v>860</v>
      </c>
      <c r="AH810" s="3">
        <f t="shared" si="25"/>
        <v>0</v>
      </c>
      <c r="AI810" s="2" t="e">
        <f t="shared" si="26"/>
        <v>#DIV/0!</v>
      </c>
    </row>
    <row r="811" spans="1:35">
      <c r="A811">
        <v>50851.115086999998</v>
      </c>
      <c r="B811">
        <v>47489.649880999998</v>
      </c>
      <c r="C811" t="s">
        <v>808</v>
      </c>
      <c r="D811" t="s">
        <v>860</v>
      </c>
      <c r="E811" t="s">
        <v>860</v>
      </c>
      <c r="F811" t="s">
        <v>860</v>
      </c>
      <c r="G811" t="s">
        <v>860</v>
      </c>
      <c r="H811" t="s">
        <v>860</v>
      </c>
      <c r="I811" t="s">
        <v>860</v>
      </c>
      <c r="J811" t="s">
        <v>860</v>
      </c>
      <c r="K811" t="s">
        <v>860</v>
      </c>
      <c r="L811" t="s">
        <v>860</v>
      </c>
      <c r="M811" t="s">
        <v>860</v>
      </c>
      <c r="N811" t="s">
        <v>860</v>
      </c>
      <c r="O811" t="s">
        <v>860</v>
      </c>
      <c r="P811" t="s">
        <v>860</v>
      </c>
      <c r="Q811" t="s">
        <v>860</v>
      </c>
      <c r="R811" t="s">
        <v>860</v>
      </c>
      <c r="S811" t="s">
        <v>860</v>
      </c>
      <c r="T811" t="s">
        <v>860</v>
      </c>
      <c r="U811" t="s">
        <v>860</v>
      </c>
      <c r="V811" t="s">
        <v>860</v>
      </c>
      <c r="W811" t="s">
        <v>860</v>
      </c>
      <c r="X811" t="s">
        <v>860</v>
      </c>
      <c r="Y811" t="s">
        <v>860</v>
      </c>
      <c r="Z811" t="s">
        <v>860</v>
      </c>
      <c r="AA811" t="s">
        <v>860</v>
      </c>
      <c r="AB811" t="s">
        <v>860</v>
      </c>
      <c r="AC811" t="s">
        <v>860</v>
      </c>
      <c r="AD811" t="s">
        <v>860</v>
      </c>
      <c r="AE811" t="s">
        <v>860</v>
      </c>
      <c r="AF811" t="s">
        <v>860</v>
      </c>
      <c r="AG811" t="s">
        <v>860</v>
      </c>
      <c r="AH811" s="3">
        <f t="shared" si="25"/>
        <v>0</v>
      </c>
      <c r="AI811" s="2" t="e">
        <f t="shared" si="26"/>
        <v>#DIV/0!</v>
      </c>
    </row>
    <row r="812" spans="1:35">
      <c r="A812">
        <v>99539.67598</v>
      </c>
      <c r="B812">
        <v>63680.379437000003</v>
      </c>
      <c r="C812" t="s">
        <v>809</v>
      </c>
      <c r="D812" t="s">
        <v>860</v>
      </c>
      <c r="E812" t="s">
        <v>860</v>
      </c>
      <c r="F812" t="s">
        <v>860</v>
      </c>
      <c r="G812" t="s">
        <v>860</v>
      </c>
      <c r="H812" t="s">
        <v>860</v>
      </c>
      <c r="I812" t="s">
        <v>860</v>
      </c>
      <c r="J812" t="s">
        <v>860</v>
      </c>
      <c r="K812" t="s">
        <v>860</v>
      </c>
      <c r="L812" t="s">
        <v>860</v>
      </c>
      <c r="M812" t="s">
        <v>860</v>
      </c>
      <c r="N812" t="s">
        <v>860</v>
      </c>
      <c r="O812" t="s">
        <v>860</v>
      </c>
      <c r="P812" t="s">
        <v>860</v>
      </c>
      <c r="Q812" t="s">
        <v>860</v>
      </c>
      <c r="R812" t="s">
        <v>860</v>
      </c>
      <c r="S812" t="s">
        <v>860</v>
      </c>
      <c r="T812" t="s">
        <v>860</v>
      </c>
      <c r="U812" t="s">
        <v>860</v>
      </c>
      <c r="V812" t="s">
        <v>860</v>
      </c>
      <c r="W812" t="s">
        <v>860</v>
      </c>
      <c r="X812" t="s">
        <v>860</v>
      </c>
      <c r="Y812" t="s">
        <v>860</v>
      </c>
      <c r="Z812" t="s">
        <v>860</v>
      </c>
      <c r="AA812" t="s">
        <v>860</v>
      </c>
      <c r="AB812" t="s">
        <v>860</v>
      </c>
      <c r="AC812" t="s">
        <v>860</v>
      </c>
      <c r="AD812" t="s">
        <v>860</v>
      </c>
      <c r="AE812" t="s">
        <v>860</v>
      </c>
      <c r="AF812" t="s">
        <v>860</v>
      </c>
      <c r="AG812" t="s">
        <v>860</v>
      </c>
      <c r="AH812" s="3">
        <f t="shared" si="25"/>
        <v>0</v>
      </c>
      <c r="AI812" s="2" t="e">
        <f t="shared" si="26"/>
        <v>#DIV/0!</v>
      </c>
    </row>
    <row r="813" spans="1:35">
      <c r="A813">
        <v>51689.343565000003</v>
      </c>
      <c r="B813">
        <v>37089.189999000002</v>
      </c>
      <c r="C813" t="s">
        <v>810</v>
      </c>
      <c r="D813" t="s">
        <v>860</v>
      </c>
      <c r="E813" t="s">
        <v>860</v>
      </c>
      <c r="F813" t="s">
        <v>860</v>
      </c>
      <c r="G813" t="s">
        <v>860</v>
      </c>
      <c r="H813" t="s">
        <v>860</v>
      </c>
      <c r="I813" t="s">
        <v>860</v>
      </c>
      <c r="J813" t="s">
        <v>860</v>
      </c>
      <c r="K813" t="s">
        <v>860</v>
      </c>
      <c r="L813" t="s">
        <v>860</v>
      </c>
      <c r="M813" t="s">
        <v>860</v>
      </c>
      <c r="N813" t="s">
        <v>860</v>
      </c>
      <c r="O813" t="s">
        <v>860</v>
      </c>
      <c r="P813" t="s">
        <v>860</v>
      </c>
      <c r="Q813" t="s">
        <v>860</v>
      </c>
      <c r="R813" t="s">
        <v>860</v>
      </c>
      <c r="S813" t="s">
        <v>860</v>
      </c>
      <c r="T813" t="s">
        <v>860</v>
      </c>
      <c r="U813" t="s">
        <v>860</v>
      </c>
      <c r="V813" t="s">
        <v>860</v>
      </c>
      <c r="W813" t="s">
        <v>860</v>
      </c>
      <c r="X813" t="s">
        <v>860</v>
      </c>
      <c r="Y813" t="s">
        <v>860</v>
      </c>
      <c r="Z813" t="s">
        <v>860</v>
      </c>
      <c r="AA813" t="s">
        <v>860</v>
      </c>
      <c r="AB813" t="s">
        <v>860</v>
      </c>
      <c r="AC813" t="s">
        <v>860</v>
      </c>
      <c r="AD813" t="s">
        <v>860</v>
      </c>
      <c r="AE813" t="s">
        <v>860</v>
      </c>
      <c r="AF813" t="s">
        <v>860</v>
      </c>
      <c r="AG813" t="s">
        <v>860</v>
      </c>
      <c r="AH813" s="3">
        <f t="shared" si="25"/>
        <v>0</v>
      </c>
      <c r="AI813" s="2" t="e">
        <f t="shared" si="26"/>
        <v>#DIV/0!</v>
      </c>
    </row>
    <row r="814" spans="1:35">
      <c r="A814">
        <v>80903.638537999999</v>
      </c>
      <c r="B814">
        <v>128823.799745</v>
      </c>
      <c r="C814" t="s">
        <v>811</v>
      </c>
      <c r="D814" t="s">
        <v>860</v>
      </c>
      <c r="E814" t="s">
        <v>860</v>
      </c>
      <c r="F814" t="s">
        <v>860</v>
      </c>
      <c r="G814" t="s">
        <v>860</v>
      </c>
      <c r="H814" t="s">
        <v>860</v>
      </c>
      <c r="I814" t="s">
        <v>860</v>
      </c>
      <c r="J814" t="s">
        <v>860</v>
      </c>
      <c r="K814" t="s">
        <v>860</v>
      </c>
      <c r="L814" t="s">
        <v>860</v>
      </c>
      <c r="M814" t="s">
        <v>860</v>
      </c>
      <c r="N814" t="s">
        <v>860</v>
      </c>
      <c r="O814" t="s">
        <v>860</v>
      </c>
      <c r="P814" t="s">
        <v>860</v>
      </c>
      <c r="Q814" t="s">
        <v>860</v>
      </c>
      <c r="R814" t="s">
        <v>860</v>
      </c>
      <c r="S814" t="s">
        <v>860</v>
      </c>
      <c r="T814" t="s">
        <v>860</v>
      </c>
      <c r="U814" t="s">
        <v>860</v>
      </c>
      <c r="V814" t="s">
        <v>860</v>
      </c>
      <c r="W814" t="s">
        <v>860</v>
      </c>
      <c r="X814" t="s">
        <v>860</v>
      </c>
      <c r="Y814" t="s">
        <v>860</v>
      </c>
      <c r="Z814" t="s">
        <v>860</v>
      </c>
      <c r="AA814" t="s">
        <v>860</v>
      </c>
      <c r="AB814" t="s">
        <v>860</v>
      </c>
      <c r="AC814" t="s">
        <v>860</v>
      </c>
      <c r="AD814" t="s">
        <v>860</v>
      </c>
      <c r="AE814" t="s">
        <v>860</v>
      </c>
      <c r="AF814" t="s">
        <v>860</v>
      </c>
      <c r="AG814" t="s">
        <v>860</v>
      </c>
      <c r="AH814" s="3">
        <f t="shared" si="25"/>
        <v>0</v>
      </c>
      <c r="AI814" s="2" t="e">
        <f t="shared" si="26"/>
        <v>#DIV/0!</v>
      </c>
    </row>
    <row r="815" spans="1:35">
      <c r="A815">
        <v>91523.298628000004</v>
      </c>
      <c r="B815">
        <v>46807.813796000002</v>
      </c>
      <c r="C815" t="s">
        <v>812</v>
      </c>
      <c r="D815" t="s">
        <v>860</v>
      </c>
      <c r="E815" t="s">
        <v>860</v>
      </c>
      <c r="F815" t="s">
        <v>860</v>
      </c>
      <c r="G815" t="s">
        <v>860</v>
      </c>
      <c r="H815" t="s">
        <v>860</v>
      </c>
      <c r="I815" t="s">
        <v>860</v>
      </c>
      <c r="J815" t="s">
        <v>860</v>
      </c>
      <c r="K815" t="s">
        <v>860</v>
      </c>
      <c r="L815" t="s">
        <v>860</v>
      </c>
      <c r="M815" t="s">
        <v>860</v>
      </c>
      <c r="N815" t="s">
        <v>860</v>
      </c>
      <c r="O815" t="s">
        <v>860</v>
      </c>
      <c r="P815" t="s">
        <v>860</v>
      </c>
      <c r="Q815" t="s">
        <v>860</v>
      </c>
      <c r="R815" t="s">
        <v>860</v>
      </c>
      <c r="S815" t="s">
        <v>860</v>
      </c>
      <c r="T815" t="s">
        <v>860</v>
      </c>
      <c r="U815" t="s">
        <v>860</v>
      </c>
      <c r="V815" t="s">
        <v>860</v>
      </c>
      <c r="W815" t="s">
        <v>860</v>
      </c>
      <c r="X815" t="s">
        <v>860</v>
      </c>
      <c r="Y815" t="s">
        <v>860</v>
      </c>
      <c r="Z815" t="s">
        <v>860</v>
      </c>
      <c r="AA815" t="s">
        <v>860</v>
      </c>
      <c r="AB815" t="s">
        <v>860</v>
      </c>
      <c r="AC815" t="s">
        <v>860</v>
      </c>
      <c r="AD815" t="s">
        <v>860</v>
      </c>
      <c r="AE815" t="s">
        <v>860</v>
      </c>
      <c r="AF815" t="s">
        <v>860</v>
      </c>
      <c r="AG815" t="s">
        <v>860</v>
      </c>
      <c r="AH815" s="3">
        <f t="shared" si="25"/>
        <v>0</v>
      </c>
      <c r="AI815" s="2" t="e">
        <f t="shared" si="26"/>
        <v>#DIV/0!</v>
      </c>
    </row>
    <row r="816" spans="1:35">
      <c r="A816">
        <v>30871.346119999998</v>
      </c>
      <c r="B816">
        <v>30359.291767999999</v>
      </c>
      <c r="C816" t="s">
        <v>813</v>
      </c>
      <c r="D816">
        <v>2.5499999999999998</v>
      </c>
      <c r="E816">
        <v>5.76</v>
      </c>
      <c r="F816" t="s">
        <v>860</v>
      </c>
      <c r="G816">
        <v>6.32</v>
      </c>
      <c r="H816" t="s">
        <v>860</v>
      </c>
      <c r="I816">
        <v>5.24</v>
      </c>
      <c r="J816">
        <v>2.35</v>
      </c>
      <c r="K816" t="s">
        <v>860</v>
      </c>
      <c r="L816">
        <v>4.9000000000000004</v>
      </c>
      <c r="M816" t="s">
        <v>860</v>
      </c>
      <c r="N816" t="s">
        <v>860</v>
      </c>
      <c r="O816">
        <v>3.4</v>
      </c>
      <c r="P816">
        <v>6.75</v>
      </c>
      <c r="Q816">
        <v>6.2</v>
      </c>
      <c r="R816">
        <v>6.07</v>
      </c>
      <c r="S816" t="s">
        <v>860</v>
      </c>
      <c r="T816" t="s">
        <v>860</v>
      </c>
      <c r="U816">
        <v>6.67</v>
      </c>
      <c r="V816" t="s">
        <v>860</v>
      </c>
      <c r="W816">
        <v>4.9400000000000004</v>
      </c>
      <c r="X816">
        <v>6.05</v>
      </c>
      <c r="Y816" t="s">
        <v>860</v>
      </c>
      <c r="Z816" t="s">
        <v>860</v>
      </c>
      <c r="AA816" t="s">
        <v>860</v>
      </c>
      <c r="AB816">
        <v>2.58</v>
      </c>
      <c r="AC816" t="s">
        <v>860</v>
      </c>
      <c r="AD816">
        <v>6.45</v>
      </c>
      <c r="AE816" t="s">
        <v>860</v>
      </c>
      <c r="AF816" t="s">
        <v>860</v>
      </c>
      <c r="AG816" t="s">
        <v>860</v>
      </c>
      <c r="AH816" s="3">
        <f t="shared" si="25"/>
        <v>15</v>
      </c>
      <c r="AI816" s="2">
        <f t="shared" si="26"/>
        <v>5.0819999999999999</v>
      </c>
    </row>
    <row r="817" spans="1:35">
      <c r="A817">
        <v>21717.598280999999</v>
      </c>
      <c r="B817">
        <v>126779.115477</v>
      </c>
      <c r="C817" t="s">
        <v>814</v>
      </c>
      <c r="D817" t="s">
        <v>860</v>
      </c>
      <c r="E817" t="s">
        <v>860</v>
      </c>
      <c r="F817" t="s">
        <v>860</v>
      </c>
      <c r="G817" t="s">
        <v>860</v>
      </c>
      <c r="H817" t="s">
        <v>860</v>
      </c>
      <c r="I817" t="s">
        <v>860</v>
      </c>
      <c r="J817" t="s">
        <v>860</v>
      </c>
      <c r="K817" t="s">
        <v>860</v>
      </c>
      <c r="L817" t="s">
        <v>860</v>
      </c>
      <c r="M817" t="s">
        <v>860</v>
      </c>
      <c r="N817" t="s">
        <v>860</v>
      </c>
      <c r="O817" t="s">
        <v>860</v>
      </c>
      <c r="P817" t="s">
        <v>860</v>
      </c>
      <c r="Q817" t="s">
        <v>860</v>
      </c>
      <c r="R817" t="s">
        <v>860</v>
      </c>
      <c r="S817" t="s">
        <v>860</v>
      </c>
      <c r="T817" t="s">
        <v>860</v>
      </c>
      <c r="U817" t="s">
        <v>860</v>
      </c>
      <c r="V817" t="s">
        <v>860</v>
      </c>
      <c r="W817" t="s">
        <v>860</v>
      </c>
      <c r="X817" t="s">
        <v>860</v>
      </c>
      <c r="Y817" t="s">
        <v>860</v>
      </c>
      <c r="Z817">
        <v>6.53</v>
      </c>
      <c r="AA817" t="s">
        <v>860</v>
      </c>
      <c r="AB817" t="s">
        <v>860</v>
      </c>
      <c r="AC817" t="s">
        <v>860</v>
      </c>
      <c r="AD817" t="s">
        <v>860</v>
      </c>
      <c r="AE817" t="s">
        <v>860</v>
      </c>
      <c r="AF817" t="s">
        <v>860</v>
      </c>
      <c r="AG817" t="s">
        <v>860</v>
      </c>
      <c r="AH817" s="3">
        <f t="shared" si="25"/>
        <v>1</v>
      </c>
      <c r="AI817" s="2">
        <f t="shared" si="26"/>
        <v>6.53</v>
      </c>
    </row>
    <row r="818" spans="1:35">
      <c r="A818">
        <v>38227.764176999997</v>
      </c>
      <c r="B818">
        <v>53951.789569</v>
      </c>
      <c r="C818" t="s">
        <v>815</v>
      </c>
      <c r="D818" t="s">
        <v>860</v>
      </c>
      <c r="E818" t="s">
        <v>860</v>
      </c>
      <c r="F818" t="s">
        <v>860</v>
      </c>
      <c r="G818" t="s">
        <v>860</v>
      </c>
      <c r="H818" t="s">
        <v>860</v>
      </c>
      <c r="I818" t="s">
        <v>860</v>
      </c>
      <c r="J818" t="s">
        <v>860</v>
      </c>
      <c r="K818" t="s">
        <v>860</v>
      </c>
      <c r="L818" t="s">
        <v>860</v>
      </c>
      <c r="M818" t="s">
        <v>860</v>
      </c>
      <c r="N818" t="s">
        <v>860</v>
      </c>
      <c r="O818" t="s">
        <v>860</v>
      </c>
      <c r="P818" t="s">
        <v>860</v>
      </c>
      <c r="Q818" t="s">
        <v>860</v>
      </c>
      <c r="R818" t="s">
        <v>860</v>
      </c>
      <c r="S818" t="s">
        <v>860</v>
      </c>
      <c r="T818" t="s">
        <v>860</v>
      </c>
      <c r="U818" t="s">
        <v>860</v>
      </c>
      <c r="V818" t="s">
        <v>860</v>
      </c>
      <c r="W818" t="s">
        <v>860</v>
      </c>
      <c r="X818" t="s">
        <v>860</v>
      </c>
      <c r="Y818" t="s">
        <v>860</v>
      </c>
      <c r="Z818" t="s">
        <v>860</v>
      </c>
      <c r="AA818" t="s">
        <v>860</v>
      </c>
      <c r="AB818" t="s">
        <v>860</v>
      </c>
      <c r="AC818" t="s">
        <v>860</v>
      </c>
      <c r="AD818" t="s">
        <v>860</v>
      </c>
      <c r="AE818" t="s">
        <v>860</v>
      </c>
      <c r="AF818" t="s">
        <v>860</v>
      </c>
      <c r="AG818" t="s">
        <v>860</v>
      </c>
      <c r="AH818" s="3">
        <f t="shared" si="25"/>
        <v>0</v>
      </c>
      <c r="AI818" s="2" t="e">
        <f t="shared" si="26"/>
        <v>#DIV/0!</v>
      </c>
    </row>
    <row r="819" spans="1:35">
      <c r="A819">
        <v>126294.323491</v>
      </c>
      <c r="B819">
        <v>55863.635804999998</v>
      </c>
      <c r="C819" t="s">
        <v>816</v>
      </c>
      <c r="D819" t="s">
        <v>860</v>
      </c>
      <c r="E819" t="s">
        <v>860</v>
      </c>
      <c r="F819" t="s">
        <v>860</v>
      </c>
      <c r="G819" t="s">
        <v>860</v>
      </c>
      <c r="H819" t="s">
        <v>860</v>
      </c>
      <c r="I819" t="s">
        <v>860</v>
      </c>
      <c r="J819" t="s">
        <v>860</v>
      </c>
      <c r="K819" t="s">
        <v>860</v>
      </c>
      <c r="L819" t="s">
        <v>860</v>
      </c>
      <c r="M819" t="s">
        <v>860</v>
      </c>
      <c r="N819" t="s">
        <v>860</v>
      </c>
      <c r="O819" t="s">
        <v>860</v>
      </c>
      <c r="P819" t="s">
        <v>860</v>
      </c>
      <c r="Q819" t="s">
        <v>860</v>
      </c>
      <c r="R819" t="s">
        <v>860</v>
      </c>
      <c r="S819" t="s">
        <v>860</v>
      </c>
      <c r="T819" t="s">
        <v>860</v>
      </c>
      <c r="U819" t="s">
        <v>860</v>
      </c>
      <c r="V819" t="s">
        <v>860</v>
      </c>
      <c r="W819" t="s">
        <v>860</v>
      </c>
      <c r="X819" t="s">
        <v>860</v>
      </c>
      <c r="Y819" t="s">
        <v>860</v>
      </c>
      <c r="Z819" t="s">
        <v>860</v>
      </c>
      <c r="AA819" t="s">
        <v>860</v>
      </c>
      <c r="AB819" t="s">
        <v>860</v>
      </c>
      <c r="AC819" t="s">
        <v>860</v>
      </c>
      <c r="AD819" t="s">
        <v>860</v>
      </c>
      <c r="AE819" t="s">
        <v>860</v>
      </c>
      <c r="AF819" t="s">
        <v>860</v>
      </c>
      <c r="AG819" t="s">
        <v>860</v>
      </c>
      <c r="AH819" s="3">
        <f t="shared" si="25"/>
        <v>0</v>
      </c>
      <c r="AI819" s="2" t="e">
        <f t="shared" si="26"/>
        <v>#DIV/0!</v>
      </c>
    </row>
    <row r="820" spans="1:35">
      <c r="A820">
        <v>111011.775004</v>
      </c>
      <c r="B820">
        <v>95288.809932000004</v>
      </c>
      <c r="C820" t="s">
        <v>817</v>
      </c>
      <c r="D820" t="s">
        <v>860</v>
      </c>
      <c r="E820" t="s">
        <v>860</v>
      </c>
      <c r="F820" t="s">
        <v>860</v>
      </c>
      <c r="G820" t="s">
        <v>860</v>
      </c>
      <c r="H820" t="s">
        <v>860</v>
      </c>
      <c r="I820" t="s">
        <v>860</v>
      </c>
      <c r="J820" t="s">
        <v>860</v>
      </c>
      <c r="K820" t="s">
        <v>860</v>
      </c>
      <c r="L820" t="s">
        <v>860</v>
      </c>
      <c r="M820" t="s">
        <v>860</v>
      </c>
      <c r="N820" t="s">
        <v>860</v>
      </c>
      <c r="O820" t="s">
        <v>860</v>
      </c>
      <c r="P820" t="s">
        <v>860</v>
      </c>
      <c r="Q820" t="s">
        <v>860</v>
      </c>
      <c r="R820" t="s">
        <v>860</v>
      </c>
      <c r="S820" t="s">
        <v>860</v>
      </c>
      <c r="T820" t="s">
        <v>860</v>
      </c>
      <c r="U820" t="s">
        <v>860</v>
      </c>
      <c r="V820" t="s">
        <v>860</v>
      </c>
      <c r="W820" t="s">
        <v>860</v>
      </c>
      <c r="X820" t="s">
        <v>860</v>
      </c>
      <c r="Y820" t="s">
        <v>860</v>
      </c>
      <c r="Z820" t="s">
        <v>860</v>
      </c>
      <c r="AA820" t="s">
        <v>860</v>
      </c>
      <c r="AB820" t="s">
        <v>860</v>
      </c>
      <c r="AC820" t="s">
        <v>860</v>
      </c>
      <c r="AD820" t="s">
        <v>860</v>
      </c>
      <c r="AE820" t="s">
        <v>860</v>
      </c>
      <c r="AF820" t="s">
        <v>860</v>
      </c>
      <c r="AG820" t="s">
        <v>860</v>
      </c>
      <c r="AH820" s="3">
        <f t="shared" si="25"/>
        <v>0</v>
      </c>
      <c r="AI820" s="2" t="e">
        <f t="shared" si="26"/>
        <v>#DIV/0!</v>
      </c>
    </row>
    <row r="821" spans="1:35">
      <c r="A821">
        <v>78534.714913999996</v>
      </c>
      <c r="B821">
        <v>49812.684023000002</v>
      </c>
      <c r="C821" t="s">
        <v>818</v>
      </c>
      <c r="D821">
        <v>2.25</v>
      </c>
      <c r="E821">
        <v>5.14</v>
      </c>
      <c r="F821">
        <v>2.61</v>
      </c>
      <c r="G821">
        <v>5.01</v>
      </c>
      <c r="H821">
        <v>5.09</v>
      </c>
      <c r="I821">
        <v>3.44</v>
      </c>
      <c r="J821">
        <v>2.81</v>
      </c>
      <c r="K821">
        <v>6.89</v>
      </c>
      <c r="L821">
        <v>4.17</v>
      </c>
      <c r="M821">
        <v>2.97</v>
      </c>
      <c r="N821">
        <v>3.62</v>
      </c>
      <c r="O821">
        <v>3.1</v>
      </c>
      <c r="P821">
        <v>7.22</v>
      </c>
      <c r="Q821">
        <v>7.63</v>
      </c>
      <c r="R821">
        <v>2.69</v>
      </c>
      <c r="S821">
        <v>2.14</v>
      </c>
      <c r="T821">
        <v>1.69</v>
      </c>
      <c r="U821">
        <v>2.63</v>
      </c>
      <c r="V821">
        <v>5.97</v>
      </c>
      <c r="W821">
        <v>5.6</v>
      </c>
      <c r="X821">
        <v>5.65</v>
      </c>
      <c r="Y821">
        <v>3.07</v>
      </c>
      <c r="Z821">
        <v>7.77</v>
      </c>
      <c r="AA821">
        <v>8.0500000000000007</v>
      </c>
      <c r="AB821">
        <v>2.98</v>
      </c>
      <c r="AC821">
        <v>7.04</v>
      </c>
      <c r="AD821">
        <v>7.1</v>
      </c>
      <c r="AE821">
        <v>2.3199999999999998</v>
      </c>
      <c r="AF821">
        <v>2.35</v>
      </c>
      <c r="AG821">
        <v>6.51</v>
      </c>
      <c r="AH821" s="3">
        <f t="shared" si="25"/>
        <v>30</v>
      </c>
      <c r="AI821" s="2">
        <f t="shared" si="26"/>
        <v>4.5169999999999986</v>
      </c>
    </row>
    <row r="822" spans="1:35">
      <c r="A822">
        <v>48594.910328999998</v>
      </c>
      <c r="B822">
        <v>58305.846536999998</v>
      </c>
      <c r="C822" t="s">
        <v>819</v>
      </c>
      <c r="D822" t="s">
        <v>860</v>
      </c>
      <c r="E822" t="s">
        <v>860</v>
      </c>
      <c r="F822" t="s">
        <v>860</v>
      </c>
      <c r="G822" t="s">
        <v>860</v>
      </c>
      <c r="H822" t="s">
        <v>860</v>
      </c>
      <c r="I822" t="s">
        <v>860</v>
      </c>
      <c r="J822" t="s">
        <v>860</v>
      </c>
      <c r="K822" t="s">
        <v>860</v>
      </c>
      <c r="L822" t="s">
        <v>860</v>
      </c>
      <c r="M822" t="s">
        <v>860</v>
      </c>
      <c r="N822" t="s">
        <v>860</v>
      </c>
      <c r="O822" t="s">
        <v>860</v>
      </c>
      <c r="P822" t="s">
        <v>860</v>
      </c>
      <c r="Q822" t="s">
        <v>860</v>
      </c>
      <c r="R822" t="s">
        <v>860</v>
      </c>
      <c r="S822" t="s">
        <v>860</v>
      </c>
      <c r="T822" t="s">
        <v>860</v>
      </c>
      <c r="U822" t="s">
        <v>860</v>
      </c>
      <c r="V822" t="s">
        <v>860</v>
      </c>
      <c r="W822" t="s">
        <v>860</v>
      </c>
      <c r="X822" t="s">
        <v>860</v>
      </c>
      <c r="Y822" t="s">
        <v>860</v>
      </c>
      <c r="Z822" t="s">
        <v>860</v>
      </c>
      <c r="AA822" t="s">
        <v>860</v>
      </c>
      <c r="AB822" t="s">
        <v>860</v>
      </c>
      <c r="AC822" t="s">
        <v>860</v>
      </c>
      <c r="AD822" t="s">
        <v>860</v>
      </c>
      <c r="AE822" t="s">
        <v>860</v>
      </c>
      <c r="AF822" t="s">
        <v>860</v>
      </c>
      <c r="AG822" t="s">
        <v>860</v>
      </c>
      <c r="AH822" s="3">
        <f t="shared" si="25"/>
        <v>0</v>
      </c>
      <c r="AI822" s="2" t="e">
        <f t="shared" si="26"/>
        <v>#DIV/0!</v>
      </c>
    </row>
    <row r="823" spans="1:35">
      <c r="A823">
        <v>43834.083956000002</v>
      </c>
      <c r="B823">
        <v>53956.725218</v>
      </c>
      <c r="C823" t="s">
        <v>820</v>
      </c>
      <c r="D823" t="s">
        <v>860</v>
      </c>
      <c r="E823" t="s">
        <v>860</v>
      </c>
      <c r="F823" t="s">
        <v>860</v>
      </c>
      <c r="G823" t="s">
        <v>860</v>
      </c>
      <c r="H823" t="s">
        <v>860</v>
      </c>
      <c r="I823" t="s">
        <v>860</v>
      </c>
      <c r="J823" t="s">
        <v>860</v>
      </c>
      <c r="K823" t="s">
        <v>860</v>
      </c>
      <c r="L823" t="s">
        <v>860</v>
      </c>
      <c r="M823" t="s">
        <v>860</v>
      </c>
      <c r="N823" t="s">
        <v>860</v>
      </c>
      <c r="O823" t="s">
        <v>860</v>
      </c>
      <c r="P823" t="s">
        <v>860</v>
      </c>
      <c r="Q823" t="s">
        <v>860</v>
      </c>
      <c r="R823" t="s">
        <v>860</v>
      </c>
      <c r="S823" t="s">
        <v>860</v>
      </c>
      <c r="T823" t="s">
        <v>860</v>
      </c>
      <c r="U823" t="s">
        <v>860</v>
      </c>
      <c r="V823" t="s">
        <v>860</v>
      </c>
      <c r="W823" t="s">
        <v>860</v>
      </c>
      <c r="X823" t="s">
        <v>860</v>
      </c>
      <c r="Y823" t="s">
        <v>860</v>
      </c>
      <c r="Z823" t="s">
        <v>860</v>
      </c>
      <c r="AA823" t="s">
        <v>860</v>
      </c>
      <c r="AB823" t="s">
        <v>860</v>
      </c>
      <c r="AC823" t="s">
        <v>860</v>
      </c>
      <c r="AD823" t="s">
        <v>860</v>
      </c>
      <c r="AE823" t="s">
        <v>860</v>
      </c>
      <c r="AF823" t="s">
        <v>860</v>
      </c>
      <c r="AG823" t="s">
        <v>860</v>
      </c>
      <c r="AH823" s="3">
        <f t="shared" si="25"/>
        <v>0</v>
      </c>
      <c r="AI823" s="2" t="e">
        <f t="shared" si="26"/>
        <v>#DIV/0!</v>
      </c>
    </row>
    <row r="824" spans="1:35">
      <c r="A824">
        <v>57510.110444999998</v>
      </c>
      <c r="B824">
        <v>99506.966803000003</v>
      </c>
      <c r="C824" t="s">
        <v>821</v>
      </c>
      <c r="D824">
        <v>1.53</v>
      </c>
      <c r="E824">
        <v>6.47</v>
      </c>
      <c r="F824">
        <v>2.46</v>
      </c>
      <c r="G824">
        <v>6.31</v>
      </c>
      <c r="H824">
        <v>1.79</v>
      </c>
      <c r="I824">
        <v>2.39</v>
      </c>
      <c r="J824">
        <v>1.08</v>
      </c>
      <c r="K824" t="s">
        <v>860</v>
      </c>
      <c r="L824">
        <v>7.08</v>
      </c>
      <c r="M824">
        <v>2.56</v>
      </c>
      <c r="N824">
        <v>3.25</v>
      </c>
      <c r="O824">
        <v>3.8</v>
      </c>
      <c r="P824">
        <v>3.3</v>
      </c>
      <c r="Q824">
        <v>5.86</v>
      </c>
      <c r="R824">
        <v>6.08</v>
      </c>
      <c r="S824">
        <v>3.41</v>
      </c>
      <c r="T824">
        <v>1.47</v>
      </c>
      <c r="U824">
        <v>5.78</v>
      </c>
      <c r="V824">
        <v>7.27</v>
      </c>
      <c r="W824">
        <v>3.94</v>
      </c>
      <c r="X824">
        <v>4.22</v>
      </c>
      <c r="Y824">
        <v>2.15</v>
      </c>
      <c r="Z824" t="s">
        <v>860</v>
      </c>
      <c r="AA824">
        <v>6.11</v>
      </c>
      <c r="AB824">
        <v>2.17</v>
      </c>
      <c r="AC824">
        <v>6.54</v>
      </c>
      <c r="AD824">
        <v>6.29</v>
      </c>
      <c r="AE824">
        <v>2.09</v>
      </c>
      <c r="AF824">
        <v>2.34</v>
      </c>
      <c r="AG824">
        <v>6.64</v>
      </c>
      <c r="AH824" s="3">
        <f t="shared" si="25"/>
        <v>28</v>
      </c>
      <c r="AI824" s="2">
        <f t="shared" si="26"/>
        <v>4.085</v>
      </c>
    </row>
    <row r="825" spans="1:35">
      <c r="A825">
        <v>77133.223444999996</v>
      </c>
      <c r="B825">
        <v>88764.306641999996</v>
      </c>
      <c r="C825" t="s">
        <v>822</v>
      </c>
      <c r="D825" t="s">
        <v>860</v>
      </c>
      <c r="E825" t="s">
        <v>860</v>
      </c>
      <c r="F825" t="s">
        <v>860</v>
      </c>
      <c r="G825" t="s">
        <v>860</v>
      </c>
      <c r="H825" t="s">
        <v>860</v>
      </c>
      <c r="I825" t="s">
        <v>860</v>
      </c>
      <c r="J825" t="s">
        <v>860</v>
      </c>
      <c r="K825" t="s">
        <v>860</v>
      </c>
      <c r="L825" t="s">
        <v>860</v>
      </c>
      <c r="M825" t="s">
        <v>860</v>
      </c>
      <c r="N825" t="s">
        <v>860</v>
      </c>
      <c r="O825" t="s">
        <v>860</v>
      </c>
      <c r="P825" t="s">
        <v>860</v>
      </c>
      <c r="Q825" t="s">
        <v>860</v>
      </c>
      <c r="R825" t="s">
        <v>860</v>
      </c>
      <c r="S825" t="s">
        <v>860</v>
      </c>
      <c r="T825" t="s">
        <v>860</v>
      </c>
      <c r="U825" t="s">
        <v>860</v>
      </c>
      <c r="V825" t="s">
        <v>860</v>
      </c>
      <c r="W825" t="s">
        <v>860</v>
      </c>
      <c r="X825" t="s">
        <v>860</v>
      </c>
      <c r="Y825" t="s">
        <v>860</v>
      </c>
      <c r="Z825" t="s">
        <v>860</v>
      </c>
      <c r="AA825" t="s">
        <v>860</v>
      </c>
      <c r="AB825" t="s">
        <v>860</v>
      </c>
      <c r="AC825" t="s">
        <v>860</v>
      </c>
      <c r="AD825" t="s">
        <v>860</v>
      </c>
      <c r="AE825" t="s">
        <v>860</v>
      </c>
      <c r="AF825" t="s">
        <v>860</v>
      </c>
      <c r="AG825" t="s">
        <v>860</v>
      </c>
      <c r="AH825" s="3">
        <f t="shared" si="25"/>
        <v>0</v>
      </c>
      <c r="AI825" s="2" t="e">
        <f t="shared" si="26"/>
        <v>#DIV/0!</v>
      </c>
    </row>
    <row r="826" spans="1:35">
      <c r="A826">
        <v>178560.59161199999</v>
      </c>
      <c r="B826">
        <v>91694.786882999993</v>
      </c>
      <c r="C826" t="s">
        <v>823</v>
      </c>
      <c r="D826" t="s">
        <v>860</v>
      </c>
      <c r="E826" t="s">
        <v>860</v>
      </c>
      <c r="F826" t="s">
        <v>860</v>
      </c>
      <c r="G826" t="s">
        <v>860</v>
      </c>
      <c r="H826" t="s">
        <v>860</v>
      </c>
      <c r="I826" t="s">
        <v>860</v>
      </c>
      <c r="J826" t="s">
        <v>860</v>
      </c>
      <c r="K826" t="s">
        <v>860</v>
      </c>
      <c r="L826" t="s">
        <v>860</v>
      </c>
      <c r="M826" t="s">
        <v>860</v>
      </c>
      <c r="N826" t="s">
        <v>860</v>
      </c>
      <c r="O826" t="s">
        <v>860</v>
      </c>
      <c r="P826" t="s">
        <v>860</v>
      </c>
      <c r="Q826" t="s">
        <v>860</v>
      </c>
      <c r="R826" t="s">
        <v>860</v>
      </c>
      <c r="S826" t="s">
        <v>860</v>
      </c>
      <c r="T826" t="s">
        <v>860</v>
      </c>
      <c r="U826" t="s">
        <v>860</v>
      </c>
      <c r="V826" t="s">
        <v>860</v>
      </c>
      <c r="W826" t="s">
        <v>860</v>
      </c>
      <c r="X826" t="s">
        <v>860</v>
      </c>
      <c r="Y826" t="s">
        <v>860</v>
      </c>
      <c r="Z826" t="s">
        <v>860</v>
      </c>
      <c r="AA826" t="s">
        <v>860</v>
      </c>
      <c r="AB826" t="s">
        <v>860</v>
      </c>
      <c r="AC826" t="s">
        <v>860</v>
      </c>
      <c r="AD826" t="s">
        <v>860</v>
      </c>
      <c r="AE826" t="s">
        <v>860</v>
      </c>
      <c r="AF826" t="s">
        <v>860</v>
      </c>
      <c r="AG826" t="s">
        <v>860</v>
      </c>
      <c r="AH826" s="3">
        <f t="shared" si="25"/>
        <v>0</v>
      </c>
      <c r="AI826" s="2" t="e">
        <f t="shared" si="26"/>
        <v>#DIV/0!</v>
      </c>
    </row>
    <row r="827" spans="1:35">
      <c r="A827">
        <v>130046.099413</v>
      </c>
      <c r="B827">
        <v>63021.500681999998</v>
      </c>
      <c r="C827" t="s">
        <v>824</v>
      </c>
      <c r="D827" t="s">
        <v>860</v>
      </c>
      <c r="E827" t="s">
        <v>860</v>
      </c>
      <c r="F827" t="s">
        <v>860</v>
      </c>
      <c r="G827" t="s">
        <v>860</v>
      </c>
      <c r="H827" t="s">
        <v>860</v>
      </c>
      <c r="I827" t="s">
        <v>860</v>
      </c>
      <c r="J827" t="s">
        <v>860</v>
      </c>
      <c r="K827" t="s">
        <v>860</v>
      </c>
      <c r="L827" t="s">
        <v>860</v>
      </c>
      <c r="M827" t="s">
        <v>860</v>
      </c>
      <c r="N827" t="s">
        <v>860</v>
      </c>
      <c r="O827" t="s">
        <v>860</v>
      </c>
      <c r="P827" t="s">
        <v>860</v>
      </c>
      <c r="Q827" t="s">
        <v>860</v>
      </c>
      <c r="R827" t="s">
        <v>860</v>
      </c>
      <c r="S827" t="s">
        <v>860</v>
      </c>
      <c r="T827" t="s">
        <v>860</v>
      </c>
      <c r="U827" t="s">
        <v>860</v>
      </c>
      <c r="V827" t="s">
        <v>860</v>
      </c>
      <c r="W827" t="s">
        <v>860</v>
      </c>
      <c r="X827" t="s">
        <v>860</v>
      </c>
      <c r="Y827" t="s">
        <v>860</v>
      </c>
      <c r="Z827" t="s">
        <v>860</v>
      </c>
      <c r="AA827" t="s">
        <v>860</v>
      </c>
      <c r="AB827" t="s">
        <v>860</v>
      </c>
      <c r="AC827" t="s">
        <v>860</v>
      </c>
      <c r="AD827" t="s">
        <v>860</v>
      </c>
      <c r="AE827" t="s">
        <v>860</v>
      </c>
      <c r="AF827" t="s">
        <v>860</v>
      </c>
      <c r="AG827" t="s">
        <v>860</v>
      </c>
      <c r="AH827" s="3">
        <f t="shared" si="25"/>
        <v>0</v>
      </c>
      <c r="AI827" s="2" t="e">
        <f t="shared" si="26"/>
        <v>#DIV/0!</v>
      </c>
    </row>
    <row r="828" spans="1:35">
      <c r="A828">
        <v>65064.113082999997</v>
      </c>
      <c r="B828">
        <v>66974.808084000004</v>
      </c>
      <c r="C828" t="s">
        <v>825</v>
      </c>
      <c r="D828" t="s">
        <v>860</v>
      </c>
      <c r="E828" t="s">
        <v>860</v>
      </c>
      <c r="F828" t="s">
        <v>860</v>
      </c>
      <c r="G828" t="s">
        <v>860</v>
      </c>
      <c r="H828" t="s">
        <v>860</v>
      </c>
      <c r="I828" t="s">
        <v>860</v>
      </c>
      <c r="J828" t="s">
        <v>860</v>
      </c>
      <c r="K828" t="s">
        <v>860</v>
      </c>
      <c r="L828" t="s">
        <v>860</v>
      </c>
      <c r="M828" t="s">
        <v>860</v>
      </c>
      <c r="N828" t="s">
        <v>860</v>
      </c>
      <c r="O828" t="s">
        <v>860</v>
      </c>
      <c r="P828" t="s">
        <v>860</v>
      </c>
      <c r="Q828" t="s">
        <v>860</v>
      </c>
      <c r="R828" t="s">
        <v>860</v>
      </c>
      <c r="S828" t="s">
        <v>860</v>
      </c>
      <c r="T828" t="s">
        <v>860</v>
      </c>
      <c r="U828" t="s">
        <v>860</v>
      </c>
      <c r="V828" t="s">
        <v>860</v>
      </c>
      <c r="W828" t="s">
        <v>860</v>
      </c>
      <c r="X828" t="s">
        <v>860</v>
      </c>
      <c r="Y828" t="s">
        <v>860</v>
      </c>
      <c r="Z828" t="s">
        <v>860</v>
      </c>
      <c r="AA828" t="s">
        <v>860</v>
      </c>
      <c r="AB828" t="s">
        <v>860</v>
      </c>
      <c r="AC828" t="s">
        <v>860</v>
      </c>
      <c r="AD828" t="s">
        <v>860</v>
      </c>
      <c r="AE828" t="s">
        <v>860</v>
      </c>
      <c r="AF828" t="s">
        <v>860</v>
      </c>
      <c r="AG828" t="s">
        <v>860</v>
      </c>
      <c r="AH828" s="3">
        <f t="shared" si="25"/>
        <v>0</v>
      </c>
      <c r="AI828" s="2" t="e">
        <f t="shared" si="26"/>
        <v>#DIV/0!</v>
      </c>
    </row>
    <row r="829" spans="1:35">
      <c r="A829">
        <v>21645.211436000001</v>
      </c>
      <c r="B829">
        <v>64192.892470999999</v>
      </c>
      <c r="C829" t="s">
        <v>826</v>
      </c>
      <c r="D829" t="s">
        <v>860</v>
      </c>
      <c r="E829" t="s">
        <v>860</v>
      </c>
      <c r="F829" t="s">
        <v>860</v>
      </c>
      <c r="G829" t="s">
        <v>860</v>
      </c>
      <c r="H829" t="s">
        <v>860</v>
      </c>
      <c r="I829" t="s">
        <v>860</v>
      </c>
      <c r="J829" t="s">
        <v>860</v>
      </c>
      <c r="K829" t="s">
        <v>860</v>
      </c>
      <c r="L829" t="s">
        <v>860</v>
      </c>
      <c r="M829" t="s">
        <v>860</v>
      </c>
      <c r="N829" t="s">
        <v>860</v>
      </c>
      <c r="O829" t="s">
        <v>860</v>
      </c>
      <c r="P829" t="s">
        <v>860</v>
      </c>
      <c r="Q829" t="s">
        <v>860</v>
      </c>
      <c r="R829" t="s">
        <v>860</v>
      </c>
      <c r="S829" t="s">
        <v>860</v>
      </c>
      <c r="T829" t="s">
        <v>860</v>
      </c>
      <c r="U829" t="s">
        <v>860</v>
      </c>
      <c r="V829" t="s">
        <v>860</v>
      </c>
      <c r="W829" t="s">
        <v>860</v>
      </c>
      <c r="X829" t="s">
        <v>860</v>
      </c>
      <c r="Y829" t="s">
        <v>860</v>
      </c>
      <c r="Z829" t="s">
        <v>860</v>
      </c>
      <c r="AA829" t="s">
        <v>860</v>
      </c>
      <c r="AB829" t="s">
        <v>860</v>
      </c>
      <c r="AC829" t="s">
        <v>860</v>
      </c>
      <c r="AD829" t="s">
        <v>860</v>
      </c>
      <c r="AE829" t="s">
        <v>860</v>
      </c>
      <c r="AF829" t="s">
        <v>860</v>
      </c>
      <c r="AG829" t="s">
        <v>860</v>
      </c>
      <c r="AH829" s="3">
        <f t="shared" si="25"/>
        <v>0</v>
      </c>
      <c r="AI829" s="2" t="e">
        <f t="shared" si="26"/>
        <v>#DIV/0!</v>
      </c>
    </row>
    <row r="830" spans="1:35">
      <c r="A830">
        <v>79063.955312999999</v>
      </c>
      <c r="B830">
        <v>131049.38774400001</v>
      </c>
      <c r="C830" t="s">
        <v>827</v>
      </c>
      <c r="D830" t="s">
        <v>860</v>
      </c>
      <c r="E830" t="s">
        <v>860</v>
      </c>
      <c r="F830" t="s">
        <v>860</v>
      </c>
      <c r="G830" t="s">
        <v>860</v>
      </c>
      <c r="H830" t="s">
        <v>860</v>
      </c>
      <c r="I830" t="s">
        <v>860</v>
      </c>
      <c r="J830" t="s">
        <v>860</v>
      </c>
      <c r="K830" t="s">
        <v>860</v>
      </c>
      <c r="L830" t="s">
        <v>860</v>
      </c>
      <c r="M830" t="s">
        <v>860</v>
      </c>
      <c r="N830" t="s">
        <v>860</v>
      </c>
      <c r="O830" t="s">
        <v>860</v>
      </c>
      <c r="P830" t="s">
        <v>860</v>
      </c>
      <c r="Q830" t="s">
        <v>860</v>
      </c>
      <c r="R830" t="s">
        <v>860</v>
      </c>
      <c r="S830" t="s">
        <v>860</v>
      </c>
      <c r="T830" t="s">
        <v>860</v>
      </c>
      <c r="U830" t="s">
        <v>860</v>
      </c>
      <c r="V830" t="s">
        <v>860</v>
      </c>
      <c r="W830" t="s">
        <v>860</v>
      </c>
      <c r="X830" t="s">
        <v>860</v>
      </c>
      <c r="Y830" t="s">
        <v>860</v>
      </c>
      <c r="Z830" t="s">
        <v>860</v>
      </c>
      <c r="AA830" t="s">
        <v>860</v>
      </c>
      <c r="AB830" t="s">
        <v>860</v>
      </c>
      <c r="AC830" t="s">
        <v>860</v>
      </c>
      <c r="AD830" t="s">
        <v>860</v>
      </c>
      <c r="AE830" t="s">
        <v>860</v>
      </c>
      <c r="AF830" t="s">
        <v>860</v>
      </c>
      <c r="AG830" t="s">
        <v>860</v>
      </c>
      <c r="AH830" s="3">
        <f t="shared" si="25"/>
        <v>0</v>
      </c>
      <c r="AI830" s="2" t="e">
        <f t="shared" si="26"/>
        <v>#DIV/0!</v>
      </c>
    </row>
    <row r="831" spans="1:35">
      <c r="A831">
        <v>103013.978745</v>
      </c>
      <c r="B831">
        <v>68574.797344000006</v>
      </c>
      <c r="C831" t="s">
        <v>828</v>
      </c>
      <c r="D831" t="s">
        <v>860</v>
      </c>
      <c r="E831">
        <v>6.82</v>
      </c>
      <c r="F831">
        <v>2.8</v>
      </c>
      <c r="G831">
        <v>6.56</v>
      </c>
      <c r="H831">
        <v>3.49</v>
      </c>
      <c r="I831">
        <v>6.71</v>
      </c>
      <c r="J831">
        <v>4.28</v>
      </c>
      <c r="K831">
        <v>5.25</v>
      </c>
      <c r="L831">
        <v>5.69</v>
      </c>
      <c r="M831" t="s">
        <v>860</v>
      </c>
      <c r="N831">
        <v>3.03</v>
      </c>
      <c r="O831">
        <v>4.46</v>
      </c>
      <c r="P831">
        <v>4.63</v>
      </c>
      <c r="Q831">
        <v>4.42</v>
      </c>
      <c r="R831" t="s">
        <v>860</v>
      </c>
      <c r="S831">
        <v>2.1800000000000002</v>
      </c>
      <c r="T831">
        <v>3.24</v>
      </c>
      <c r="U831">
        <v>4.93</v>
      </c>
      <c r="V831">
        <v>6.15</v>
      </c>
      <c r="W831">
        <v>4.5599999999999996</v>
      </c>
      <c r="X831" t="s">
        <v>860</v>
      </c>
      <c r="Y831" t="s">
        <v>860</v>
      </c>
      <c r="Z831">
        <v>5.27</v>
      </c>
      <c r="AA831">
        <v>3.82</v>
      </c>
      <c r="AB831">
        <v>5.41</v>
      </c>
      <c r="AC831">
        <v>5.23</v>
      </c>
      <c r="AD831">
        <v>4.75</v>
      </c>
      <c r="AE831">
        <v>4.88</v>
      </c>
      <c r="AF831">
        <v>3.97</v>
      </c>
      <c r="AG831">
        <v>7.17</v>
      </c>
      <c r="AH831" s="3">
        <f t="shared" si="25"/>
        <v>25</v>
      </c>
      <c r="AI831" s="2">
        <f t="shared" si="26"/>
        <v>4.7880000000000003</v>
      </c>
    </row>
    <row r="832" spans="1:35">
      <c r="A832">
        <v>65051.695134000001</v>
      </c>
      <c r="B832">
        <v>52549.310299999997</v>
      </c>
      <c r="C832" t="s">
        <v>829</v>
      </c>
      <c r="D832" t="s">
        <v>860</v>
      </c>
      <c r="E832" t="s">
        <v>860</v>
      </c>
      <c r="F832">
        <v>2.52</v>
      </c>
      <c r="G832" t="s">
        <v>860</v>
      </c>
      <c r="H832" t="s">
        <v>860</v>
      </c>
      <c r="I832" t="s">
        <v>860</v>
      </c>
      <c r="J832" t="s">
        <v>860</v>
      </c>
      <c r="K832">
        <v>7.5</v>
      </c>
      <c r="L832" t="s">
        <v>860</v>
      </c>
      <c r="M832">
        <v>3.53</v>
      </c>
      <c r="N832" t="s">
        <v>860</v>
      </c>
      <c r="O832" t="s">
        <v>860</v>
      </c>
      <c r="P832" t="s">
        <v>860</v>
      </c>
      <c r="Q832" t="s">
        <v>860</v>
      </c>
      <c r="R832" t="s">
        <v>860</v>
      </c>
      <c r="S832" t="s">
        <v>860</v>
      </c>
      <c r="T832">
        <v>1.57</v>
      </c>
      <c r="U832" t="s">
        <v>860</v>
      </c>
      <c r="V832">
        <v>4.3899999999999997</v>
      </c>
      <c r="W832" t="s">
        <v>860</v>
      </c>
      <c r="X832" t="s">
        <v>860</v>
      </c>
      <c r="Y832">
        <v>2.13</v>
      </c>
      <c r="Z832">
        <v>7.15</v>
      </c>
      <c r="AA832" t="s">
        <v>860</v>
      </c>
      <c r="AB832" t="s">
        <v>860</v>
      </c>
      <c r="AC832">
        <v>4.84</v>
      </c>
      <c r="AD832" t="s">
        <v>860</v>
      </c>
      <c r="AE832" t="s">
        <v>860</v>
      </c>
      <c r="AF832">
        <v>2.78</v>
      </c>
      <c r="AG832">
        <v>5.14</v>
      </c>
      <c r="AH832" s="3">
        <f t="shared" si="25"/>
        <v>10</v>
      </c>
      <c r="AI832" s="2">
        <f t="shared" si="26"/>
        <v>4.1549999999999994</v>
      </c>
    </row>
    <row r="833" spans="1:35">
      <c r="A833">
        <v>16935.384013999999</v>
      </c>
      <c r="B833">
        <v>81876.764528999993</v>
      </c>
      <c r="C833" t="s">
        <v>830</v>
      </c>
      <c r="D833" t="s">
        <v>860</v>
      </c>
      <c r="E833" t="s">
        <v>860</v>
      </c>
      <c r="F833" t="s">
        <v>860</v>
      </c>
      <c r="G833" t="s">
        <v>860</v>
      </c>
      <c r="H833" t="s">
        <v>860</v>
      </c>
      <c r="I833" t="s">
        <v>860</v>
      </c>
      <c r="J833" t="s">
        <v>860</v>
      </c>
      <c r="K833" t="s">
        <v>860</v>
      </c>
      <c r="L833" t="s">
        <v>860</v>
      </c>
      <c r="M833" t="s">
        <v>860</v>
      </c>
      <c r="N833" t="s">
        <v>860</v>
      </c>
      <c r="O833" t="s">
        <v>860</v>
      </c>
      <c r="P833" t="s">
        <v>860</v>
      </c>
      <c r="Q833" t="s">
        <v>860</v>
      </c>
      <c r="R833" t="s">
        <v>860</v>
      </c>
      <c r="S833" t="s">
        <v>860</v>
      </c>
      <c r="T833" t="s">
        <v>860</v>
      </c>
      <c r="U833" t="s">
        <v>860</v>
      </c>
      <c r="V833" t="s">
        <v>860</v>
      </c>
      <c r="W833" t="s">
        <v>860</v>
      </c>
      <c r="X833" t="s">
        <v>860</v>
      </c>
      <c r="Y833" t="s">
        <v>860</v>
      </c>
      <c r="Z833" t="s">
        <v>860</v>
      </c>
      <c r="AA833" t="s">
        <v>860</v>
      </c>
      <c r="AB833" t="s">
        <v>860</v>
      </c>
      <c r="AC833" t="s">
        <v>860</v>
      </c>
      <c r="AD833" t="s">
        <v>860</v>
      </c>
      <c r="AE833" t="s">
        <v>860</v>
      </c>
      <c r="AF833" t="s">
        <v>860</v>
      </c>
      <c r="AG833" t="s">
        <v>860</v>
      </c>
      <c r="AH833" s="3">
        <f t="shared" si="25"/>
        <v>0</v>
      </c>
      <c r="AI833" s="2" t="e">
        <f t="shared" si="26"/>
        <v>#DIV/0!</v>
      </c>
    </row>
    <row r="834" spans="1:35">
      <c r="A834">
        <v>16794.001938000001</v>
      </c>
      <c r="B834">
        <v>82047.806756000005</v>
      </c>
      <c r="C834" t="s">
        <v>831</v>
      </c>
      <c r="D834" t="s">
        <v>860</v>
      </c>
      <c r="E834" t="s">
        <v>860</v>
      </c>
      <c r="F834" t="s">
        <v>860</v>
      </c>
      <c r="G834" t="s">
        <v>860</v>
      </c>
      <c r="H834" t="s">
        <v>860</v>
      </c>
      <c r="I834" t="s">
        <v>860</v>
      </c>
      <c r="J834" t="s">
        <v>860</v>
      </c>
      <c r="K834" t="s">
        <v>860</v>
      </c>
      <c r="L834" t="s">
        <v>860</v>
      </c>
      <c r="M834" t="s">
        <v>860</v>
      </c>
      <c r="N834" t="s">
        <v>860</v>
      </c>
      <c r="O834" t="s">
        <v>860</v>
      </c>
      <c r="P834" t="s">
        <v>860</v>
      </c>
      <c r="Q834" t="s">
        <v>860</v>
      </c>
      <c r="R834" t="s">
        <v>860</v>
      </c>
      <c r="S834" t="s">
        <v>860</v>
      </c>
      <c r="T834" t="s">
        <v>860</v>
      </c>
      <c r="U834" t="s">
        <v>860</v>
      </c>
      <c r="V834" t="s">
        <v>860</v>
      </c>
      <c r="W834" t="s">
        <v>860</v>
      </c>
      <c r="X834" t="s">
        <v>860</v>
      </c>
      <c r="Y834" t="s">
        <v>860</v>
      </c>
      <c r="Z834" t="s">
        <v>860</v>
      </c>
      <c r="AA834" t="s">
        <v>860</v>
      </c>
      <c r="AB834" t="s">
        <v>860</v>
      </c>
      <c r="AC834" t="s">
        <v>860</v>
      </c>
      <c r="AD834" t="s">
        <v>860</v>
      </c>
      <c r="AE834" t="s">
        <v>860</v>
      </c>
      <c r="AF834" t="s">
        <v>860</v>
      </c>
      <c r="AG834" t="s">
        <v>860</v>
      </c>
      <c r="AH834" s="3">
        <f t="shared" si="25"/>
        <v>0</v>
      </c>
      <c r="AI834" s="2" t="e">
        <f t="shared" si="26"/>
        <v>#DIV/0!</v>
      </c>
    </row>
    <row r="835" spans="1:35">
      <c r="A835">
        <v>41827.017098999997</v>
      </c>
      <c r="B835">
        <v>41655.191164000003</v>
      </c>
      <c r="C835" t="s">
        <v>832</v>
      </c>
      <c r="D835" t="s">
        <v>860</v>
      </c>
      <c r="E835">
        <v>5.21</v>
      </c>
      <c r="F835">
        <v>3.42</v>
      </c>
      <c r="G835">
        <v>5.44</v>
      </c>
      <c r="H835">
        <v>3.59</v>
      </c>
      <c r="I835">
        <v>6.52</v>
      </c>
      <c r="J835">
        <v>2.84</v>
      </c>
      <c r="K835">
        <v>5.36</v>
      </c>
      <c r="L835" t="s">
        <v>860</v>
      </c>
      <c r="M835">
        <v>6.96</v>
      </c>
      <c r="N835">
        <v>4.55</v>
      </c>
      <c r="O835">
        <v>4.17</v>
      </c>
      <c r="P835">
        <v>5.33</v>
      </c>
      <c r="Q835">
        <v>0.66</v>
      </c>
      <c r="R835" t="s">
        <v>860</v>
      </c>
      <c r="S835">
        <v>2</v>
      </c>
      <c r="T835">
        <v>1.54</v>
      </c>
      <c r="U835">
        <v>6.72</v>
      </c>
      <c r="V835">
        <v>5.12</v>
      </c>
      <c r="W835">
        <v>6.58</v>
      </c>
      <c r="X835" t="s">
        <v>860</v>
      </c>
      <c r="Y835">
        <v>4.0199999999999996</v>
      </c>
      <c r="Z835">
        <v>4.99</v>
      </c>
      <c r="AA835">
        <v>3.94</v>
      </c>
      <c r="AB835">
        <v>2.78</v>
      </c>
      <c r="AC835">
        <v>5.16</v>
      </c>
      <c r="AD835">
        <v>5.88</v>
      </c>
      <c r="AE835">
        <v>4.95</v>
      </c>
      <c r="AF835">
        <v>2.31</v>
      </c>
      <c r="AG835">
        <v>6.86</v>
      </c>
      <c r="AH835" s="3">
        <f t="shared" si="25"/>
        <v>26</v>
      </c>
      <c r="AI835" s="2">
        <f t="shared" si="26"/>
        <v>4.4961538461538462</v>
      </c>
    </row>
    <row r="836" spans="1:35">
      <c r="A836">
        <v>85702.502714000002</v>
      </c>
      <c r="B836">
        <v>45618.271349000002</v>
      </c>
      <c r="C836" t="s">
        <v>833</v>
      </c>
      <c r="D836" t="s">
        <v>860</v>
      </c>
      <c r="E836">
        <v>5.4</v>
      </c>
      <c r="F836">
        <v>2.65</v>
      </c>
      <c r="G836">
        <v>4.97</v>
      </c>
      <c r="H836">
        <v>2.44</v>
      </c>
      <c r="I836">
        <v>6.15</v>
      </c>
      <c r="J836">
        <v>2.34</v>
      </c>
      <c r="K836">
        <v>6.91</v>
      </c>
      <c r="L836" t="s">
        <v>860</v>
      </c>
      <c r="M836">
        <v>3.4</v>
      </c>
      <c r="N836">
        <v>2.6</v>
      </c>
      <c r="O836">
        <v>2.56</v>
      </c>
      <c r="P836">
        <v>6.47</v>
      </c>
      <c r="Q836">
        <v>7.26</v>
      </c>
      <c r="R836" t="s">
        <v>860</v>
      </c>
      <c r="S836">
        <v>1.89</v>
      </c>
      <c r="T836">
        <v>2.29</v>
      </c>
      <c r="U836">
        <v>6.27</v>
      </c>
      <c r="V836">
        <v>6.05</v>
      </c>
      <c r="W836">
        <v>3.29</v>
      </c>
      <c r="X836" t="s">
        <v>860</v>
      </c>
      <c r="Y836">
        <v>2.5499999999999998</v>
      </c>
      <c r="Z836">
        <v>3.06</v>
      </c>
      <c r="AA836">
        <v>7.47</v>
      </c>
      <c r="AB836">
        <v>3.44</v>
      </c>
      <c r="AC836">
        <v>7.08</v>
      </c>
      <c r="AD836">
        <v>5.95</v>
      </c>
      <c r="AE836">
        <v>2.4</v>
      </c>
      <c r="AF836">
        <v>2.29</v>
      </c>
      <c r="AG836">
        <v>6.41</v>
      </c>
      <c r="AH836" s="3">
        <f t="shared" ref="AH836:AH843" si="27">COUNT(D836:AG836)</f>
        <v>26</v>
      </c>
      <c r="AI836" s="2">
        <f t="shared" si="26"/>
        <v>4.368846153846154</v>
      </c>
    </row>
    <row r="837" spans="1:35">
      <c r="A837">
        <v>85702.502714000002</v>
      </c>
      <c r="B837">
        <v>45618.271349000002</v>
      </c>
      <c r="C837" t="s">
        <v>834</v>
      </c>
      <c r="D837" t="s">
        <v>860</v>
      </c>
      <c r="E837" t="s">
        <v>860</v>
      </c>
      <c r="F837" t="s">
        <v>860</v>
      </c>
      <c r="G837" t="s">
        <v>860</v>
      </c>
      <c r="H837" t="s">
        <v>860</v>
      </c>
      <c r="I837" t="s">
        <v>860</v>
      </c>
      <c r="J837" t="s">
        <v>860</v>
      </c>
      <c r="K837" t="s">
        <v>860</v>
      </c>
      <c r="L837" t="s">
        <v>860</v>
      </c>
      <c r="M837" t="s">
        <v>860</v>
      </c>
      <c r="N837" t="s">
        <v>860</v>
      </c>
      <c r="O837" t="s">
        <v>860</v>
      </c>
      <c r="P837" t="s">
        <v>860</v>
      </c>
      <c r="Q837" t="s">
        <v>860</v>
      </c>
      <c r="R837" t="s">
        <v>860</v>
      </c>
      <c r="S837" t="s">
        <v>860</v>
      </c>
      <c r="T837" t="s">
        <v>860</v>
      </c>
      <c r="U837" t="s">
        <v>860</v>
      </c>
      <c r="V837" t="s">
        <v>860</v>
      </c>
      <c r="W837" t="s">
        <v>860</v>
      </c>
      <c r="X837" t="s">
        <v>860</v>
      </c>
      <c r="Y837" t="s">
        <v>860</v>
      </c>
      <c r="Z837" t="s">
        <v>860</v>
      </c>
      <c r="AA837" t="s">
        <v>860</v>
      </c>
      <c r="AB837" t="s">
        <v>860</v>
      </c>
      <c r="AC837" t="s">
        <v>860</v>
      </c>
      <c r="AD837" t="s">
        <v>860</v>
      </c>
      <c r="AE837" t="s">
        <v>860</v>
      </c>
      <c r="AF837" t="s">
        <v>860</v>
      </c>
      <c r="AG837" t="s">
        <v>860</v>
      </c>
      <c r="AH837" s="3">
        <f t="shared" si="27"/>
        <v>0</v>
      </c>
      <c r="AI837" s="2" t="e">
        <f t="shared" ref="AI837:AI843" si="28">SUM(D837:AG837)/AH837</f>
        <v>#DIV/0!</v>
      </c>
    </row>
    <row r="838" spans="1:35">
      <c r="A838">
        <v>80024.913113000002</v>
      </c>
      <c r="B838">
        <v>49020.802283999998</v>
      </c>
      <c r="C838" t="s">
        <v>835</v>
      </c>
      <c r="D838" t="s">
        <v>860</v>
      </c>
      <c r="E838" t="s">
        <v>860</v>
      </c>
      <c r="F838" t="s">
        <v>860</v>
      </c>
      <c r="G838" t="s">
        <v>860</v>
      </c>
      <c r="H838" t="s">
        <v>860</v>
      </c>
      <c r="I838" t="s">
        <v>860</v>
      </c>
      <c r="J838" t="s">
        <v>860</v>
      </c>
      <c r="K838" t="s">
        <v>860</v>
      </c>
      <c r="L838" t="s">
        <v>860</v>
      </c>
      <c r="M838" t="s">
        <v>860</v>
      </c>
      <c r="N838" t="s">
        <v>860</v>
      </c>
      <c r="O838" t="s">
        <v>860</v>
      </c>
      <c r="P838" t="s">
        <v>860</v>
      </c>
      <c r="Q838" t="s">
        <v>860</v>
      </c>
      <c r="R838" t="s">
        <v>860</v>
      </c>
      <c r="S838" t="s">
        <v>860</v>
      </c>
      <c r="T838" t="s">
        <v>860</v>
      </c>
      <c r="U838" t="s">
        <v>860</v>
      </c>
      <c r="V838" t="s">
        <v>860</v>
      </c>
      <c r="W838" t="s">
        <v>860</v>
      </c>
      <c r="X838" t="s">
        <v>860</v>
      </c>
      <c r="Y838" t="s">
        <v>860</v>
      </c>
      <c r="Z838" t="s">
        <v>860</v>
      </c>
      <c r="AA838" t="s">
        <v>860</v>
      </c>
      <c r="AB838" t="s">
        <v>860</v>
      </c>
      <c r="AC838" t="s">
        <v>860</v>
      </c>
      <c r="AD838" t="s">
        <v>860</v>
      </c>
      <c r="AE838" t="s">
        <v>860</v>
      </c>
      <c r="AF838" t="s">
        <v>860</v>
      </c>
      <c r="AG838" t="s">
        <v>860</v>
      </c>
      <c r="AH838" s="3">
        <f t="shared" si="27"/>
        <v>0</v>
      </c>
      <c r="AI838" s="2" t="e">
        <f t="shared" si="28"/>
        <v>#DIV/0!</v>
      </c>
    </row>
    <row r="839" spans="1:35">
      <c r="A839">
        <v>64191.611642999997</v>
      </c>
      <c r="B839">
        <v>43048.188932999998</v>
      </c>
      <c r="C839" t="s">
        <v>836</v>
      </c>
      <c r="D839" t="s">
        <v>860</v>
      </c>
      <c r="E839" t="s">
        <v>860</v>
      </c>
      <c r="F839" t="s">
        <v>860</v>
      </c>
      <c r="G839" t="s">
        <v>860</v>
      </c>
      <c r="H839" t="s">
        <v>860</v>
      </c>
      <c r="I839" t="s">
        <v>860</v>
      </c>
      <c r="J839" t="s">
        <v>860</v>
      </c>
      <c r="K839" t="s">
        <v>860</v>
      </c>
      <c r="L839" t="s">
        <v>860</v>
      </c>
      <c r="M839" t="s">
        <v>860</v>
      </c>
      <c r="N839" t="s">
        <v>860</v>
      </c>
      <c r="O839" t="s">
        <v>860</v>
      </c>
      <c r="P839" t="s">
        <v>860</v>
      </c>
      <c r="Q839" t="s">
        <v>860</v>
      </c>
      <c r="R839" t="s">
        <v>860</v>
      </c>
      <c r="S839" t="s">
        <v>860</v>
      </c>
      <c r="T839" t="s">
        <v>860</v>
      </c>
      <c r="U839" t="s">
        <v>860</v>
      </c>
      <c r="V839" t="s">
        <v>860</v>
      </c>
      <c r="W839" t="s">
        <v>860</v>
      </c>
      <c r="X839" t="s">
        <v>860</v>
      </c>
      <c r="Y839" t="s">
        <v>860</v>
      </c>
      <c r="Z839" t="s">
        <v>860</v>
      </c>
      <c r="AA839" t="s">
        <v>860</v>
      </c>
      <c r="AB839" t="s">
        <v>860</v>
      </c>
      <c r="AC839" t="s">
        <v>860</v>
      </c>
      <c r="AD839" t="s">
        <v>860</v>
      </c>
      <c r="AE839" t="s">
        <v>860</v>
      </c>
      <c r="AF839" t="s">
        <v>860</v>
      </c>
      <c r="AG839" t="s">
        <v>860</v>
      </c>
      <c r="AH839" s="3">
        <f t="shared" si="27"/>
        <v>0</v>
      </c>
      <c r="AI839" s="2" t="e">
        <f t="shared" si="28"/>
        <v>#DIV/0!</v>
      </c>
    </row>
    <row r="840" spans="1:35">
      <c r="A840">
        <v>64759.448531000002</v>
      </c>
      <c r="B840">
        <v>42938.887276000001</v>
      </c>
      <c r="C840" t="s">
        <v>837</v>
      </c>
      <c r="D840" t="s">
        <v>860</v>
      </c>
      <c r="E840" t="s">
        <v>860</v>
      </c>
      <c r="F840" t="s">
        <v>860</v>
      </c>
      <c r="G840" t="s">
        <v>860</v>
      </c>
      <c r="H840" t="s">
        <v>860</v>
      </c>
      <c r="I840" t="s">
        <v>860</v>
      </c>
      <c r="J840" t="s">
        <v>860</v>
      </c>
      <c r="K840" t="s">
        <v>860</v>
      </c>
      <c r="L840" t="s">
        <v>860</v>
      </c>
      <c r="M840" t="s">
        <v>860</v>
      </c>
      <c r="N840" t="s">
        <v>860</v>
      </c>
      <c r="O840" t="s">
        <v>860</v>
      </c>
      <c r="P840" t="s">
        <v>860</v>
      </c>
      <c r="Q840" t="s">
        <v>860</v>
      </c>
      <c r="R840" t="s">
        <v>860</v>
      </c>
      <c r="S840" t="s">
        <v>860</v>
      </c>
      <c r="T840" t="s">
        <v>860</v>
      </c>
      <c r="U840" t="s">
        <v>860</v>
      </c>
      <c r="V840" t="s">
        <v>860</v>
      </c>
      <c r="W840" t="s">
        <v>860</v>
      </c>
      <c r="X840" t="s">
        <v>860</v>
      </c>
      <c r="Y840" t="s">
        <v>860</v>
      </c>
      <c r="Z840" t="s">
        <v>860</v>
      </c>
      <c r="AA840" t="s">
        <v>860</v>
      </c>
      <c r="AB840" t="s">
        <v>860</v>
      </c>
      <c r="AC840" t="s">
        <v>860</v>
      </c>
      <c r="AD840" t="s">
        <v>860</v>
      </c>
      <c r="AE840" t="s">
        <v>860</v>
      </c>
      <c r="AF840" t="s">
        <v>860</v>
      </c>
      <c r="AG840" t="s">
        <v>860</v>
      </c>
      <c r="AH840" s="3">
        <f t="shared" si="27"/>
        <v>0</v>
      </c>
      <c r="AI840" s="2" t="e">
        <f t="shared" si="28"/>
        <v>#DIV/0!</v>
      </c>
    </row>
    <row r="841" spans="1:35">
      <c r="A841">
        <v>88971.639741000006</v>
      </c>
      <c r="B841">
        <v>98413.875673999995</v>
      </c>
      <c r="C841" t="s">
        <v>838</v>
      </c>
      <c r="D841" t="s">
        <v>860</v>
      </c>
      <c r="E841" t="s">
        <v>860</v>
      </c>
      <c r="F841" t="s">
        <v>860</v>
      </c>
      <c r="G841" t="s">
        <v>860</v>
      </c>
      <c r="H841" t="s">
        <v>860</v>
      </c>
      <c r="I841" t="s">
        <v>860</v>
      </c>
      <c r="J841" t="s">
        <v>860</v>
      </c>
      <c r="K841" t="s">
        <v>860</v>
      </c>
      <c r="L841" t="s">
        <v>860</v>
      </c>
      <c r="M841" t="s">
        <v>860</v>
      </c>
      <c r="N841" t="s">
        <v>860</v>
      </c>
      <c r="O841" t="s">
        <v>860</v>
      </c>
      <c r="P841" t="s">
        <v>860</v>
      </c>
      <c r="Q841" t="s">
        <v>860</v>
      </c>
      <c r="R841" t="s">
        <v>860</v>
      </c>
      <c r="S841" t="s">
        <v>860</v>
      </c>
      <c r="T841" t="s">
        <v>860</v>
      </c>
      <c r="U841" t="s">
        <v>860</v>
      </c>
      <c r="V841" t="s">
        <v>860</v>
      </c>
      <c r="W841" t="s">
        <v>860</v>
      </c>
      <c r="X841" t="s">
        <v>860</v>
      </c>
      <c r="Y841" t="s">
        <v>860</v>
      </c>
      <c r="Z841" t="s">
        <v>860</v>
      </c>
      <c r="AA841" t="s">
        <v>860</v>
      </c>
      <c r="AB841" t="s">
        <v>860</v>
      </c>
      <c r="AC841" t="s">
        <v>860</v>
      </c>
      <c r="AD841" t="s">
        <v>860</v>
      </c>
      <c r="AE841" t="s">
        <v>860</v>
      </c>
      <c r="AF841" t="s">
        <v>860</v>
      </c>
      <c r="AG841" t="s">
        <v>860</v>
      </c>
      <c r="AH841" s="3">
        <f t="shared" si="27"/>
        <v>0</v>
      </c>
      <c r="AI841" s="2" t="e">
        <f t="shared" si="28"/>
        <v>#DIV/0!</v>
      </c>
    </row>
    <row r="842" spans="1:35">
      <c r="A842">
        <v>45111.098838999998</v>
      </c>
      <c r="B842">
        <v>53711.530867000001</v>
      </c>
      <c r="C842" t="s">
        <v>839</v>
      </c>
      <c r="D842" t="s">
        <v>860</v>
      </c>
      <c r="E842" t="s">
        <v>860</v>
      </c>
      <c r="F842" t="s">
        <v>860</v>
      </c>
      <c r="G842" t="s">
        <v>860</v>
      </c>
      <c r="H842" t="s">
        <v>860</v>
      </c>
      <c r="I842" t="s">
        <v>860</v>
      </c>
      <c r="J842" t="s">
        <v>860</v>
      </c>
      <c r="K842" t="s">
        <v>860</v>
      </c>
      <c r="L842" t="s">
        <v>860</v>
      </c>
      <c r="M842" t="s">
        <v>860</v>
      </c>
      <c r="N842" t="s">
        <v>860</v>
      </c>
      <c r="O842" t="s">
        <v>860</v>
      </c>
      <c r="P842" t="s">
        <v>860</v>
      </c>
      <c r="Q842" t="s">
        <v>860</v>
      </c>
      <c r="R842" t="s">
        <v>860</v>
      </c>
      <c r="S842" t="s">
        <v>860</v>
      </c>
      <c r="T842" t="s">
        <v>860</v>
      </c>
      <c r="U842" t="s">
        <v>860</v>
      </c>
      <c r="V842" t="s">
        <v>860</v>
      </c>
      <c r="W842" t="s">
        <v>860</v>
      </c>
      <c r="X842" t="s">
        <v>860</v>
      </c>
      <c r="Y842" t="s">
        <v>860</v>
      </c>
      <c r="Z842" t="s">
        <v>860</v>
      </c>
      <c r="AA842" t="s">
        <v>860</v>
      </c>
      <c r="AB842" t="s">
        <v>860</v>
      </c>
      <c r="AC842" t="s">
        <v>860</v>
      </c>
      <c r="AD842" t="s">
        <v>860</v>
      </c>
      <c r="AE842" t="s">
        <v>860</v>
      </c>
      <c r="AF842" t="s">
        <v>860</v>
      </c>
      <c r="AG842" t="s">
        <v>860</v>
      </c>
      <c r="AH842" s="3">
        <f t="shared" si="27"/>
        <v>0</v>
      </c>
      <c r="AI842" s="2" t="e">
        <f t="shared" si="28"/>
        <v>#DIV/0!</v>
      </c>
    </row>
    <row r="843" spans="1:35">
      <c r="A843">
        <v>45323.609723000001</v>
      </c>
      <c r="B843">
        <v>53454.447417000003</v>
      </c>
      <c r="C843" t="s">
        <v>840</v>
      </c>
      <c r="D843" t="s">
        <v>860</v>
      </c>
      <c r="E843" t="s">
        <v>860</v>
      </c>
      <c r="F843" t="s">
        <v>860</v>
      </c>
      <c r="G843" t="s">
        <v>860</v>
      </c>
      <c r="H843" t="s">
        <v>860</v>
      </c>
      <c r="I843" t="s">
        <v>860</v>
      </c>
      <c r="J843" t="s">
        <v>860</v>
      </c>
      <c r="K843" t="s">
        <v>860</v>
      </c>
      <c r="L843" t="s">
        <v>860</v>
      </c>
      <c r="M843" t="s">
        <v>860</v>
      </c>
      <c r="N843" t="s">
        <v>860</v>
      </c>
      <c r="O843" t="s">
        <v>860</v>
      </c>
      <c r="P843" t="s">
        <v>860</v>
      </c>
      <c r="Q843" t="s">
        <v>860</v>
      </c>
      <c r="R843" t="s">
        <v>860</v>
      </c>
      <c r="S843" t="s">
        <v>860</v>
      </c>
      <c r="T843" t="s">
        <v>860</v>
      </c>
      <c r="U843" t="s">
        <v>860</v>
      </c>
      <c r="V843" t="s">
        <v>860</v>
      </c>
      <c r="W843" t="s">
        <v>860</v>
      </c>
      <c r="X843" t="s">
        <v>860</v>
      </c>
      <c r="Y843" t="s">
        <v>860</v>
      </c>
      <c r="Z843" t="s">
        <v>860</v>
      </c>
      <c r="AA843" t="s">
        <v>860</v>
      </c>
      <c r="AB843" t="s">
        <v>860</v>
      </c>
      <c r="AC843" t="s">
        <v>860</v>
      </c>
      <c r="AD843" t="s">
        <v>860</v>
      </c>
      <c r="AE843" t="s">
        <v>860</v>
      </c>
      <c r="AF843" t="s">
        <v>860</v>
      </c>
      <c r="AG843" t="s">
        <v>860</v>
      </c>
      <c r="AH843" s="3">
        <f t="shared" si="27"/>
        <v>0</v>
      </c>
      <c r="AI843" s="2" t="e">
        <f t="shared" si="28"/>
        <v>#DIV/0!</v>
      </c>
    </row>
    <row r="844" spans="1:35" s="2" customFormat="1">
      <c r="C844" s="2" t="s">
        <v>841</v>
      </c>
      <c r="D844" s="5">
        <f>SUM(D2:D843)</f>
        <v>46.93</v>
      </c>
      <c r="E844" s="5">
        <f t="shared" ref="E844:AG844" si="29">SUM(E2:E843)</f>
        <v>314.52999999999997</v>
      </c>
      <c r="F844" s="5">
        <f t="shared" si="29"/>
        <v>229.37</v>
      </c>
      <c r="G844" s="5">
        <f t="shared" si="29"/>
        <v>827.36999999999978</v>
      </c>
      <c r="H844" s="5">
        <f t="shared" si="29"/>
        <v>199.61999999999998</v>
      </c>
      <c r="I844" s="5">
        <f t="shared" si="29"/>
        <v>294.82999999999993</v>
      </c>
      <c r="J844" s="5">
        <f t="shared" si="29"/>
        <v>252.91000000000011</v>
      </c>
      <c r="K844" s="5">
        <f t="shared" si="29"/>
        <v>771.98000000000013</v>
      </c>
      <c r="L844" s="5">
        <f t="shared" si="29"/>
        <v>183.31</v>
      </c>
      <c r="M844" s="5">
        <f t="shared" si="29"/>
        <v>393.4699999999998</v>
      </c>
      <c r="N844" s="5">
        <f t="shared" si="29"/>
        <v>278.25999999999993</v>
      </c>
      <c r="O844" s="5">
        <f t="shared" si="29"/>
        <v>250.32000000000005</v>
      </c>
      <c r="P844" s="5">
        <f t="shared" si="29"/>
        <v>289.04000000000008</v>
      </c>
      <c r="Q844" s="5">
        <f t="shared" si="29"/>
        <v>304.02999999999997</v>
      </c>
      <c r="R844" s="5">
        <f t="shared" si="29"/>
        <v>121.73</v>
      </c>
      <c r="S844" s="5">
        <f t="shared" si="29"/>
        <v>433.95</v>
      </c>
      <c r="T844" s="5">
        <f t="shared" si="29"/>
        <v>312.60000000000002</v>
      </c>
      <c r="U844" s="5">
        <f t="shared" si="29"/>
        <v>625.79000000000008</v>
      </c>
      <c r="V844" s="5">
        <f t="shared" si="29"/>
        <v>1075.1400000000003</v>
      </c>
      <c r="W844" s="5">
        <f t="shared" si="29"/>
        <v>265.62</v>
      </c>
      <c r="X844" s="5">
        <f t="shared" si="29"/>
        <v>109.7</v>
      </c>
      <c r="Y844" s="5">
        <f t="shared" si="29"/>
        <v>689.02999999999952</v>
      </c>
      <c r="Z844" s="5">
        <f t="shared" si="29"/>
        <v>1850.0199999999991</v>
      </c>
      <c r="AA844" s="5">
        <f t="shared" si="29"/>
        <v>2068.6399999999994</v>
      </c>
      <c r="AB844" s="5">
        <f t="shared" si="29"/>
        <v>208.50999999999996</v>
      </c>
      <c r="AC844" s="5">
        <f t="shared" si="29"/>
        <v>507.1099999999999</v>
      </c>
      <c r="AD844" s="5">
        <f t="shared" si="29"/>
        <v>285.32</v>
      </c>
      <c r="AE844" s="5">
        <f t="shared" si="29"/>
        <v>399.3</v>
      </c>
      <c r="AF844" s="5">
        <f t="shared" si="29"/>
        <v>338.26000000000005</v>
      </c>
      <c r="AG844" s="5">
        <f t="shared" si="29"/>
        <v>461.75000000000006</v>
      </c>
      <c r="AH844" s="6"/>
    </row>
    <row r="845" spans="1:35" s="2" customFormat="1">
      <c r="C845" s="2" t="s">
        <v>842</v>
      </c>
      <c r="D845" s="7">
        <f>COUNT(D2:D843)</f>
        <v>17</v>
      </c>
      <c r="E845" s="7">
        <f t="shared" ref="E845:AG845" si="30">COUNT(E2:E843)</f>
        <v>52</v>
      </c>
      <c r="F845" s="7">
        <f t="shared" si="30"/>
        <v>78</v>
      </c>
      <c r="G845" s="7">
        <f t="shared" si="30"/>
        <v>173</v>
      </c>
      <c r="H845" s="7">
        <f t="shared" si="30"/>
        <v>56</v>
      </c>
      <c r="I845" s="7">
        <f t="shared" si="30"/>
        <v>55</v>
      </c>
      <c r="J845" s="7">
        <f t="shared" si="30"/>
        <v>83</v>
      </c>
      <c r="K845" s="7">
        <f t="shared" si="30"/>
        <v>161</v>
      </c>
      <c r="L845" s="7">
        <f t="shared" si="30"/>
        <v>38</v>
      </c>
      <c r="M845" s="7">
        <f t="shared" si="30"/>
        <v>99</v>
      </c>
      <c r="N845" s="7">
        <f t="shared" si="30"/>
        <v>79</v>
      </c>
      <c r="O845" s="7">
        <f t="shared" si="30"/>
        <v>66</v>
      </c>
      <c r="P845" s="7">
        <f t="shared" si="30"/>
        <v>54</v>
      </c>
      <c r="Q845" s="7">
        <f t="shared" si="30"/>
        <v>52</v>
      </c>
      <c r="R845" s="7">
        <f t="shared" si="30"/>
        <v>26</v>
      </c>
      <c r="S845" s="7">
        <f t="shared" si="30"/>
        <v>111</v>
      </c>
      <c r="T845" s="7">
        <f t="shared" si="30"/>
        <v>122</v>
      </c>
      <c r="U845" s="7">
        <f t="shared" si="30"/>
        <v>130</v>
      </c>
      <c r="V845" s="7">
        <f t="shared" si="30"/>
        <v>214</v>
      </c>
      <c r="W845" s="7">
        <f t="shared" si="30"/>
        <v>55</v>
      </c>
      <c r="X845" s="7">
        <f t="shared" si="30"/>
        <v>25</v>
      </c>
      <c r="Y845" s="7">
        <f t="shared" si="30"/>
        <v>182</v>
      </c>
      <c r="Z845" s="7">
        <f t="shared" si="30"/>
        <v>313</v>
      </c>
      <c r="AA845" s="7">
        <f t="shared" si="30"/>
        <v>337</v>
      </c>
      <c r="AB845" s="7">
        <f t="shared" si="30"/>
        <v>67</v>
      </c>
      <c r="AC845" s="7">
        <f t="shared" si="30"/>
        <v>93</v>
      </c>
      <c r="AD845" s="7">
        <f t="shared" si="30"/>
        <v>53</v>
      </c>
      <c r="AE845" s="7">
        <f t="shared" si="30"/>
        <v>118</v>
      </c>
      <c r="AF845" s="7">
        <f t="shared" si="30"/>
        <v>96</v>
      </c>
      <c r="AG845" s="7">
        <f t="shared" si="30"/>
        <v>95</v>
      </c>
      <c r="AH845" s="6"/>
    </row>
    <row r="846" spans="1:35" s="2" customFormat="1">
      <c r="C846" s="2" t="s">
        <v>845</v>
      </c>
      <c r="D846" s="5">
        <f>D844/D845</f>
        <v>2.7605882352941178</v>
      </c>
      <c r="E846" s="5">
        <f t="shared" ref="E846:AG846" si="31">E844/E845</f>
        <v>6.0486538461538455</v>
      </c>
      <c r="F846" s="5">
        <f t="shared" si="31"/>
        <v>2.9406410256410256</v>
      </c>
      <c r="G846" s="5">
        <f t="shared" si="31"/>
        <v>4.7824855491329465</v>
      </c>
      <c r="H846" s="5">
        <f t="shared" si="31"/>
        <v>3.5646428571428568</v>
      </c>
      <c r="I846" s="5">
        <f t="shared" si="31"/>
        <v>5.3605454545454529</v>
      </c>
      <c r="J846" s="5">
        <f t="shared" si="31"/>
        <v>3.047108433734941</v>
      </c>
      <c r="K846" s="5">
        <f t="shared" si="31"/>
        <v>4.7949068322981372</v>
      </c>
      <c r="L846" s="5">
        <f t="shared" si="31"/>
        <v>4.8239473684210523</v>
      </c>
      <c r="M846" s="5">
        <f t="shared" si="31"/>
        <v>3.9744444444444422</v>
      </c>
      <c r="N846" s="5">
        <f t="shared" si="31"/>
        <v>3.5222784810126573</v>
      </c>
      <c r="O846" s="5">
        <f t="shared" si="31"/>
        <v>3.7927272727272734</v>
      </c>
      <c r="P846" s="5">
        <f t="shared" si="31"/>
        <v>5.3525925925925941</v>
      </c>
      <c r="Q846" s="5">
        <f t="shared" si="31"/>
        <v>5.8467307692307688</v>
      </c>
      <c r="R846" s="5">
        <f t="shared" si="31"/>
        <v>4.6819230769230771</v>
      </c>
      <c r="S846" s="5">
        <f t="shared" si="31"/>
        <v>3.9094594594594594</v>
      </c>
      <c r="T846" s="5">
        <f t="shared" si="31"/>
        <v>2.5622950819672132</v>
      </c>
      <c r="U846" s="5">
        <f t="shared" si="31"/>
        <v>4.813769230769231</v>
      </c>
      <c r="V846" s="5">
        <f t="shared" si="31"/>
        <v>5.024018691588787</v>
      </c>
      <c r="W846" s="5">
        <f t="shared" si="31"/>
        <v>4.8294545454545457</v>
      </c>
      <c r="X846" s="5">
        <f t="shared" si="31"/>
        <v>4.3879999999999999</v>
      </c>
      <c r="Y846" s="5">
        <f t="shared" si="31"/>
        <v>3.7858791208791183</v>
      </c>
      <c r="Z846" s="5">
        <f t="shared" si="31"/>
        <v>5.9106070287539909</v>
      </c>
      <c r="AA846" s="5">
        <f t="shared" si="31"/>
        <v>6.1383976261127575</v>
      </c>
      <c r="AB846" s="5">
        <f t="shared" si="31"/>
        <v>3.1120895522388055</v>
      </c>
      <c r="AC846" s="5">
        <f t="shared" si="31"/>
        <v>5.4527956989247297</v>
      </c>
      <c r="AD846" s="5">
        <f t="shared" si="31"/>
        <v>5.3833962264150941</v>
      </c>
      <c r="AE846" s="5">
        <f t="shared" si="31"/>
        <v>3.3838983050847458</v>
      </c>
      <c r="AF846" s="5">
        <f t="shared" si="31"/>
        <v>3.523541666666667</v>
      </c>
      <c r="AG846" s="5">
        <f t="shared" si="31"/>
        <v>4.8605263157894747</v>
      </c>
      <c r="AH846" s="6"/>
    </row>
    <row r="847" spans="1:35" s="2" customFormat="1">
      <c r="C847" s="2" t="s">
        <v>846</v>
      </c>
      <c r="D847" s="2">
        <f>AVERAGE(D2:D843)</f>
        <v>2.7605882352941178</v>
      </c>
      <c r="E847" s="2">
        <f t="shared" ref="E847:AG847" si="32">AVERAGE(E2:E843)</f>
        <v>6.0486538461538455</v>
      </c>
      <c r="F847" s="2">
        <f t="shared" si="32"/>
        <v>2.9406410256410256</v>
      </c>
      <c r="G847" s="2">
        <f t="shared" si="32"/>
        <v>4.7824855491329465</v>
      </c>
      <c r="H847" s="2">
        <f t="shared" si="32"/>
        <v>3.5646428571428568</v>
      </c>
      <c r="I847" s="2">
        <f t="shared" si="32"/>
        <v>5.3605454545454529</v>
      </c>
      <c r="J847" s="2">
        <f t="shared" si="32"/>
        <v>3.047108433734941</v>
      </c>
      <c r="K847" s="2">
        <f t="shared" si="32"/>
        <v>4.7949068322981372</v>
      </c>
      <c r="L847" s="2">
        <f t="shared" si="32"/>
        <v>4.8239473684210523</v>
      </c>
      <c r="M847" s="2">
        <f t="shared" si="32"/>
        <v>3.9744444444444422</v>
      </c>
      <c r="N847" s="2">
        <f t="shared" si="32"/>
        <v>3.5222784810126573</v>
      </c>
      <c r="O847" s="2">
        <f t="shared" si="32"/>
        <v>3.7927272727272734</v>
      </c>
      <c r="P847" s="2">
        <f t="shared" si="32"/>
        <v>5.3525925925925941</v>
      </c>
      <c r="Q847" s="2">
        <f t="shared" si="32"/>
        <v>5.8467307692307688</v>
      </c>
      <c r="R847" s="2">
        <f t="shared" si="32"/>
        <v>4.6819230769230771</v>
      </c>
      <c r="S847" s="2">
        <f t="shared" si="32"/>
        <v>3.9094594594594594</v>
      </c>
      <c r="T847" s="2">
        <f t="shared" si="32"/>
        <v>2.5622950819672132</v>
      </c>
      <c r="U847" s="2">
        <f t="shared" si="32"/>
        <v>4.813769230769231</v>
      </c>
      <c r="V847" s="2">
        <f t="shared" si="32"/>
        <v>5.024018691588787</v>
      </c>
      <c r="W847" s="2">
        <f t="shared" si="32"/>
        <v>4.8294545454545457</v>
      </c>
      <c r="X847" s="2">
        <f t="shared" si="32"/>
        <v>4.3879999999999999</v>
      </c>
      <c r="Y847" s="2">
        <f t="shared" si="32"/>
        <v>3.7858791208791183</v>
      </c>
      <c r="Z847" s="2">
        <f t="shared" si="32"/>
        <v>5.9106070287539909</v>
      </c>
      <c r="AA847" s="2">
        <f t="shared" si="32"/>
        <v>6.1383976261127575</v>
      </c>
      <c r="AB847" s="2">
        <f t="shared" si="32"/>
        <v>3.1120895522388055</v>
      </c>
      <c r="AC847" s="2">
        <f t="shared" si="32"/>
        <v>5.4527956989247297</v>
      </c>
      <c r="AD847" s="2">
        <f t="shared" si="32"/>
        <v>5.3833962264150941</v>
      </c>
      <c r="AE847" s="2">
        <f t="shared" si="32"/>
        <v>3.3838983050847458</v>
      </c>
      <c r="AF847" s="2">
        <f t="shared" si="32"/>
        <v>3.523541666666667</v>
      </c>
      <c r="AG847" s="2">
        <f t="shared" si="32"/>
        <v>4.8605263157894747</v>
      </c>
      <c r="AH847" s="6"/>
    </row>
    <row r="848" spans="1:35" s="2" customFormat="1">
      <c r="C848" s="2" t="s">
        <v>844</v>
      </c>
      <c r="D848" s="2">
        <f>STDEV(D2:D843)</f>
        <v>0.84956952767442351</v>
      </c>
      <c r="E848" s="2">
        <f t="shared" ref="E848:AG848" si="33">STDEV(E2:E843)</f>
        <v>1.1178025165758738</v>
      </c>
      <c r="F848" s="2">
        <f t="shared" si="33"/>
        <v>1.2267752466639963</v>
      </c>
      <c r="G848" s="2">
        <f t="shared" si="33"/>
        <v>1.2768589531060914</v>
      </c>
      <c r="H848" s="2">
        <f t="shared" si="33"/>
        <v>1.5218732049510748</v>
      </c>
      <c r="I848" s="2">
        <f t="shared" si="33"/>
        <v>1.353142321196906</v>
      </c>
      <c r="J848" s="2">
        <f t="shared" si="33"/>
        <v>1.0783021094842773</v>
      </c>
      <c r="K848" s="2">
        <f t="shared" si="33"/>
        <v>1.6298048648582202</v>
      </c>
      <c r="L848" s="2">
        <f t="shared" si="33"/>
        <v>1.4747249665224988</v>
      </c>
      <c r="M848" s="2">
        <f t="shared" si="33"/>
        <v>1.3870297307278299</v>
      </c>
      <c r="N848" s="2">
        <f t="shared" si="33"/>
        <v>1.5122211117045192</v>
      </c>
      <c r="O848" s="2">
        <f t="shared" si="33"/>
        <v>1.5145261208144813</v>
      </c>
      <c r="P848" s="2">
        <f t="shared" si="33"/>
        <v>1.3856123027488563</v>
      </c>
      <c r="Q848" s="2">
        <f t="shared" si="33"/>
        <v>1.534801157401243</v>
      </c>
      <c r="R848" s="2">
        <f t="shared" si="33"/>
        <v>1.1777742372144819</v>
      </c>
      <c r="S848" s="2">
        <f t="shared" si="33"/>
        <v>1.2264715375549622</v>
      </c>
      <c r="T848" s="2">
        <f t="shared" si="33"/>
        <v>1.0635025454944298</v>
      </c>
      <c r="U848" s="2">
        <f t="shared" si="33"/>
        <v>1.453086138595264</v>
      </c>
      <c r="V848" s="2">
        <f t="shared" si="33"/>
        <v>1.3906696868964734</v>
      </c>
      <c r="W848" s="2">
        <f t="shared" si="33"/>
        <v>1.342826507894088</v>
      </c>
      <c r="X848" s="2">
        <f t="shared" si="33"/>
        <v>1.3765778825285064</v>
      </c>
      <c r="Y848" s="2">
        <f t="shared" si="33"/>
        <v>1.071625525580409</v>
      </c>
      <c r="Z848" s="2">
        <f t="shared" si="33"/>
        <v>1.4278415041958676</v>
      </c>
      <c r="AA848" s="2">
        <f t="shared" si="33"/>
        <v>1.2699101659244154</v>
      </c>
      <c r="AB848" s="2">
        <f t="shared" si="33"/>
        <v>1.101333265435972</v>
      </c>
      <c r="AC848" s="2">
        <f t="shared" si="33"/>
        <v>1.4790753321728347</v>
      </c>
      <c r="AD848" s="2">
        <f t="shared" si="33"/>
        <v>1.4903922346357035</v>
      </c>
      <c r="AE848" s="2">
        <f t="shared" si="33"/>
        <v>1.0880218338513601</v>
      </c>
      <c r="AF848" s="2">
        <f t="shared" si="33"/>
        <v>1.1398688559531454</v>
      </c>
      <c r="AG848" s="2">
        <f t="shared" si="33"/>
        <v>1.8442788871702125</v>
      </c>
      <c r="AH848" s="6"/>
    </row>
    <row r="849" spans="1:34" s="2" customFormat="1">
      <c r="C849" s="2" t="s">
        <v>847</v>
      </c>
      <c r="D849" s="2">
        <f>MEDIAN(D2:D843)</f>
        <v>2.5499999999999998</v>
      </c>
      <c r="E849" s="2">
        <f t="shared" ref="E849:AG849" si="34">MEDIAN(E2:E843)</f>
        <v>6.1349999999999998</v>
      </c>
      <c r="F849" s="2">
        <f t="shared" si="34"/>
        <v>2.58</v>
      </c>
      <c r="G849" s="2">
        <f t="shared" si="34"/>
        <v>4.9000000000000004</v>
      </c>
      <c r="H849" s="2">
        <f t="shared" si="34"/>
        <v>3.375</v>
      </c>
      <c r="I849" s="2">
        <f t="shared" si="34"/>
        <v>5.78</v>
      </c>
      <c r="J849" s="2">
        <f t="shared" si="34"/>
        <v>3.01</v>
      </c>
      <c r="K849" s="2">
        <f t="shared" si="34"/>
        <v>4.8</v>
      </c>
      <c r="L849" s="2">
        <f t="shared" si="34"/>
        <v>4.915</v>
      </c>
      <c r="M849" s="2">
        <f t="shared" si="34"/>
        <v>3.86</v>
      </c>
      <c r="N849" s="2">
        <f t="shared" si="34"/>
        <v>3.29</v>
      </c>
      <c r="O849" s="2">
        <f t="shared" si="34"/>
        <v>3.7749999999999999</v>
      </c>
      <c r="P849" s="2">
        <f t="shared" si="34"/>
        <v>5.4649999999999999</v>
      </c>
      <c r="Q849" s="2">
        <f t="shared" si="34"/>
        <v>5.94</v>
      </c>
      <c r="R849" s="2">
        <f t="shared" si="34"/>
        <v>4.75</v>
      </c>
      <c r="S849" s="2">
        <f t="shared" si="34"/>
        <v>3.88</v>
      </c>
      <c r="T849" s="2">
        <f t="shared" si="34"/>
        <v>2.2850000000000001</v>
      </c>
      <c r="U849" s="2">
        <f t="shared" si="34"/>
        <v>4.8049999999999997</v>
      </c>
      <c r="V849" s="2">
        <f t="shared" si="34"/>
        <v>5.12</v>
      </c>
      <c r="W849" s="2">
        <f t="shared" si="34"/>
        <v>4.74</v>
      </c>
      <c r="X849" s="2">
        <f t="shared" si="34"/>
        <v>4.22</v>
      </c>
      <c r="Y849" s="2">
        <f t="shared" si="34"/>
        <v>3.72</v>
      </c>
      <c r="Z849" s="2">
        <f t="shared" si="34"/>
        <v>6.12</v>
      </c>
      <c r="AA849" s="2">
        <f t="shared" si="34"/>
        <v>6.41</v>
      </c>
      <c r="AB849" s="2">
        <f t="shared" si="34"/>
        <v>2.73</v>
      </c>
      <c r="AC849" s="2">
        <f t="shared" si="34"/>
        <v>5.63</v>
      </c>
      <c r="AD849" s="2">
        <f t="shared" si="34"/>
        <v>5.8</v>
      </c>
      <c r="AE849" s="2">
        <f t="shared" si="34"/>
        <v>3.3</v>
      </c>
      <c r="AF849" s="2">
        <f t="shared" si="34"/>
        <v>3.3149999999999999</v>
      </c>
      <c r="AG849" s="2">
        <f t="shared" si="34"/>
        <v>5.23</v>
      </c>
      <c r="AH849" s="6"/>
    </row>
    <row r="852" spans="1:34">
      <c r="D852" t="s">
        <v>851</v>
      </c>
    </row>
    <row r="853" spans="1:34">
      <c r="A853" s="15" t="s">
        <v>850</v>
      </c>
      <c r="B853" s="15">
        <v>0</v>
      </c>
      <c r="C853" s="15">
        <v>0.5</v>
      </c>
      <c r="D853">
        <f>COUNTIF(D$2:D$843,"&gt;=0")</f>
        <v>17</v>
      </c>
      <c r="E853">
        <f t="shared" ref="E853:AG853" si="35">COUNTIF(E$2:E$843,"&gt;=0")</f>
        <v>52</v>
      </c>
      <c r="F853">
        <f t="shared" si="35"/>
        <v>78</v>
      </c>
      <c r="G853">
        <f t="shared" si="35"/>
        <v>173</v>
      </c>
      <c r="H853">
        <f t="shared" si="35"/>
        <v>56</v>
      </c>
      <c r="I853">
        <f t="shared" si="35"/>
        <v>55</v>
      </c>
      <c r="J853">
        <f t="shared" si="35"/>
        <v>83</v>
      </c>
      <c r="K853">
        <f t="shared" si="35"/>
        <v>161</v>
      </c>
      <c r="L853">
        <f t="shared" si="35"/>
        <v>38</v>
      </c>
      <c r="M853">
        <f t="shared" si="35"/>
        <v>99</v>
      </c>
      <c r="N853">
        <f t="shared" si="35"/>
        <v>79</v>
      </c>
      <c r="O853">
        <f t="shared" si="35"/>
        <v>66</v>
      </c>
      <c r="P853">
        <f t="shared" si="35"/>
        <v>54</v>
      </c>
      <c r="Q853">
        <f t="shared" si="35"/>
        <v>52</v>
      </c>
      <c r="R853">
        <f t="shared" si="35"/>
        <v>26</v>
      </c>
      <c r="S853">
        <f t="shared" si="35"/>
        <v>111</v>
      </c>
      <c r="T853">
        <f t="shared" si="35"/>
        <v>122</v>
      </c>
      <c r="U853">
        <f t="shared" si="35"/>
        <v>130</v>
      </c>
      <c r="V853">
        <f t="shared" si="35"/>
        <v>214</v>
      </c>
      <c r="W853">
        <f t="shared" si="35"/>
        <v>55</v>
      </c>
      <c r="X853">
        <f t="shared" si="35"/>
        <v>25</v>
      </c>
      <c r="Y853">
        <f t="shared" si="35"/>
        <v>182</v>
      </c>
      <c r="Z853">
        <f t="shared" si="35"/>
        <v>313</v>
      </c>
      <c r="AA853">
        <f t="shared" si="35"/>
        <v>337</v>
      </c>
      <c r="AB853">
        <f t="shared" si="35"/>
        <v>67</v>
      </c>
      <c r="AC853">
        <f t="shared" si="35"/>
        <v>93</v>
      </c>
      <c r="AD853">
        <f t="shared" si="35"/>
        <v>53</v>
      </c>
      <c r="AE853">
        <f t="shared" si="35"/>
        <v>118</v>
      </c>
      <c r="AF853">
        <f t="shared" si="35"/>
        <v>96</v>
      </c>
      <c r="AG853">
        <f t="shared" si="35"/>
        <v>95</v>
      </c>
    </row>
    <row r="854" spans="1:34">
      <c r="A854" s="15"/>
      <c r="B854" s="15">
        <v>0.5</v>
      </c>
      <c r="C854" s="15">
        <v>1</v>
      </c>
      <c r="D854">
        <f>COUNTIF(D$2:D$843,"&gt;=0.5")</f>
        <v>17</v>
      </c>
      <c r="E854">
        <f t="shared" ref="E854:AG854" si="36">COUNTIF(E$2:E$843,"&gt;=0.5")</f>
        <v>52</v>
      </c>
      <c r="F854">
        <f t="shared" si="36"/>
        <v>77</v>
      </c>
      <c r="G854">
        <f t="shared" si="36"/>
        <v>173</v>
      </c>
      <c r="H854">
        <f t="shared" si="36"/>
        <v>56</v>
      </c>
      <c r="I854">
        <f t="shared" si="36"/>
        <v>55</v>
      </c>
      <c r="J854">
        <f t="shared" si="36"/>
        <v>83</v>
      </c>
      <c r="K854">
        <f t="shared" si="36"/>
        <v>161</v>
      </c>
      <c r="L854">
        <f t="shared" si="36"/>
        <v>38</v>
      </c>
      <c r="M854">
        <f t="shared" si="36"/>
        <v>98</v>
      </c>
      <c r="N854">
        <f t="shared" si="36"/>
        <v>79</v>
      </c>
      <c r="O854">
        <f t="shared" si="36"/>
        <v>66</v>
      </c>
      <c r="P854">
        <f t="shared" si="36"/>
        <v>54</v>
      </c>
      <c r="Q854">
        <f t="shared" si="36"/>
        <v>52</v>
      </c>
      <c r="R854">
        <f t="shared" si="36"/>
        <v>26</v>
      </c>
      <c r="S854">
        <f t="shared" si="36"/>
        <v>111</v>
      </c>
      <c r="T854">
        <f t="shared" si="36"/>
        <v>122</v>
      </c>
      <c r="U854">
        <f t="shared" si="36"/>
        <v>130</v>
      </c>
      <c r="V854">
        <f t="shared" si="36"/>
        <v>214</v>
      </c>
      <c r="W854">
        <f t="shared" si="36"/>
        <v>55</v>
      </c>
      <c r="X854">
        <f t="shared" si="36"/>
        <v>25</v>
      </c>
      <c r="Y854">
        <f t="shared" si="36"/>
        <v>182</v>
      </c>
      <c r="Z854">
        <f t="shared" si="36"/>
        <v>313</v>
      </c>
      <c r="AA854">
        <f t="shared" si="36"/>
        <v>337</v>
      </c>
      <c r="AB854">
        <f t="shared" si="36"/>
        <v>67</v>
      </c>
      <c r="AC854">
        <f t="shared" si="36"/>
        <v>93</v>
      </c>
      <c r="AD854">
        <f t="shared" si="36"/>
        <v>53</v>
      </c>
      <c r="AE854">
        <f t="shared" si="36"/>
        <v>118</v>
      </c>
      <c r="AF854">
        <f t="shared" si="36"/>
        <v>96</v>
      </c>
      <c r="AG854">
        <f t="shared" si="36"/>
        <v>95</v>
      </c>
    </row>
    <row r="855" spans="1:34">
      <c r="A855" s="15"/>
      <c r="B855" s="15">
        <v>1</v>
      </c>
      <c r="C855" s="15">
        <v>1.5</v>
      </c>
      <c r="D855">
        <f>COUNTIF(D$2:D$843,"&gt;=1")</f>
        <v>17</v>
      </c>
      <c r="E855">
        <f t="shared" ref="E855:AG855" si="37">COUNTIF(E$2:E$843,"&gt;=1")</f>
        <v>52</v>
      </c>
      <c r="F855">
        <f t="shared" si="37"/>
        <v>77</v>
      </c>
      <c r="G855">
        <f t="shared" si="37"/>
        <v>173</v>
      </c>
      <c r="H855">
        <f t="shared" si="37"/>
        <v>56</v>
      </c>
      <c r="I855">
        <f t="shared" si="37"/>
        <v>55</v>
      </c>
      <c r="J855">
        <f t="shared" si="37"/>
        <v>83</v>
      </c>
      <c r="K855">
        <f t="shared" si="37"/>
        <v>161</v>
      </c>
      <c r="L855">
        <f t="shared" si="37"/>
        <v>38</v>
      </c>
      <c r="M855">
        <f t="shared" si="37"/>
        <v>98</v>
      </c>
      <c r="N855">
        <f t="shared" si="37"/>
        <v>76</v>
      </c>
      <c r="O855">
        <f t="shared" si="37"/>
        <v>66</v>
      </c>
      <c r="P855">
        <f t="shared" si="37"/>
        <v>54</v>
      </c>
      <c r="Q855">
        <f t="shared" si="37"/>
        <v>51</v>
      </c>
      <c r="R855">
        <f t="shared" si="37"/>
        <v>26</v>
      </c>
      <c r="S855">
        <f t="shared" si="37"/>
        <v>111</v>
      </c>
      <c r="T855">
        <f t="shared" si="37"/>
        <v>122</v>
      </c>
      <c r="U855">
        <f t="shared" si="37"/>
        <v>130</v>
      </c>
      <c r="V855">
        <f t="shared" si="37"/>
        <v>213</v>
      </c>
      <c r="W855">
        <f t="shared" si="37"/>
        <v>55</v>
      </c>
      <c r="X855">
        <f t="shared" si="37"/>
        <v>25</v>
      </c>
      <c r="Y855">
        <f t="shared" si="37"/>
        <v>182</v>
      </c>
      <c r="Z855">
        <f t="shared" si="37"/>
        <v>313</v>
      </c>
      <c r="AA855">
        <f t="shared" si="37"/>
        <v>337</v>
      </c>
      <c r="AB855">
        <f t="shared" si="37"/>
        <v>67</v>
      </c>
      <c r="AC855">
        <f t="shared" si="37"/>
        <v>93</v>
      </c>
      <c r="AD855">
        <f t="shared" si="37"/>
        <v>53</v>
      </c>
      <c r="AE855">
        <f t="shared" si="37"/>
        <v>118</v>
      </c>
      <c r="AF855">
        <f t="shared" si="37"/>
        <v>96</v>
      </c>
      <c r="AG855">
        <f t="shared" si="37"/>
        <v>94</v>
      </c>
    </row>
    <row r="856" spans="1:34">
      <c r="A856" s="15"/>
      <c r="B856" s="15">
        <v>1.5</v>
      </c>
      <c r="C856" s="15">
        <v>2</v>
      </c>
      <c r="D856">
        <f>COUNTIF(D$2:D$843,"&gt;=1.5")</f>
        <v>17</v>
      </c>
      <c r="E856">
        <f t="shared" ref="E856:AG856" si="38">COUNTIF(E$2:E$843,"&gt;=1.5")</f>
        <v>52</v>
      </c>
      <c r="F856">
        <f t="shared" si="38"/>
        <v>70</v>
      </c>
      <c r="G856">
        <f t="shared" si="38"/>
        <v>171</v>
      </c>
      <c r="H856">
        <f t="shared" si="38"/>
        <v>56</v>
      </c>
      <c r="I856">
        <f t="shared" si="38"/>
        <v>55</v>
      </c>
      <c r="J856">
        <f t="shared" si="38"/>
        <v>79</v>
      </c>
      <c r="K856">
        <f t="shared" si="38"/>
        <v>160</v>
      </c>
      <c r="L856">
        <f t="shared" si="38"/>
        <v>38</v>
      </c>
      <c r="M856">
        <f t="shared" si="38"/>
        <v>96</v>
      </c>
      <c r="N856">
        <f t="shared" si="38"/>
        <v>74</v>
      </c>
      <c r="O856">
        <f t="shared" si="38"/>
        <v>61</v>
      </c>
      <c r="P856">
        <f t="shared" si="38"/>
        <v>54</v>
      </c>
      <c r="Q856">
        <f t="shared" si="38"/>
        <v>51</v>
      </c>
      <c r="R856">
        <f t="shared" si="38"/>
        <v>26</v>
      </c>
      <c r="S856">
        <f t="shared" si="38"/>
        <v>111</v>
      </c>
      <c r="T856">
        <f t="shared" si="38"/>
        <v>108</v>
      </c>
      <c r="U856">
        <f t="shared" si="38"/>
        <v>128</v>
      </c>
      <c r="V856">
        <f t="shared" si="38"/>
        <v>213</v>
      </c>
      <c r="W856">
        <f t="shared" si="38"/>
        <v>55</v>
      </c>
      <c r="X856">
        <f t="shared" si="38"/>
        <v>25</v>
      </c>
      <c r="Y856">
        <f t="shared" si="38"/>
        <v>181</v>
      </c>
      <c r="Z856">
        <f t="shared" si="38"/>
        <v>312</v>
      </c>
      <c r="AA856">
        <f t="shared" si="38"/>
        <v>337</v>
      </c>
      <c r="AB856">
        <f t="shared" si="38"/>
        <v>66</v>
      </c>
      <c r="AC856">
        <f t="shared" si="38"/>
        <v>91</v>
      </c>
      <c r="AD856">
        <f t="shared" si="38"/>
        <v>53</v>
      </c>
      <c r="AE856">
        <f t="shared" si="38"/>
        <v>117</v>
      </c>
      <c r="AF856">
        <f t="shared" si="38"/>
        <v>96</v>
      </c>
      <c r="AG856">
        <f t="shared" si="38"/>
        <v>92</v>
      </c>
    </row>
    <row r="857" spans="1:34">
      <c r="A857" s="15"/>
      <c r="B857" s="15">
        <v>2</v>
      </c>
      <c r="C857" s="15">
        <v>2.5</v>
      </c>
      <c r="D857">
        <f>COUNTIF(D$2:D$843,"&gt;=2")</f>
        <v>14</v>
      </c>
      <c r="E857">
        <f t="shared" ref="E857:AG857" si="39">COUNTIF(E$2:E$843,"&gt;=2")</f>
        <v>52</v>
      </c>
      <c r="F857">
        <f t="shared" si="39"/>
        <v>65</v>
      </c>
      <c r="G857">
        <f t="shared" si="39"/>
        <v>168</v>
      </c>
      <c r="H857">
        <f t="shared" si="39"/>
        <v>46</v>
      </c>
      <c r="I857">
        <f t="shared" si="39"/>
        <v>55</v>
      </c>
      <c r="J857">
        <f t="shared" si="39"/>
        <v>66</v>
      </c>
      <c r="K857">
        <f t="shared" si="39"/>
        <v>155</v>
      </c>
      <c r="L857">
        <f t="shared" si="39"/>
        <v>36</v>
      </c>
      <c r="M857">
        <f t="shared" si="39"/>
        <v>90</v>
      </c>
      <c r="N857">
        <f t="shared" si="39"/>
        <v>68</v>
      </c>
      <c r="O857">
        <f t="shared" si="39"/>
        <v>55</v>
      </c>
      <c r="P857">
        <f t="shared" si="39"/>
        <v>54</v>
      </c>
      <c r="Q857">
        <f t="shared" si="39"/>
        <v>51</v>
      </c>
      <c r="R857">
        <f t="shared" si="39"/>
        <v>26</v>
      </c>
      <c r="S857">
        <f t="shared" si="39"/>
        <v>106</v>
      </c>
      <c r="T857">
        <f t="shared" si="39"/>
        <v>80</v>
      </c>
      <c r="U857">
        <f t="shared" si="39"/>
        <v>126</v>
      </c>
      <c r="V857">
        <f t="shared" si="39"/>
        <v>210</v>
      </c>
      <c r="W857">
        <f t="shared" si="39"/>
        <v>54</v>
      </c>
      <c r="X857">
        <f t="shared" si="39"/>
        <v>25</v>
      </c>
      <c r="Y857">
        <f t="shared" si="39"/>
        <v>174</v>
      </c>
      <c r="Z857">
        <f t="shared" si="39"/>
        <v>312</v>
      </c>
      <c r="AA857">
        <f t="shared" si="39"/>
        <v>335</v>
      </c>
      <c r="AB857">
        <f t="shared" si="39"/>
        <v>63</v>
      </c>
      <c r="AC857">
        <f t="shared" si="39"/>
        <v>90</v>
      </c>
      <c r="AD857">
        <f t="shared" si="39"/>
        <v>52</v>
      </c>
      <c r="AE857">
        <f t="shared" si="39"/>
        <v>111</v>
      </c>
      <c r="AF857">
        <f t="shared" si="39"/>
        <v>92</v>
      </c>
      <c r="AG857">
        <f t="shared" si="39"/>
        <v>90</v>
      </c>
    </row>
    <row r="858" spans="1:34">
      <c r="A858" s="15"/>
      <c r="B858" s="15">
        <v>2.5</v>
      </c>
      <c r="C858" s="15">
        <v>3</v>
      </c>
      <c r="D858">
        <f>COUNTIF(D$2:D$843,"&gt;=2.5")</f>
        <v>11</v>
      </c>
      <c r="E858">
        <f t="shared" ref="E858:AG858" si="40">COUNTIF(E$2:E$843,"&gt;=2.5")</f>
        <v>51</v>
      </c>
      <c r="F858">
        <f t="shared" si="40"/>
        <v>42</v>
      </c>
      <c r="G858">
        <f t="shared" si="40"/>
        <v>165</v>
      </c>
      <c r="H858">
        <f t="shared" si="40"/>
        <v>37</v>
      </c>
      <c r="I858">
        <f t="shared" si="40"/>
        <v>53</v>
      </c>
      <c r="J858">
        <f t="shared" si="40"/>
        <v>55</v>
      </c>
      <c r="K858">
        <f t="shared" si="40"/>
        <v>147</v>
      </c>
      <c r="L858">
        <f t="shared" si="40"/>
        <v>34</v>
      </c>
      <c r="M858">
        <f t="shared" si="40"/>
        <v>86</v>
      </c>
      <c r="N858">
        <f t="shared" si="40"/>
        <v>59</v>
      </c>
      <c r="O858">
        <f t="shared" si="40"/>
        <v>53</v>
      </c>
      <c r="P858">
        <f t="shared" si="40"/>
        <v>54</v>
      </c>
      <c r="Q858">
        <f t="shared" si="40"/>
        <v>50</v>
      </c>
      <c r="R858">
        <f t="shared" si="40"/>
        <v>26</v>
      </c>
      <c r="S858">
        <f t="shared" si="40"/>
        <v>93</v>
      </c>
      <c r="T858">
        <f t="shared" si="40"/>
        <v>48</v>
      </c>
      <c r="U858">
        <f t="shared" si="40"/>
        <v>123</v>
      </c>
      <c r="V858">
        <f t="shared" si="40"/>
        <v>204</v>
      </c>
      <c r="W858">
        <f t="shared" si="40"/>
        <v>53</v>
      </c>
      <c r="X858">
        <f t="shared" si="40"/>
        <v>23</v>
      </c>
      <c r="Y858">
        <f t="shared" si="40"/>
        <v>162</v>
      </c>
      <c r="Z858">
        <f t="shared" si="40"/>
        <v>310</v>
      </c>
      <c r="AA858">
        <f t="shared" si="40"/>
        <v>333</v>
      </c>
      <c r="AB858">
        <f t="shared" si="40"/>
        <v>45</v>
      </c>
      <c r="AC858">
        <f t="shared" si="40"/>
        <v>89</v>
      </c>
      <c r="AD858">
        <f t="shared" si="40"/>
        <v>52</v>
      </c>
      <c r="AE858">
        <f t="shared" si="40"/>
        <v>88</v>
      </c>
      <c r="AF858">
        <f t="shared" si="40"/>
        <v>75</v>
      </c>
      <c r="AG858">
        <f t="shared" si="40"/>
        <v>82</v>
      </c>
    </row>
    <row r="859" spans="1:34">
      <c r="A859" s="15"/>
      <c r="B859" s="15">
        <v>3</v>
      </c>
      <c r="C859" s="15">
        <v>3.5</v>
      </c>
      <c r="D859">
        <f>COUNTIF(D$2:D$843,"&gt;=3")</f>
        <v>7</v>
      </c>
      <c r="E859">
        <f t="shared" ref="E859:AG859" si="41">COUNTIF(E$2:E$843,"&gt;=3")</f>
        <v>51</v>
      </c>
      <c r="F859">
        <f t="shared" si="41"/>
        <v>31</v>
      </c>
      <c r="G859">
        <f t="shared" si="41"/>
        <v>155</v>
      </c>
      <c r="H859">
        <f t="shared" si="41"/>
        <v>35</v>
      </c>
      <c r="I859">
        <f t="shared" si="41"/>
        <v>51</v>
      </c>
      <c r="J859">
        <f t="shared" si="41"/>
        <v>44</v>
      </c>
      <c r="K859">
        <f t="shared" si="41"/>
        <v>139</v>
      </c>
      <c r="L859">
        <f t="shared" si="41"/>
        <v>33</v>
      </c>
      <c r="M859">
        <f t="shared" si="41"/>
        <v>76</v>
      </c>
      <c r="N859">
        <f t="shared" si="41"/>
        <v>52</v>
      </c>
      <c r="O859">
        <f t="shared" si="41"/>
        <v>45</v>
      </c>
      <c r="P859">
        <f t="shared" si="41"/>
        <v>48</v>
      </c>
      <c r="Q859">
        <f t="shared" si="41"/>
        <v>50</v>
      </c>
      <c r="R859">
        <f t="shared" si="41"/>
        <v>25</v>
      </c>
      <c r="S859">
        <f t="shared" si="41"/>
        <v>79</v>
      </c>
      <c r="T859">
        <f t="shared" si="41"/>
        <v>30</v>
      </c>
      <c r="U859">
        <f t="shared" si="41"/>
        <v>117</v>
      </c>
      <c r="V859">
        <f t="shared" si="41"/>
        <v>195</v>
      </c>
      <c r="W859">
        <f t="shared" si="41"/>
        <v>49</v>
      </c>
      <c r="X859">
        <f t="shared" si="41"/>
        <v>19</v>
      </c>
      <c r="Y859">
        <f t="shared" si="41"/>
        <v>143</v>
      </c>
      <c r="Z859">
        <f t="shared" si="41"/>
        <v>307</v>
      </c>
      <c r="AA859">
        <f t="shared" si="41"/>
        <v>333</v>
      </c>
      <c r="AB859">
        <f t="shared" si="41"/>
        <v>26</v>
      </c>
      <c r="AC859">
        <f t="shared" si="41"/>
        <v>87</v>
      </c>
      <c r="AD859">
        <f t="shared" si="41"/>
        <v>47</v>
      </c>
      <c r="AE859">
        <f t="shared" si="41"/>
        <v>66</v>
      </c>
      <c r="AF859">
        <f t="shared" si="41"/>
        <v>61</v>
      </c>
      <c r="AG859">
        <f t="shared" si="41"/>
        <v>75</v>
      </c>
    </row>
    <row r="860" spans="1:34">
      <c r="A860" s="15"/>
      <c r="B860" s="15">
        <v>3.5</v>
      </c>
      <c r="C860" s="15">
        <v>4</v>
      </c>
      <c r="D860">
        <f>COUNTIF(D$2:D$843,"&gt;=3.5")</f>
        <v>4</v>
      </c>
      <c r="E860">
        <f t="shared" ref="E860:AG860" si="42">COUNTIF(E$2:E$843,"&gt;=3.5")</f>
        <v>50</v>
      </c>
      <c r="F860">
        <f t="shared" si="42"/>
        <v>21</v>
      </c>
      <c r="G860">
        <f t="shared" si="42"/>
        <v>144</v>
      </c>
      <c r="H860">
        <f t="shared" si="42"/>
        <v>26</v>
      </c>
      <c r="I860">
        <f t="shared" si="42"/>
        <v>48</v>
      </c>
      <c r="J860">
        <f t="shared" si="42"/>
        <v>26</v>
      </c>
      <c r="K860">
        <f t="shared" si="42"/>
        <v>122</v>
      </c>
      <c r="L860">
        <f t="shared" si="42"/>
        <v>31</v>
      </c>
      <c r="M860">
        <f t="shared" si="42"/>
        <v>59</v>
      </c>
      <c r="N860">
        <f t="shared" si="42"/>
        <v>35</v>
      </c>
      <c r="O860">
        <f t="shared" si="42"/>
        <v>37</v>
      </c>
      <c r="P860">
        <f t="shared" si="42"/>
        <v>47</v>
      </c>
      <c r="Q860">
        <f t="shared" si="42"/>
        <v>48</v>
      </c>
      <c r="R860">
        <f t="shared" si="42"/>
        <v>21</v>
      </c>
      <c r="S860">
        <f t="shared" si="42"/>
        <v>69</v>
      </c>
      <c r="T860">
        <f t="shared" si="42"/>
        <v>21</v>
      </c>
      <c r="U860">
        <f t="shared" si="42"/>
        <v>107</v>
      </c>
      <c r="V860">
        <f t="shared" si="42"/>
        <v>184</v>
      </c>
      <c r="W860">
        <f t="shared" si="42"/>
        <v>45</v>
      </c>
      <c r="X860">
        <f t="shared" si="42"/>
        <v>18</v>
      </c>
      <c r="Y860">
        <f t="shared" si="42"/>
        <v>108</v>
      </c>
      <c r="Z860">
        <f t="shared" si="42"/>
        <v>291</v>
      </c>
      <c r="AA860">
        <f t="shared" si="42"/>
        <v>329</v>
      </c>
      <c r="AB860">
        <f t="shared" si="42"/>
        <v>21</v>
      </c>
      <c r="AC860">
        <f t="shared" si="42"/>
        <v>84</v>
      </c>
      <c r="AD860">
        <f t="shared" si="42"/>
        <v>46</v>
      </c>
      <c r="AE860">
        <f t="shared" si="42"/>
        <v>54</v>
      </c>
      <c r="AF860">
        <f t="shared" si="42"/>
        <v>44</v>
      </c>
      <c r="AG860">
        <f t="shared" si="42"/>
        <v>68</v>
      </c>
    </row>
    <row r="861" spans="1:34">
      <c r="A861" s="15"/>
      <c r="B861" s="15">
        <v>4</v>
      </c>
      <c r="C861" s="15">
        <v>4.5</v>
      </c>
      <c r="D861">
        <f>COUNTIF(D$2:D$843,"&gt;=4")</f>
        <v>2</v>
      </c>
      <c r="E861">
        <f t="shared" ref="E861:AG861" si="43">COUNTIF(E$2:E$843,"&gt;=4")</f>
        <v>50</v>
      </c>
      <c r="F861">
        <f t="shared" si="43"/>
        <v>15</v>
      </c>
      <c r="G861">
        <f t="shared" si="43"/>
        <v>129</v>
      </c>
      <c r="H861">
        <f t="shared" si="43"/>
        <v>19</v>
      </c>
      <c r="I861">
        <f t="shared" si="43"/>
        <v>45</v>
      </c>
      <c r="J861">
        <f t="shared" si="43"/>
        <v>17</v>
      </c>
      <c r="K861">
        <f t="shared" si="43"/>
        <v>103</v>
      </c>
      <c r="L861">
        <f t="shared" si="43"/>
        <v>29</v>
      </c>
      <c r="M861">
        <f t="shared" si="43"/>
        <v>48</v>
      </c>
      <c r="N861">
        <f t="shared" si="43"/>
        <v>23</v>
      </c>
      <c r="O861">
        <f t="shared" si="43"/>
        <v>31</v>
      </c>
      <c r="P861">
        <f t="shared" si="43"/>
        <v>45</v>
      </c>
      <c r="Q861">
        <f t="shared" si="43"/>
        <v>47</v>
      </c>
      <c r="R861">
        <f t="shared" si="43"/>
        <v>15</v>
      </c>
      <c r="S861">
        <f t="shared" si="43"/>
        <v>53</v>
      </c>
      <c r="T861">
        <f t="shared" si="43"/>
        <v>14</v>
      </c>
      <c r="U861">
        <f t="shared" si="43"/>
        <v>92</v>
      </c>
      <c r="V861">
        <f t="shared" si="43"/>
        <v>165</v>
      </c>
      <c r="W861">
        <f t="shared" si="43"/>
        <v>40</v>
      </c>
      <c r="X861">
        <f t="shared" si="43"/>
        <v>14</v>
      </c>
      <c r="Y861">
        <f t="shared" si="43"/>
        <v>72</v>
      </c>
      <c r="Z861">
        <f t="shared" si="43"/>
        <v>277</v>
      </c>
      <c r="AA861">
        <f t="shared" si="43"/>
        <v>315</v>
      </c>
      <c r="AB861">
        <f t="shared" si="43"/>
        <v>11</v>
      </c>
      <c r="AC861">
        <f t="shared" si="43"/>
        <v>81</v>
      </c>
      <c r="AD861">
        <f t="shared" si="43"/>
        <v>41</v>
      </c>
      <c r="AE861">
        <f t="shared" si="43"/>
        <v>33</v>
      </c>
      <c r="AF861">
        <f t="shared" si="43"/>
        <v>28</v>
      </c>
      <c r="AG861">
        <f t="shared" si="43"/>
        <v>60</v>
      </c>
    </row>
    <row r="862" spans="1:34">
      <c r="A862" s="15"/>
      <c r="B862" s="15">
        <v>4.5</v>
      </c>
      <c r="C862" s="15">
        <v>5</v>
      </c>
      <c r="D862">
        <f>COUNTIF(D$2:D$843,"&gt;=4.5")</f>
        <v>0</v>
      </c>
      <c r="E862">
        <f t="shared" ref="E862:AG862" si="44">COUNTIF(E$2:E$843,"&gt;=4.5")</f>
        <v>47</v>
      </c>
      <c r="F862">
        <f t="shared" si="44"/>
        <v>12</v>
      </c>
      <c r="G862">
        <f t="shared" si="44"/>
        <v>107</v>
      </c>
      <c r="H862">
        <f t="shared" si="44"/>
        <v>14</v>
      </c>
      <c r="I862">
        <f t="shared" si="44"/>
        <v>39</v>
      </c>
      <c r="J862">
        <f t="shared" si="44"/>
        <v>7</v>
      </c>
      <c r="K862">
        <f t="shared" si="44"/>
        <v>89</v>
      </c>
      <c r="L862">
        <f t="shared" si="44"/>
        <v>23</v>
      </c>
      <c r="M862">
        <f t="shared" si="44"/>
        <v>36</v>
      </c>
      <c r="N862">
        <f t="shared" si="44"/>
        <v>16</v>
      </c>
      <c r="O862">
        <f t="shared" si="44"/>
        <v>21</v>
      </c>
      <c r="P862">
        <f t="shared" si="44"/>
        <v>41</v>
      </c>
      <c r="Q862">
        <f t="shared" si="44"/>
        <v>42</v>
      </c>
      <c r="R862">
        <f t="shared" si="44"/>
        <v>14</v>
      </c>
      <c r="S862">
        <f t="shared" si="44"/>
        <v>36</v>
      </c>
      <c r="T862">
        <f t="shared" si="44"/>
        <v>8</v>
      </c>
      <c r="U862">
        <f t="shared" si="44"/>
        <v>73</v>
      </c>
      <c r="V862">
        <f t="shared" si="44"/>
        <v>143</v>
      </c>
      <c r="W862">
        <f t="shared" si="44"/>
        <v>33</v>
      </c>
      <c r="X862">
        <f t="shared" si="44"/>
        <v>12</v>
      </c>
      <c r="Y862">
        <f t="shared" si="44"/>
        <v>47</v>
      </c>
      <c r="Z862">
        <f t="shared" si="44"/>
        <v>251</v>
      </c>
      <c r="AA862">
        <f t="shared" si="44"/>
        <v>293</v>
      </c>
      <c r="AB862">
        <f t="shared" si="44"/>
        <v>7</v>
      </c>
      <c r="AC862">
        <f t="shared" si="44"/>
        <v>71</v>
      </c>
      <c r="AD862">
        <f t="shared" si="44"/>
        <v>38</v>
      </c>
      <c r="AE862">
        <f t="shared" si="44"/>
        <v>22</v>
      </c>
      <c r="AF862">
        <f t="shared" si="44"/>
        <v>18</v>
      </c>
      <c r="AG862">
        <f t="shared" si="44"/>
        <v>56</v>
      </c>
    </row>
    <row r="863" spans="1:34">
      <c r="A863" s="15"/>
      <c r="B863" s="15">
        <v>5</v>
      </c>
      <c r="C863" s="15">
        <v>5.5</v>
      </c>
      <c r="D863">
        <f>COUNTIF(D$2:D$843,"&gt;=5")</f>
        <v>0</v>
      </c>
      <c r="E863">
        <f t="shared" ref="E863:AG863" si="45">COUNTIF(E$2:E$843,"&gt;=5")</f>
        <v>46</v>
      </c>
      <c r="F863">
        <f t="shared" si="45"/>
        <v>8</v>
      </c>
      <c r="G863">
        <f t="shared" si="45"/>
        <v>82</v>
      </c>
      <c r="H863">
        <f t="shared" si="45"/>
        <v>10</v>
      </c>
      <c r="I863">
        <f t="shared" si="45"/>
        <v>36</v>
      </c>
      <c r="J863">
        <f t="shared" si="45"/>
        <v>3</v>
      </c>
      <c r="K863">
        <f t="shared" si="45"/>
        <v>73</v>
      </c>
      <c r="L863">
        <f t="shared" si="45"/>
        <v>18</v>
      </c>
      <c r="M863">
        <f t="shared" si="45"/>
        <v>22</v>
      </c>
      <c r="N863">
        <f t="shared" si="45"/>
        <v>11</v>
      </c>
      <c r="O863">
        <f t="shared" si="45"/>
        <v>14</v>
      </c>
      <c r="P863">
        <f t="shared" si="45"/>
        <v>32</v>
      </c>
      <c r="Q863">
        <f t="shared" si="45"/>
        <v>39</v>
      </c>
      <c r="R863">
        <f t="shared" si="45"/>
        <v>11</v>
      </c>
      <c r="S863">
        <f t="shared" si="45"/>
        <v>24</v>
      </c>
      <c r="T863">
        <f t="shared" si="45"/>
        <v>5</v>
      </c>
      <c r="U863">
        <f t="shared" si="45"/>
        <v>60</v>
      </c>
      <c r="V863">
        <f t="shared" si="45"/>
        <v>114</v>
      </c>
      <c r="W863">
        <f t="shared" si="45"/>
        <v>23</v>
      </c>
      <c r="X863">
        <f t="shared" si="45"/>
        <v>9</v>
      </c>
      <c r="Y863">
        <f t="shared" si="45"/>
        <v>21</v>
      </c>
      <c r="Z863">
        <f t="shared" si="45"/>
        <v>228</v>
      </c>
      <c r="AA863">
        <f t="shared" si="45"/>
        <v>273</v>
      </c>
      <c r="AB863">
        <f t="shared" si="45"/>
        <v>4</v>
      </c>
      <c r="AC863">
        <f t="shared" si="45"/>
        <v>63</v>
      </c>
      <c r="AD863">
        <f t="shared" si="45"/>
        <v>35</v>
      </c>
      <c r="AE863">
        <f t="shared" si="45"/>
        <v>10</v>
      </c>
      <c r="AF863">
        <f t="shared" si="45"/>
        <v>12</v>
      </c>
      <c r="AG863">
        <f t="shared" si="45"/>
        <v>53</v>
      </c>
    </row>
    <row r="864" spans="1:34">
      <c r="A864" s="15"/>
      <c r="B864" s="15">
        <v>5.5</v>
      </c>
      <c r="C864" s="15">
        <v>6</v>
      </c>
      <c r="D864">
        <f>COUNTIF(D$2:D$843,"&gt;=5.5")</f>
        <v>0</v>
      </c>
      <c r="E864">
        <f t="shared" ref="E864:AG864" si="46">COUNTIF(E$2:E$843,"&gt;=5.5")</f>
        <v>38</v>
      </c>
      <c r="F864">
        <f t="shared" si="46"/>
        <v>3</v>
      </c>
      <c r="G864">
        <f t="shared" si="46"/>
        <v>56</v>
      </c>
      <c r="H864">
        <f t="shared" si="46"/>
        <v>7</v>
      </c>
      <c r="I864">
        <f t="shared" si="46"/>
        <v>30</v>
      </c>
      <c r="J864">
        <f t="shared" si="46"/>
        <v>3</v>
      </c>
      <c r="K864">
        <f t="shared" si="46"/>
        <v>52</v>
      </c>
      <c r="L864">
        <f t="shared" si="46"/>
        <v>14</v>
      </c>
      <c r="M864">
        <f t="shared" si="46"/>
        <v>16</v>
      </c>
      <c r="N864">
        <f t="shared" si="46"/>
        <v>9</v>
      </c>
      <c r="O864">
        <f t="shared" si="46"/>
        <v>10</v>
      </c>
      <c r="P864">
        <f t="shared" si="46"/>
        <v>27</v>
      </c>
      <c r="Q864">
        <f t="shared" si="46"/>
        <v>34</v>
      </c>
      <c r="R864">
        <f t="shared" si="46"/>
        <v>7</v>
      </c>
      <c r="S864">
        <f t="shared" si="46"/>
        <v>7</v>
      </c>
      <c r="T864">
        <f t="shared" si="46"/>
        <v>2</v>
      </c>
      <c r="U864">
        <f t="shared" si="46"/>
        <v>45</v>
      </c>
      <c r="V864">
        <f t="shared" si="46"/>
        <v>85</v>
      </c>
      <c r="W864">
        <f t="shared" si="46"/>
        <v>16</v>
      </c>
      <c r="X864">
        <f t="shared" si="46"/>
        <v>7</v>
      </c>
      <c r="Y864">
        <f t="shared" si="46"/>
        <v>9</v>
      </c>
      <c r="Z864">
        <f t="shared" si="46"/>
        <v>199</v>
      </c>
      <c r="AA864">
        <f t="shared" si="46"/>
        <v>244</v>
      </c>
      <c r="AB864">
        <f t="shared" si="46"/>
        <v>2</v>
      </c>
      <c r="AC864">
        <f t="shared" si="46"/>
        <v>49</v>
      </c>
      <c r="AD864">
        <f t="shared" si="46"/>
        <v>29</v>
      </c>
      <c r="AE864">
        <f t="shared" si="46"/>
        <v>4</v>
      </c>
      <c r="AF864">
        <f t="shared" si="46"/>
        <v>7</v>
      </c>
      <c r="AG864">
        <f t="shared" si="46"/>
        <v>39</v>
      </c>
    </row>
    <row r="865" spans="1:33">
      <c r="A865" s="15"/>
      <c r="B865" s="15">
        <v>6</v>
      </c>
      <c r="C865" s="15">
        <v>6.5</v>
      </c>
      <c r="D865">
        <f>COUNTIF(D$2:D$843,"&gt;=6")</f>
        <v>0</v>
      </c>
      <c r="E865">
        <f t="shared" ref="E865:AG865" si="47">COUNTIF(E$2:E$843,"&gt;=6")</f>
        <v>29</v>
      </c>
      <c r="F865">
        <f t="shared" si="47"/>
        <v>0</v>
      </c>
      <c r="G865">
        <f t="shared" si="47"/>
        <v>36</v>
      </c>
      <c r="H865">
        <f t="shared" si="47"/>
        <v>6</v>
      </c>
      <c r="I865">
        <f t="shared" si="47"/>
        <v>22</v>
      </c>
      <c r="J865">
        <f t="shared" si="47"/>
        <v>0</v>
      </c>
      <c r="K865">
        <f t="shared" si="47"/>
        <v>44</v>
      </c>
      <c r="L865">
        <f t="shared" si="47"/>
        <v>7</v>
      </c>
      <c r="M865">
        <f t="shared" si="47"/>
        <v>8</v>
      </c>
      <c r="N865">
        <f t="shared" si="47"/>
        <v>8</v>
      </c>
      <c r="O865">
        <f t="shared" si="47"/>
        <v>6</v>
      </c>
      <c r="P865">
        <f t="shared" si="47"/>
        <v>22</v>
      </c>
      <c r="Q865">
        <f t="shared" si="47"/>
        <v>25</v>
      </c>
      <c r="R865">
        <f t="shared" si="47"/>
        <v>5</v>
      </c>
      <c r="S865">
        <f t="shared" si="47"/>
        <v>5</v>
      </c>
      <c r="T865">
        <f t="shared" si="47"/>
        <v>0</v>
      </c>
      <c r="U865">
        <f t="shared" si="47"/>
        <v>30</v>
      </c>
      <c r="V865">
        <f t="shared" si="47"/>
        <v>56</v>
      </c>
      <c r="W865">
        <f t="shared" si="47"/>
        <v>13</v>
      </c>
      <c r="X865">
        <f t="shared" si="47"/>
        <v>5</v>
      </c>
      <c r="Y865">
        <f t="shared" si="47"/>
        <v>5</v>
      </c>
      <c r="Z865">
        <f t="shared" si="47"/>
        <v>168</v>
      </c>
      <c r="AA865">
        <f t="shared" si="47"/>
        <v>203</v>
      </c>
      <c r="AB865">
        <f t="shared" si="47"/>
        <v>2</v>
      </c>
      <c r="AC865">
        <f t="shared" si="47"/>
        <v>33</v>
      </c>
      <c r="AD865">
        <f t="shared" si="47"/>
        <v>20</v>
      </c>
      <c r="AE865">
        <f t="shared" si="47"/>
        <v>1</v>
      </c>
      <c r="AF865">
        <f t="shared" si="47"/>
        <v>2</v>
      </c>
      <c r="AG865">
        <f t="shared" si="47"/>
        <v>31</v>
      </c>
    </row>
    <row r="866" spans="1:33">
      <c r="A866" s="15"/>
      <c r="B866" s="15">
        <v>6.5</v>
      </c>
      <c r="C866" s="15">
        <v>7</v>
      </c>
      <c r="D866">
        <f>COUNTIF(D$2:D$843,"&gt;=6.5")</f>
        <v>0</v>
      </c>
      <c r="E866">
        <f t="shared" ref="E866:AG866" si="48">COUNTIF(E$2:E$843,"&gt;=6.5")</f>
        <v>20</v>
      </c>
      <c r="F866">
        <f t="shared" si="48"/>
        <v>0</v>
      </c>
      <c r="G866">
        <f t="shared" si="48"/>
        <v>10</v>
      </c>
      <c r="H866">
        <f t="shared" si="48"/>
        <v>4</v>
      </c>
      <c r="I866">
        <f t="shared" si="48"/>
        <v>13</v>
      </c>
      <c r="J866">
        <f t="shared" si="48"/>
        <v>0</v>
      </c>
      <c r="K866">
        <f t="shared" si="48"/>
        <v>28</v>
      </c>
      <c r="L866">
        <f t="shared" si="48"/>
        <v>6</v>
      </c>
      <c r="M866">
        <f t="shared" si="48"/>
        <v>4</v>
      </c>
      <c r="N866">
        <f t="shared" si="48"/>
        <v>7</v>
      </c>
      <c r="O866">
        <f t="shared" si="48"/>
        <v>3</v>
      </c>
      <c r="P866">
        <f t="shared" si="48"/>
        <v>13</v>
      </c>
      <c r="Q866">
        <f t="shared" si="48"/>
        <v>18</v>
      </c>
      <c r="R866">
        <f t="shared" si="48"/>
        <v>1</v>
      </c>
      <c r="S866">
        <f t="shared" si="48"/>
        <v>2</v>
      </c>
      <c r="T866">
        <f t="shared" si="48"/>
        <v>0</v>
      </c>
      <c r="U866">
        <f t="shared" si="48"/>
        <v>16</v>
      </c>
      <c r="V866">
        <f t="shared" si="48"/>
        <v>32</v>
      </c>
      <c r="W866">
        <f t="shared" si="48"/>
        <v>7</v>
      </c>
      <c r="X866">
        <f t="shared" si="48"/>
        <v>1</v>
      </c>
      <c r="Y866">
        <f t="shared" si="48"/>
        <v>3</v>
      </c>
      <c r="Z866">
        <f t="shared" si="48"/>
        <v>126</v>
      </c>
      <c r="AA866">
        <f t="shared" si="48"/>
        <v>158</v>
      </c>
      <c r="AB866">
        <f t="shared" si="48"/>
        <v>2</v>
      </c>
      <c r="AC866">
        <f t="shared" si="48"/>
        <v>23</v>
      </c>
      <c r="AD866">
        <f t="shared" si="48"/>
        <v>13</v>
      </c>
      <c r="AE866">
        <f t="shared" si="48"/>
        <v>0</v>
      </c>
      <c r="AF866">
        <f t="shared" si="48"/>
        <v>1</v>
      </c>
      <c r="AG866">
        <f t="shared" si="48"/>
        <v>25</v>
      </c>
    </row>
    <row r="867" spans="1:33">
      <c r="A867" s="15"/>
      <c r="B867" s="15">
        <v>7</v>
      </c>
      <c r="C867" s="15">
        <v>7.5</v>
      </c>
      <c r="D867">
        <f>COUNTIF(D$2:D$843,"&gt;=7")</f>
        <v>0</v>
      </c>
      <c r="E867">
        <f t="shared" ref="E867:AG867" si="49">COUNTIF(E$2:E$843,"&gt;=7")</f>
        <v>11</v>
      </c>
      <c r="F867">
        <f t="shared" si="49"/>
        <v>0</v>
      </c>
      <c r="G867">
        <f t="shared" si="49"/>
        <v>1</v>
      </c>
      <c r="H867">
        <f t="shared" si="49"/>
        <v>1</v>
      </c>
      <c r="I867">
        <f t="shared" si="49"/>
        <v>5</v>
      </c>
      <c r="J867">
        <f t="shared" si="49"/>
        <v>0</v>
      </c>
      <c r="K867">
        <f t="shared" si="49"/>
        <v>16</v>
      </c>
      <c r="L867">
        <f t="shared" si="49"/>
        <v>3</v>
      </c>
      <c r="M867">
        <f t="shared" si="49"/>
        <v>0</v>
      </c>
      <c r="N867">
        <f t="shared" si="49"/>
        <v>2</v>
      </c>
      <c r="O867">
        <f t="shared" si="49"/>
        <v>0</v>
      </c>
      <c r="P867">
        <f t="shared" si="49"/>
        <v>5</v>
      </c>
      <c r="Q867">
        <f t="shared" si="49"/>
        <v>17</v>
      </c>
      <c r="R867">
        <f t="shared" si="49"/>
        <v>1</v>
      </c>
      <c r="S867">
        <f t="shared" si="49"/>
        <v>1</v>
      </c>
      <c r="T867">
        <f t="shared" si="49"/>
        <v>0</v>
      </c>
      <c r="U867">
        <f t="shared" si="49"/>
        <v>8</v>
      </c>
      <c r="V867">
        <f t="shared" si="49"/>
        <v>15</v>
      </c>
      <c r="W867">
        <f t="shared" si="49"/>
        <v>3</v>
      </c>
      <c r="X867">
        <f t="shared" si="49"/>
        <v>0</v>
      </c>
      <c r="Y867">
        <f t="shared" si="49"/>
        <v>2</v>
      </c>
      <c r="Z867">
        <f t="shared" si="49"/>
        <v>85</v>
      </c>
      <c r="AA867">
        <f t="shared" si="49"/>
        <v>95</v>
      </c>
      <c r="AB867">
        <f t="shared" si="49"/>
        <v>1</v>
      </c>
      <c r="AC867">
        <f t="shared" si="49"/>
        <v>16</v>
      </c>
      <c r="AD867">
        <f t="shared" si="49"/>
        <v>6</v>
      </c>
      <c r="AE867">
        <f t="shared" si="49"/>
        <v>0</v>
      </c>
      <c r="AF867">
        <f t="shared" si="49"/>
        <v>0</v>
      </c>
      <c r="AG867">
        <f t="shared" si="49"/>
        <v>14</v>
      </c>
    </row>
    <row r="868" spans="1:33">
      <c r="A868" s="15"/>
      <c r="B868" s="15">
        <v>7.5</v>
      </c>
      <c r="C868" s="15">
        <v>8</v>
      </c>
      <c r="D868">
        <f>COUNTIF(D$2:D$843,"&gt;=7.5")</f>
        <v>0</v>
      </c>
      <c r="E868">
        <f t="shared" ref="E868:AG868" si="50">COUNTIF(E$2:E$843,"&gt;=7.5")</f>
        <v>2</v>
      </c>
      <c r="F868">
        <f t="shared" si="50"/>
        <v>0</v>
      </c>
      <c r="G868">
        <f t="shared" si="50"/>
        <v>0</v>
      </c>
      <c r="H868">
        <f t="shared" si="50"/>
        <v>0</v>
      </c>
      <c r="I868">
        <f t="shared" si="50"/>
        <v>0</v>
      </c>
      <c r="J868">
        <f t="shared" si="50"/>
        <v>0</v>
      </c>
      <c r="K868">
        <f t="shared" si="50"/>
        <v>9</v>
      </c>
      <c r="L868">
        <f t="shared" si="50"/>
        <v>0</v>
      </c>
      <c r="M868">
        <f t="shared" si="50"/>
        <v>0</v>
      </c>
      <c r="N868">
        <f t="shared" si="50"/>
        <v>0</v>
      </c>
      <c r="O868">
        <f t="shared" si="50"/>
        <v>0</v>
      </c>
      <c r="P868">
        <f t="shared" si="50"/>
        <v>1</v>
      </c>
      <c r="Q868">
        <f t="shared" si="50"/>
        <v>9</v>
      </c>
      <c r="R868">
        <f t="shared" si="50"/>
        <v>0</v>
      </c>
      <c r="S868">
        <f t="shared" si="50"/>
        <v>0</v>
      </c>
      <c r="T868">
        <f t="shared" si="50"/>
        <v>0</v>
      </c>
      <c r="U868">
        <f t="shared" si="50"/>
        <v>4</v>
      </c>
      <c r="V868">
        <f t="shared" si="50"/>
        <v>5</v>
      </c>
      <c r="W868">
        <f t="shared" si="50"/>
        <v>1</v>
      </c>
      <c r="X868">
        <f t="shared" si="50"/>
        <v>0</v>
      </c>
      <c r="Y868">
        <f t="shared" si="50"/>
        <v>1</v>
      </c>
      <c r="Z868">
        <f t="shared" si="50"/>
        <v>39</v>
      </c>
      <c r="AA868">
        <f t="shared" si="50"/>
        <v>39</v>
      </c>
      <c r="AB868">
        <f t="shared" si="50"/>
        <v>0</v>
      </c>
      <c r="AC868">
        <f t="shared" si="50"/>
        <v>5</v>
      </c>
      <c r="AD868">
        <f t="shared" si="50"/>
        <v>2</v>
      </c>
      <c r="AE868">
        <f t="shared" si="50"/>
        <v>0</v>
      </c>
      <c r="AF868">
        <f t="shared" si="50"/>
        <v>0</v>
      </c>
      <c r="AG868">
        <f t="shared" si="50"/>
        <v>4</v>
      </c>
    </row>
    <row r="869" spans="1:33">
      <c r="A869" s="15"/>
      <c r="B869" s="15">
        <v>8</v>
      </c>
      <c r="C869" s="15">
        <v>8.5</v>
      </c>
      <c r="D869">
        <f>COUNTIF(D$2:D$843,"&gt;=8")</f>
        <v>0</v>
      </c>
      <c r="E869">
        <f t="shared" ref="E869:AG869" si="51">COUNTIF(E$2:E$843,"&gt;=8")</f>
        <v>0</v>
      </c>
      <c r="F869">
        <f t="shared" si="51"/>
        <v>0</v>
      </c>
      <c r="G869">
        <f t="shared" si="51"/>
        <v>0</v>
      </c>
      <c r="H869">
        <f t="shared" si="51"/>
        <v>0</v>
      </c>
      <c r="I869">
        <f t="shared" si="51"/>
        <v>0</v>
      </c>
      <c r="J869">
        <f t="shared" si="51"/>
        <v>0</v>
      </c>
      <c r="K869">
        <f t="shared" si="51"/>
        <v>2</v>
      </c>
      <c r="L869">
        <f t="shared" si="51"/>
        <v>0</v>
      </c>
      <c r="M869">
        <f t="shared" si="51"/>
        <v>0</v>
      </c>
      <c r="N869">
        <f t="shared" si="51"/>
        <v>0</v>
      </c>
      <c r="O869">
        <f t="shared" si="51"/>
        <v>0</v>
      </c>
      <c r="P869">
        <f t="shared" si="51"/>
        <v>0</v>
      </c>
      <c r="Q869">
        <f t="shared" si="51"/>
        <v>1</v>
      </c>
      <c r="R869">
        <f t="shared" si="51"/>
        <v>0</v>
      </c>
      <c r="S869">
        <f t="shared" si="51"/>
        <v>0</v>
      </c>
      <c r="T869">
        <f t="shared" si="51"/>
        <v>0</v>
      </c>
      <c r="U869">
        <f t="shared" si="51"/>
        <v>1</v>
      </c>
      <c r="V869">
        <f t="shared" si="51"/>
        <v>1</v>
      </c>
      <c r="W869">
        <f t="shared" si="51"/>
        <v>0</v>
      </c>
      <c r="X869">
        <f t="shared" si="51"/>
        <v>0</v>
      </c>
      <c r="Y869">
        <f t="shared" si="51"/>
        <v>0</v>
      </c>
      <c r="Z869">
        <f t="shared" si="51"/>
        <v>8</v>
      </c>
      <c r="AA869">
        <f t="shared" si="51"/>
        <v>14</v>
      </c>
      <c r="AB869">
        <f t="shared" si="51"/>
        <v>0</v>
      </c>
      <c r="AC869">
        <f t="shared" si="51"/>
        <v>1</v>
      </c>
      <c r="AD869">
        <f t="shared" si="51"/>
        <v>1</v>
      </c>
      <c r="AE869">
        <f t="shared" si="51"/>
        <v>0</v>
      </c>
      <c r="AF869">
        <f t="shared" si="51"/>
        <v>0</v>
      </c>
      <c r="AG869">
        <f t="shared" si="51"/>
        <v>0</v>
      </c>
    </row>
    <row r="870" spans="1:33">
      <c r="A870" s="15"/>
      <c r="B870" s="15">
        <v>8.5</v>
      </c>
      <c r="C870" s="15">
        <v>9</v>
      </c>
      <c r="D870">
        <f>COUNTIF(D$2:D$843,"&gt;=8.5")</f>
        <v>0</v>
      </c>
      <c r="E870">
        <f t="shared" ref="E870:AG870" si="52">COUNTIF(E$2:E$843,"&gt;=8.5")</f>
        <v>0</v>
      </c>
      <c r="F870">
        <f t="shared" si="52"/>
        <v>0</v>
      </c>
      <c r="G870">
        <f t="shared" si="52"/>
        <v>0</v>
      </c>
      <c r="H870">
        <f t="shared" si="52"/>
        <v>0</v>
      </c>
      <c r="I870">
        <f t="shared" si="52"/>
        <v>0</v>
      </c>
      <c r="J870">
        <f t="shared" si="52"/>
        <v>0</v>
      </c>
      <c r="K870">
        <f t="shared" si="52"/>
        <v>0</v>
      </c>
      <c r="L870">
        <f t="shared" si="52"/>
        <v>0</v>
      </c>
      <c r="M870">
        <f t="shared" si="52"/>
        <v>0</v>
      </c>
      <c r="N870">
        <f t="shared" si="52"/>
        <v>0</v>
      </c>
      <c r="O870">
        <f t="shared" si="52"/>
        <v>0</v>
      </c>
      <c r="P870">
        <f t="shared" si="52"/>
        <v>0</v>
      </c>
      <c r="Q870">
        <f t="shared" si="52"/>
        <v>0</v>
      </c>
      <c r="R870">
        <f t="shared" si="52"/>
        <v>0</v>
      </c>
      <c r="S870">
        <f t="shared" si="52"/>
        <v>0</v>
      </c>
      <c r="T870">
        <f t="shared" si="52"/>
        <v>0</v>
      </c>
      <c r="U870">
        <f t="shared" si="52"/>
        <v>0</v>
      </c>
      <c r="V870">
        <f t="shared" si="52"/>
        <v>0</v>
      </c>
      <c r="W870">
        <f t="shared" si="52"/>
        <v>0</v>
      </c>
      <c r="X870">
        <f t="shared" si="52"/>
        <v>0</v>
      </c>
      <c r="Y870">
        <f t="shared" si="52"/>
        <v>0</v>
      </c>
      <c r="Z870">
        <f t="shared" si="52"/>
        <v>0</v>
      </c>
      <c r="AA870">
        <f t="shared" si="52"/>
        <v>0</v>
      </c>
      <c r="AB870">
        <f t="shared" si="52"/>
        <v>0</v>
      </c>
      <c r="AC870">
        <f t="shared" si="52"/>
        <v>0</v>
      </c>
      <c r="AD870">
        <f t="shared" si="52"/>
        <v>0</v>
      </c>
      <c r="AE870">
        <f t="shared" si="52"/>
        <v>0</v>
      </c>
      <c r="AF870">
        <f t="shared" si="52"/>
        <v>0</v>
      </c>
      <c r="AG870">
        <f t="shared" si="52"/>
        <v>0</v>
      </c>
    </row>
    <row r="871" spans="1:33">
      <c r="A871" s="15"/>
      <c r="B871" s="15">
        <v>9</v>
      </c>
      <c r="C871" s="15">
        <v>9.5</v>
      </c>
      <c r="D871">
        <f>COUNTIF(D$2:D$843,"&gt;=9")</f>
        <v>0</v>
      </c>
      <c r="E871">
        <f t="shared" ref="E871:AG871" si="53">COUNTIF(E$2:E$843,"&gt;=9")</f>
        <v>0</v>
      </c>
      <c r="F871">
        <f t="shared" si="53"/>
        <v>0</v>
      </c>
      <c r="G871">
        <f t="shared" si="53"/>
        <v>0</v>
      </c>
      <c r="H871">
        <f t="shared" si="53"/>
        <v>0</v>
      </c>
      <c r="I871">
        <f t="shared" si="53"/>
        <v>0</v>
      </c>
      <c r="J871">
        <f t="shared" si="53"/>
        <v>0</v>
      </c>
      <c r="K871">
        <f t="shared" si="53"/>
        <v>0</v>
      </c>
      <c r="L871">
        <f t="shared" si="53"/>
        <v>0</v>
      </c>
      <c r="M871">
        <f t="shared" si="53"/>
        <v>0</v>
      </c>
      <c r="N871">
        <f t="shared" si="53"/>
        <v>0</v>
      </c>
      <c r="O871">
        <f t="shared" si="53"/>
        <v>0</v>
      </c>
      <c r="P871">
        <f t="shared" si="53"/>
        <v>0</v>
      </c>
      <c r="Q871">
        <f t="shared" si="53"/>
        <v>0</v>
      </c>
      <c r="R871">
        <f t="shared" si="53"/>
        <v>0</v>
      </c>
      <c r="S871">
        <f t="shared" si="53"/>
        <v>0</v>
      </c>
      <c r="T871">
        <f t="shared" si="53"/>
        <v>0</v>
      </c>
      <c r="U871">
        <f t="shared" si="53"/>
        <v>0</v>
      </c>
      <c r="V871">
        <f t="shared" si="53"/>
        <v>0</v>
      </c>
      <c r="W871">
        <f t="shared" si="53"/>
        <v>0</v>
      </c>
      <c r="X871">
        <f t="shared" si="53"/>
        <v>0</v>
      </c>
      <c r="Y871">
        <f t="shared" si="53"/>
        <v>0</v>
      </c>
      <c r="Z871">
        <f t="shared" si="53"/>
        <v>0</v>
      </c>
      <c r="AA871">
        <f t="shared" si="53"/>
        <v>0</v>
      </c>
      <c r="AB871">
        <f t="shared" si="53"/>
        <v>0</v>
      </c>
      <c r="AC871">
        <f t="shared" si="53"/>
        <v>0</v>
      </c>
      <c r="AD871">
        <f t="shared" si="53"/>
        <v>0</v>
      </c>
      <c r="AE871">
        <f t="shared" si="53"/>
        <v>0</v>
      </c>
      <c r="AF871">
        <f t="shared" si="53"/>
        <v>0</v>
      </c>
      <c r="AG871">
        <f t="shared" si="53"/>
        <v>0</v>
      </c>
    </row>
    <row r="872" spans="1:33">
      <c r="A872" s="15"/>
      <c r="B872" s="15">
        <v>9.5</v>
      </c>
      <c r="C872" s="15">
        <v>10</v>
      </c>
      <c r="D872">
        <f>COUNTIF(D$2:D$843,"&gt;=9.5")</f>
        <v>0</v>
      </c>
      <c r="E872">
        <f t="shared" ref="E872:AG872" si="54">COUNTIF(E$2:E$843,"&gt;=9.5")</f>
        <v>0</v>
      </c>
      <c r="F872">
        <f t="shared" si="54"/>
        <v>0</v>
      </c>
      <c r="G872">
        <f t="shared" si="54"/>
        <v>0</v>
      </c>
      <c r="H872">
        <f t="shared" si="54"/>
        <v>0</v>
      </c>
      <c r="I872">
        <f t="shared" si="54"/>
        <v>0</v>
      </c>
      <c r="J872">
        <f t="shared" si="54"/>
        <v>0</v>
      </c>
      <c r="K872">
        <f t="shared" si="54"/>
        <v>0</v>
      </c>
      <c r="L872">
        <f t="shared" si="54"/>
        <v>0</v>
      </c>
      <c r="M872">
        <f t="shared" si="54"/>
        <v>0</v>
      </c>
      <c r="N872">
        <f t="shared" si="54"/>
        <v>0</v>
      </c>
      <c r="O872">
        <f t="shared" si="54"/>
        <v>0</v>
      </c>
      <c r="P872">
        <f t="shared" si="54"/>
        <v>0</v>
      </c>
      <c r="Q872">
        <f t="shared" si="54"/>
        <v>0</v>
      </c>
      <c r="R872">
        <f t="shared" si="54"/>
        <v>0</v>
      </c>
      <c r="S872">
        <f t="shared" si="54"/>
        <v>0</v>
      </c>
      <c r="T872">
        <f t="shared" si="54"/>
        <v>0</v>
      </c>
      <c r="U872">
        <f t="shared" si="54"/>
        <v>0</v>
      </c>
      <c r="V872">
        <f t="shared" si="54"/>
        <v>0</v>
      </c>
      <c r="W872">
        <f t="shared" si="54"/>
        <v>0</v>
      </c>
      <c r="X872">
        <f t="shared" si="54"/>
        <v>0</v>
      </c>
      <c r="Y872">
        <f t="shared" si="54"/>
        <v>0</v>
      </c>
      <c r="Z872">
        <f t="shared" si="54"/>
        <v>0</v>
      </c>
      <c r="AA872">
        <f t="shared" si="54"/>
        <v>0</v>
      </c>
      <c r="AB872">
        <f t="shared" si="54"/>
        <v>0</v>
      </c>
      <c r="AC872">
        <f t="shared" si="54"/>
        <v>0</v>
      </c>
      <c r="AD872">
        <f t="shared" si="54"/>
        <v>0</v>
      </c>
      <c r="AE872">
        <f t="shared" si="54"/>
        <v>0</v>
      </c>
      <c r="AF872">
        <f t="shared" si="54"/>
        <v>0</v>
      </c>
      <c r="AG872">
        <f t="shared" si="54"/>
        <v>0</v>
      </c>
    </row>
    <row r="874" spans="1:33">
      <c r="D874" t="s">
        <v>852</v>
      </c>
    </row>
    <row r="875" spans="1:33">
      <c r="D875" s="15">
        <f>D853-D854</f>
        <v>0</v>
      </c>
      <c r="E875" s="15">
        <f t="shared" ref="E875:AG883" si="55">E853-E854</f>
        <v>0</v>
      </c>
      <c r="F875" s="15">
        <f t="shared" si="55"/>
        <v>1</v>
      </c>
      <c r="G875" s="15">
        <f t="shared" si="55"/>
        <v>0</v>
      </c>
      <c r="H875" s="15">
        <f t="shared" si="55"/>
        <v>0</v>
      </c>
      <c r="I875" s="15">
        <f t="shared" si="55"/>
        <v>0</v>
      </c>
      <c r="J875" s="15">
        <f t="shared" si="55"/>
        <v>0</v>
      </c>
      <c r="K875" s="15">
        <f t="shared" si="55"/>
        <v>0</v>
      </c>
      <c r="L875" s="15">
        <f t="shared" si="55"/>
        <v>0</v>
      </c>
      <c r="M875" s="15">
        <f t="shared" si="55"/>
        <v>1</v>
      </c>
      <c r="N875" s="15">
        <f t="shared" si="55"/>
        <v>0</v>
      </c>
      <c r="O875" s="15">
        <f t="shared" si="55"/>
        <v>0</v>
      </c>
      <c r="P875" s="15">
        <f t="shared" si="55"/>
        <v>0</v>
      </c>
      <c r="Q875" s="15">
        <f t="shared" si="55"/>
        <v>0</v>
      </c>
      <c r="R875" s="15">
        <f t="shared" si="55"/>
        <v>0</v>
      </c>
      <c r="S875" s="15">
        <f t="shared" si="55"/>
        <v>0</v>
      </c>
      <c r="T875" s="15">
        <f t="shared" si="55"/>
        <v>0</v>
      </c>
      <c r="U875" s="15">
        <f t="shared" si="55"/>
        <v>0</v>
      </c>
      <c r="V875" s="15">
        <f t="shared" si="55"/>
        <v>0</v>
      </c>
      <c r="W875" s="15">
        <f t="shared" si="55"/>
        <v>0</v>
      </c>
      <c r="X875" s="15">
        <f t="shared" si="55"/>
        <v>0</v>
      </c>
      <c r="Y875" s="15">
        <f t="shared" si="55"/>
        <v>0</v>
      </c>
      <c r="Z875" s="15">
        <f t="shared" si="55"/>
        <v>0</v>
      </c>
      <c r="AA875" s="15">
        <f t="shared" si="55"/>
        <v>0</v>
      </c>
      <c r="AB875" s="15">
        <f t="shared" si="55"/>
        <v>0</v>
      </c>
      <c r="AC875" s="15">
        <f t="shared" si="55"/>
        <v>0</v>
      </c>
      <c r="AD875" s="15">
        <f t="shared" si="55"/>
        <v>0</v>
      </c>
      <c r="AE875" s="15">
        <f t="shared" si="55"/>
        <v>0</v>
      </c>
      <c r="AF875" s="15">
        <f t="shared" si="55"/>
        <v>0</v>
      </c>
      <c r="AG875" s="15">
        <f t="shared" si="55"/>
        <v>0</v>
      </c>
    </row>
    <row r="876" spans="1:33">
      <c r="D876" s="15">
        <f t="shared" ref="D876:D894" si="56">D854-D855</f>
        <v>0</v>
      </c>
      <c r="E876" s="15">
        <f t="shared" si="55"/>
        <v>0</v>
      </c>
      <c r="F876" s="15">
        <f t="shared" si="55"/>
        <v>0</v>
      </c>
      <c r="G876" s="15">
        <f t="shared" si="55"/>
        <v>0</v>
      </c>
      <c r="H876" s="15">
        <f t="shared" si="55"/>
        <v>0</v>
      </c>
      <c r="I876" s="15">
        <f t="shared" si="55"/>
        <v>0</v>
      </c>
      <c r="J876" s="15">
        <f t="shared" si="55"/>
        <v>0</v>
      </c>
      <c r="K876" s="15">
        <f t="shared" si="55"/>
        <v>0</v>
      </c>
      <c r="L876" s="15">
        <f t="shared" si="55"/>
        <v>0</v>
      </c>
      <c r="M876" s="15">
        <f t="shared" si="55"/>
        <v>0</v>
      </c>
      <c r="N876" s="15">
        <f t="shared" si="55"/>
        <v>3</v>
      </c>
      <c r="O876" s="15">
        <f t="shared" si="55"/>
        <v>0</v>
      </c>
      <c r="P876" s="15">
        <f t="shared" si="55"/>
        <v>0</v>
      </c>
      <c r="Q876" s="15">
        <f t="shared" si="55"/>
        <v>1</v>
      </c>
      <c r="R876" s="15">
        <f t="shared" si="55"/>
        <v>0</v>
      </c>
      <c r="S876" s="15">
        <f t="shared" si="55"/>
        <v>0</v>
      </c>
      <c r="T876" s="15">
        <f t="shared" si="55"/>
        <v>0</v>
      </c>
      <c r="U876" s="15">
        <f t="shared" si="55"/>
        <v>0</v>
      </c>
      <c r="V876" s="15">
        <f t="shared" si="55"/>
        <v>1</v>
      </c>
      <c r="W876" s="15">
        <f t="shared" si="55"/>
        <v>0</v>
      </c>
      <c r="X876" s="15">
        <f t="shared" si="55"/>
        <v>0</v>
      </c>
      <c r="Y876" s="15">
        <f t="shared" si="55"/>
        <v>0</v>
      </c>
      <c r="Z876" s="15">
        <f t="shared" si="55"/>
        <v>0</v>
      </c>
      <c r="AA876" s="15">
        <f t="shared" si="55"/>
        <v>0</v>
      </c>
      <c r="AB876" s="15">
        <f t="shared" si="55"/>
        <v>0</v>
      </c>
      <c r="AC876" s="15">
        <f t="shared" si="55"/>
        <v>0</v>
      </c>
      <c r="AD876" s="15">
        <f t="shared" si="55"/>
        <v>0</v>
      </c>
      <c r="AE876" s="15">
        <f t="shared" si="55"/>
        <v>0</v>
      </c>
      <c r="AF876" s="15">
        <f t="shared" si="55"/>
        <v>0</v>
      </c>
      <c r="AG876" s="15">
        <f t="shared" si="55"/>
        <v>1</v>
      </c>
    </row>
    <row r="877" spans="1:33">
      <c r="D877" s="15">
        <f>D855-D856</f>
        <v>0</v>
      </c>
      <c r="E877" s="15">
        <f t="shared" si="55"/>
        <v>0</v>
      </c>
      <c r="F877" s="15">
        <f t="shared" si="55"/>
        <v>7</v>
      </c>
      <c r="G877" s="15">
        <f t="shared" si="55"/>
        <v>2</v>
      </c>
      <c r="H877" s="15">
        <f t="shared" si="55"/>
        <v>0</v>
      </c>
      <c r="I877" s="15">
        <f t="shared" si="55"/>
        <v>0</v>
      </c>
      <c r="J877" s="15">
        <f t="shared" si="55"/>
        <v>4</v>
      </c>
      <c r="K877" s="15">
        <f t="shared" si="55"/>
        <v>1</v>
      </c>
      <c r="L877" s="15">
        <f t="shared" si="55"/>
        <v>0</v>
      </c>
      <c r="M877" s="15">
        <f t="shared" si="55"/>
        <v>2</v>
      </c>
      <c r="N877" s="15">
        <f t="shared" si="55"/>
        <v>2</v>
      </c>
      <c r="O877" s="15">
        <f t="shared" si="55"/>
        <v>5</v>
      </c>
      <c r="P877" s="15">
        <f t="shared" si="55"/>
        <v>0</v>
      </c>
      <c r="Q877" s="15">
        <f t="shared" si="55"/>
        <v>0</v>
      </c>
      <c r="R877" s="15">
        <f t="shared" si="55"/>
        <v>0</v>
      </c>
      <c r="S877" s="15">
        <f t="shared" si="55"/>
        <v>0</v>
      </c>
      <c r="T877" s="15">
        <f t="shared" si="55"/>
        <v>14</v>
      </c>
      <c r="U877" s="15">
        <f t="shared" si="55"/>
        <v>2</v>
      </c>
      <c r="V877" s="15">
        <f t="shared" si="55"/>
        <v>0</v>
      </c>
      <c r="W877" s="15">
        <f t="shared" si="55"/>
        <v>0</v>
      </c>
      <c r="X877" s="15">
        <f t="shared" si="55"/>
        <v>0</v>
      </c>
      <c r="Y877" s="15">
        <f t="shared" si="55"/>
        <v>1</v>
      </c>
      <c r="Z877" s="15">
        <f t="shared" si="55"/>
        <v>1</v>
      </c>
      <c r="AA877" s="15">
        <f t="shared" si="55"/>
        <v>0</v>
      </c>
      <c r="AB877" s="15">
        <f t="shared" si="55"/>
        <v>1</v>
      </c>
      <c r="AC877" s="15">
        <f t="shared" si="55"/>
        <v>2</v>
      </c>
      <c r="AD877" s="15">
        <f t="shared" si="55"/>
        <v>0</v>
      </c>
      <c r="AE877" s="15">
        <f t="shared" si="55"/>
        <v>1</v>
      </c>
      <c r="AF877" s="15">
        <f t="shared" si="55"/>
        <v>0</v>
      </c>
      <c r="AG877" s="15">
        <f t="shared" si="55"/>
        <v>2</v>
      </c>
    </row>
    <row r="878" spans="1:33">
      <c r="D878" s="15">
        <f t="shared" si="56"/>
        <v>3</v>
      </c>
      <c r="E878" s="15">
        <f t="shared" si="55"/>
        <v>0</v>
      </c>
      <c r="F878" s="15">
        <f t="shared" si="55"/>
        <v>5</v>
      </c>
      <c r="G878" s="15">
        <f t="shared" si="55"/>
        <v>3</v>
      </c>
      <c r="H878" s="15">
        <f t="shared" si="55"/>
        <v>10</v>
      </c>
      <c r="I878" s="15">
        <f t="shared" si="55"/>
        <v>0</v>
      </c>
      <c r="J878" s="15">
        <f t="shared" si="55"/>
        <v>13</v>
      </c>
      <c r="K878" s="15">
        <f t="shared" si="55"/>
        <v>5</v>
      </c>
      <c r="L878" s="15">
        <f t="shared" si="55"/>
        <v>2</v>
      </c>
      <c r="M878" s="15">
        <f t="shared" si="55"/>
        <v>6</v>
      </c>
      <c r="N878" s="15">
        <f t="shared" si="55"/>
        <v>6</v>
      </c>
      <c r="O878" s="15">
        <f t="shared" si="55"/>
        <v>6</v>
      </c>
      <c r="P878" s="15">
        <f t="shared" si="55"/>
        <v>0</v>
      </c>
      <c r="Q878" s="15">
        <f t="shared" si="55"/>
        <v>0</v>
      </c>
      <c r="R878" s="15">
        <f t="shared" si="55"/>
        <v>0</v>
      </c>
      <c r="S878" s="15">
        <f t="shared" si="55"/>
        <v>5</v>
      </c>
      <c r="T878" s="15">
        <f t="shared" si="55"/>
        <v>28</v>
      </c>
      <c r="U878" s="15">
        <f t="shared" si="55"/>
        <v>2</v>
      </c>
      <c r="V878" s="15">
        <f t="shared" si="55"/>
        <v>3</v>
      </c>
      <c r="W878" s="15">
        <f t="shared" si="55"/>
        <v>1</v>
      </c>
      <c r="X878" s="15">
        <f t="shared" si="55"/>
        <v>0</v>
      </c>
      <c r="Y878" s="15">
        <f t="shared" si="55"/>
        <v>7</v>
      </c>
      <c r="Z878" s="15">
        <f t="shared" si="55"/>
        <v>0</v>
      </c>
      <c r="AA878" s="15">
        <f t="shared" si="55"/>
        <v>2</v>
      </c>
      <c r="AB878" s="15">
        <f t="shared" si="55"/>
        <v>3</v>
      </c>
      <c r="AC878" s="15">
        <f t="shared" si="55"/>
        <v>1</v>
      </c>
      <c r="AD878" s="15">
        <f t="shared" si="55"/>
        <v>1</v>
      </c>
      <c r="AE878" s="15">
        <f t="shared" si="55"/>
        <v>6</v>
      </c>
      <c r="AF878" s="15">
        <f t="shared" si="55"/>
        <v>4</v>
      </c>
      <c r="AG878" s="15">
        <f t="shared" si="55"/>
        <v>2</v>
      </c>
    </row>
    <row r="879" spans="1:33">
      <c r="D879" s="15">
        <f t="shared" si="56"/>
        <v>3</v>
      </c>
      <c r="E879" s="15">
        <f t="shared" si="55"/>
        <v>1</v>
      </c>
      <c r="F879" s="15">
        <f t="shared" si="55"/>
        <v>23</v>
      </c>
      <c r="G879" s="15">
        <f t="shared" si="55"/>
        <v>3</v>
      </c>
      <c r="H879" s="15">
        <f t="shared" si="55"/>
        <v>9</v>
      </c>
      <c r="I879" s="15">
        <f t="shared" si="55"/>
        <v>2</v>
      </c>
      <c r="J879" s="15">
        <f t="shared" si="55"/>
        <v>11</v>
      </c>
      <c r="K879" s="15">
        <f t="shared" si="55"/>
        <v>8</v>
      </c>
      <c r="L879" s="15">
        <f t="shared" si="55"/>
        <v>2</v>
      </c>
      <c r="M879" s="15">
        <f t="shared" si="55"/>
        <v>4</v>
      </c>
      <c r="N879" s="15">
        <f t="shared" si="55"/>
        <v>9</v>
      </c>
      <c r="O879" s="15">
        <f t="shared" si="55"/>
        <v>2</v>
      </c>
      <c r="P879" s="15">
        <f t="shared" si="55"/>
        <v>0</v>
      </c>
      <c r="Q879" s="15">
        <f t="shared" si="55"/>
        <v>1</v>
      </c>
      <c r="R879" s="15">
        <f t="shared" si="55"/>
        <v>0</v>
      </c>
      <c r="S879" s="15">
        <f t="shared" si="55"/>
        <v>13</v>
      </c>
      <c r="T879" s="15">
        <f t="shared" si="55"/>
        <v>32</v>
      </c>
      <c r="U879" s="15">
        <f t="shared" si="55"/>
        <v>3</v>
      </c>
      <c r="V879" s="15">
        <f t="shared" si="55"/>
        <v>6</v>
      </c>
      <c r="W879" s="15">
        <f t="shared" si="55"/>
        <v>1</v>
      </c>
      <c r="X879" s="15">
        <f t="shared" si="55"/>
        <v>2</v>
      </c>
      <c r="Y879" s="15">
        <f t="shared" si="55"/>
        <v>12</v>
      </c>
      <c r="Z879" s="15">
        <f t="shared" si="55"/>
        <v>2</v>
      </c>
      <c r="AA879" s="15">
        <f t="shared" si="55"/>
        <v>2</v>
      </c>
      <c r="AB879" s="15">
        <f t="shared" si="55"/>
        <v>18</v>
      </c>
      <c r="AC879" s="15">
        <f t="shared" si="55"/>
        <v>1</v>
      </c>
      <c r="AD879" s="15">
        <f t="shared" si="55"/>
        <v>0</v>
      </c>
      <c r="AE879" s="15">
        <f t="shared" si="55"/>
        <v>23</v>
      </c>
      <c r="AF879" s="15">
        <f t="shared" si="55"/>
        <v>17</v>
      </c>
      <c r="AG879" s="15">
        <f t="shared" si="55"/>
        <v>8</v>
      </c>
    </row>
    <row r="880" spans="1:33">
      <c r="D880" s="15">
        <f t="shared" si="56"/>
        <v>4</v>
      </c>
      <c r="E880" s="15">
        <f t="shared" si="55"/>
        <v>0</v>
      </c>
      <c r="F880" s="15">
        <f t="shared" si="55"/>
        <v>11</v>
      </c>
      <c r="G880" s="15">
        <f t="shared" si="55"/>
        <v>10</v>
      </c>
      <c r="H880" s="15">
        <f t="shared" si="55"/>
        <v>2</v>
      </c>
      <c r="I880" s="15">
        <f t="shared" si="55"/>
        <v>2</v>
      </c>
      <c r="J880" s="15">
        <f t="shared" si="55"/>
        <v>11</v>
      </c>
      <c r="K880" s="15">
        <f t="shared" si="55"/>
        <v>8</v>
      </c>
      <c r="L880" s="15">
        <f t="shared" si="55"/>
        <v>1</v>
      </c>
      <c r="M880" s="15">
        <f t="shared" si="55"/>
        <v>10</v>
      </c>
      <c r="N880" s="15">
        <f t="shared" si="55"/>
        <v>7</v>
      </c>
      <c r="O880" s="15">
        <f t="shared" si="55"/>
        <v>8</v>
      </c>
      <c r="P880" s="15">
        <f t="shared" si="55"/>
        <v>6</v>
      </c>
      <c r="Q880" s="15">
        <f t="shared" si="55"/>
        <v>0</v>
      </c>
      <c r="R880" s="15">
        <f t="shared" si="55"/>
        <v>1</v>
      </c>
      <c r="S880" s="15">
        <f t="shared" si="55"/>
        <v>14</v>
      </c>
      <c r="T880" s="15">
        <f t="shared" si="55"/>
        <v>18</v>
      </c>
      <c r="U880" s="15">
        <f t="shared" si="55"/>
        <v>6</v>
      </c>
      <c r="V880" s="15">
        <f t="shared" si="55"/>
        <v>9</v>
      </c>
      <c r="W880" s="15">
        <f t="shared" si="55"/>
        <v>4</v>
      </c>
      <c r="X880" s="15">
        <f t="shared" si="55"/>
        <v>4</v>
      </c>
      <c r="Y880" s="15">
        <f t="shared" si="55"/>
        <v>19</v>
      </c>
      <c r="Z880" s="15">
        <f t="shared" si="55"/>
        <v>3</v>
      </c>
      <c r="AA880" s="15">
        <f t="shared" si="55"/>
        <v>0</v>
      </c>
      <c r="AB880" s="15">
        <f t="shared" si="55"/>
        <v>19</v>
      </c>
      <c r="AC880" s="15">
        <f t="shared" si="55"/>
        <v>2</v>
      </c>
      <c r="AD880" s="15">
        <f t="shared" si="55"/>
        <v>5</v>
      </c>
      <c r="AE880" s="15">
        <f t="shared" si="55"/>
        <v>22</v>
      </c>
      <c r="AF880" s="15">
        <f t="shared" si="55"/>
        <v>14</v>
      </c>
      <c r="AG880" s="15">
        <f t="shared" si="55"/>
        <v>7</v>
      </c>
    </row>
    <row r="881" spans="3:34">
      <c r="D881" s="15">
        <f t="shared" si="56"/>
        <v>3</v>
      </c>
      <c r="E881" s="15">
        <f t="shared" si="55"/>
        <v>1</v>
      </c>
      <c r="F881" s="15">
        <f t="shared" si="55"/>
        <v>10</v>
      </c>
      <c r="G881" s="15">
        <f t="shared" si="55"/>
        <v>11</v>
      </c>
      <c r="H881" s="15">
        <f t="shared" si="55"/>
        <v>9</v>
      </c>
      <c r="I881" s="15">
        <f t="shared" si="55"/>
        <v>3</v>
      </c>
      <c r="J881" s="15">
        <f t="shared" si="55"/>
        <v>18</v>
      </c>
      <c r="K881" s="15">
        <f t="shared" si="55"/>
        <v>17</v>
      </c>
      <c r="L881" s="15">
        <f t="shared" si="55"/>
        <v>2</v>
      </c>
      <c r="M881" s="15">
        <f t="shared" si="55"/>
        <v>17</v>
      </c>
      <c r="N881" s="15">
        <f t="shared" si="55"/>
        <v>17</v>
      </c>
      <c r="O881" s="15">
        <f t="shared" si="55"/>
        <v>8</v>
      </c>
      <c r="P881" s="15">
        <f t="shared" si="55"/>
        <v>1</v>
      </c>
      <c r="Q881" s="15">
        <f t="shared" si="55"/>
        <v>2</v>
      </c>
      <c r="R881" s="15">
        <f t="shared" si="55"/>
        <v>4</v>
      </c>
      <c r="S881" s="15">
        <f t="shared" si="55"/>
        <v>10</v>
      </c>
      <c r="T881" s="15">
        <f t="shared" si="55"/>
        <v>9</v>
      </c>
      <c r="U881" s="15">
        <f t="shared" si="55"/>
        <v>10</v>
      </c>
      <c r="V881" s="15">
        <f t="shared" si="55"/>
        <v>11</v>
      </c>
      <c r="W881" s="15">
        <f t="shared" si="55"/>
        <v>4</v>
      </c>
      <c r="X881" s="15">
        <f t="shared" si="55"/>
        <v>1</v>
      </c>
      <c r="Y881" s="15">
        <f t="shared" si="55"/>
        <v>35</v>
      </c>
      <c r="Z881" s="15">
        <f t="shared" si="55"/>
        <v>16</v>
      </c>
      <c r="AA881" s="15">
        <f t="shared" si="55"/>
        <v>4</v>
      </c>
      <c r="AB881" s="15">
        <f t="shared" si="55"/>
        <v>5</v>
      </c>
      <c r="AC881" s="15">
        <f t="shared" si="55"/>
        <v>3</v>
      </c>
      <c r="AD881" s="15">
        <f t="shared" si="55"/>
        <v>1</v>
      </c>
      <c r="AE881" s="15">
        <f t="shared" si="55"/>
        <v>12</v>
      </c>
      <c r="AF881" s="15">
        <f t="shared" si="55"/>
        <v>17</v>
      </c>
      <c r="AG881" s="15">
        <f t="shared" si="55"/>
        <v>7</v>
      </c>
    </row>
    <row r="882" spans="3:34">
      <c r="D882" s="15">
        <f t="shared" si="56"/>
        <v>2</v>
      </c>
      <c r="E882" s="15">
        <f t="shared" si="55"/>
        <v>0</v>
      </c>
      <c r="F882" s="15">
        <f t="shared" si="55"/>
        <v>6</v>
      </c>
      <c r="G882" s="15">
        <f t="shared" si="55"/>
        <v>15</v>
      </c>
      <c r="H882" s="15">
        <f t="shared" si="55"/>
        <v>7</v>
      </c>
      <c r="I882" s="15">
        <f t="shared" si="55"/>
        <v>3</v>
      </c>
      <c r="J882" s="15">
        <f t="shared" si="55"/>
        <v>9</v>
      </c>
      <c r="K882" s="15">
        <f t="shared" si="55"/>
        <v>19</v>
      </c>
      <c r="L882" s="15">
        <f t="shared" si="55"/>
        <v>2</v>
      </c>
      <c r="M882" s="15">
        <f t="shared" si="55"/>
        <v>11</v>
      </c>
      <c r="N882" s="15">
        <f t="shared" si="55"/>
        <v>12</v>
      </c>
      <c r="O882" s="15">
        <f t="shared" si="55"/>
        <v>6</v>
      </c>
      <c r="P882" s="15">
        <f t="shared" si="55"/>
        <v>2</v>
      </c>
      <c r="Q882" s="15">
        <f t="shared" si="55"/>
        <v>1</v>
      </c>
      <c r="R882" s="15">
        <f t="shared" si="55"/>
        <v>6</v>
      </c>
      <c r="S882" s="15">
        <f t="shared" si="55"/>
        <v>16</v>
      </c>
      <c r="T882" s="15">
        <f t="shared" si="55"/>
        <v>7</v>
      </c>
      <c r="U882" s="15">
        <f t="shared" si="55"/>
        <v>15</v>
      </c>
      <c r="V882" s="15">
        <f t="shared" si="55"/>
        <v>19</v>
      </c>
      <c r="W882" s="15">
        <f t="shared" si="55"/>
        <v>5</v>
      </c>
      <c r="X882" s="15">
        <f t="shared" si="55"/>
        <v>4</v>
      </c>
      <c r="Y882" s="15">
        <f t="shared" si="55"/>
        <v>36</v>
      </c>
      <c r="Z882" s="15">
        <f t="shared" si="55"/>
        <v>14</v>
      </c>
      <c r="AA882" s="15">
        <f t="shared" si="55"/>
        <v>14</v>
      </c>
      <c r="AB882" s="15">
        <f t="shared" si="55"/>
        <v>10</v>
      </c>
      <c r="AC882" s="15">
        <f t="shared" si="55"/>
        <v>3</v>
      </c>
      <c r="AD882" s="15">
        <f t="shared" si="55"/>
        <v>5</v>
      </c>
      <c r="AE882" s="15">
        <f t="shared" si="55"/>
        <v>21</v>
      </c>
      <c r="AF882" s="15">
        <f t="shared" si="55"/>
        <v>16</v>
      </c>
      <c r="AG882" s="15">
        <f t="shared" si="55"/>
        <v>8</v>
      </c>
    </row>
    <row r="883" spans="3:34">
      <c r="D883" s="15">
        <f t="shared" si="56"/>
        <v>2</v>
      </c>
      <c r="E883" s="15">
        <f t="shared" si="55"/>
        <v>3</v>
      </c>
      <c r="F883" s="15">
        <f t="shared" si="55"/>
        <v>3</v>
      </c>
      <c r="G883" s="15">
        <f t="shared" si="55"/>
        <v>22</v>
      </c>
      <c r="H883" s="15">
        <f t="shared" si="55"/>
        <v>5</v>
      </c>
      <c r="I883" s="15">
        <f t="shared" si="55"/>
        <v>6</v>
      </c>
      <c r="J883" s="15">
        <f t="shared" si="55"/>
        <v>10</v>
      </c>
      <c r="K883" s="15">
        <f t="shared" si="55"/>
        <v>14</v>
      </c>
      <c r="L883" s="15">
        <f t="shared" si="55"/>
        <v>6</v>
      </c>
      <c r="M883" s="15">
        <f t="shared" si="55"/>
        <v>12</v>
      </c>
      <c r="N883" s="15">
        <f t="shared" si="55"/>
        <v>7</v>
      </c>
      <c r="O883" s="15">
        <f t="shared" si="55"/>
        <v>10</v>
      </c>
      <c r="P883" s="15">
        <f t="shared" si="55"/>
        <v>4</v>
      </c>
      <c r="Q883" s="15">
        <f t="shared" si="55"/>
        <v>5</v>
      </c>
      <c r="R883" s="15">
        <f t="shared" si="55"/>
        <v>1</v>
      </c>
      <c r="S883" s="15">
        <f t="shared" si="55"/>
        <v>17</v>
      </c>
      <c r="T883" s="15">
        <f t="shared" si="55"/>
        <v>6</v>
      </c>
      <c r="U883" s="15">
        <f t="shared" si="55"/>
        <v>19</v>
      </c>
      <c r="V883" s="15">
        <f t="shared" si="55"/>
        <v>22</v>
      </c>
      <c r="W883" s="15">
        <f t="shared" si="55"/>
        <v>7</v>
      </c>
      <c r="X883" s="15">
        <f t="shared" si="55"/>
        <v>2</v>
      </c>
      <c r="Y883" s="15">
        <f t="shared" si="55"/>
        <v>25</v>
      </c>
      <c r="Z883" s="15">
        <f t="shared" si="55"/>
        <v>26</v>
      </c>
      <c r="AA883" s="15">
        <f t="shared" si="55"/>
        <v>22</v>
      </c>
      <c r="AB883" s="15">
        <f t="shared" ref="AB883:AG883" si="57">AB861-AB862</f>
        <v>4</v>
      </c>
      <c r="AC883" s="15">
        <f t="shared" si="57"/>
        <v>10</v>
      </c>
      <c r="AD883" s="15">
        <f t="shared" si="57"/>
        <v>3</v>
      </c>
      <c r="AE883" s="15">
        <f t="shared" si="57"/>
        <v>11</v>
      </c>
      <c r="AF883" s="15">
        <f t="shared" si="57"/>
        <v>10</v>
      </c>
      <c r="AG883" s="15">
        <f t="shared" si="57"/>
        <v>4</v>
      </c>
    </row>
    <row r="884" spans="3:34">
      <c r="D884" s="15">
        <f t="shared" si="56"/>
        <v>0</v>
      </c>
      <c r="E884" s="15">
        <f t="shared" ref="E884:AG892" si="58">E862-E863</f>
        <v>1</v>
      </c>
      <c r="F884" s="15">
        <f t="shared" si="58"/>
        <v>4</v>
      </c>
      <c r="G884" s="15">
        <f t="shared" si="58"/>
        <v>25</v>
      </c>
      <c r="H884" s="15">
        <f t="shared" si="58"/>
        <v>4</v>
      </c>
      <c r="I884" s="15">
        <f t="shared" si="58"/>
        <v>3</v>
      </c>
      <c r="J884" s="15">
        <f t="shared" si="58"/>
        <v>4</v>
      </c>
      <c r="K884" s="15">
        <f t="shared" si="58"/>
        <v>16</v>
      </c>
      <c r="L884" s="15">
        <f t="shared" si="58"/>
        <v>5</v>
      </c>
      <c r="M884" s="15">
        <f t="shared" si="58"/>
        <v>14</v>
      </c>
      <c r="N884" s="15">
        <f t="shared" si="58"/>
        <v>5</v>
      </c>
      <c r="O884" s="15">
        <f t="shared" si="58"/>
        <v>7</v>
      </c>
      <c r="P884" s="15">
        <f t="shared" si="58"/>
        <v>9</v>
      </c>
      <c r="Q884" s="15">
        <f t="shared" si="58"/>
        <v>3</v>
      </c>
      <c r="R884" s="15">
        <f t="shared" si="58"/>
        <v>3</v>
      </c>
      <c r="S884" s="15">
        <f t="shared" si="58"/>
        <v>12</v>
      </c>
      <c r="T884" s="15">
        <f t="shared" si="58"/>
        <v>3</v>
      </c>
      <c r="U884" s="15">
        <f t="shared" si="58"/>
        <v>13</v>
      </c>
      <c r="V884" s="15">
        <f t="shared" si="58"/>
        <v>29</v>
      </c>
      <c r="W884" s="15">
        <f t="shared" si="58"/>
        <v>10</v>
      </c>
      <c r="X884" s="15">
        <f t="shared" si="58"/>
        <v>3</v>
      </c>
      <c r="Y884" s="15">
        <f t="shared" si="58"/>
        <v>26</v>
      </c>
      <c r="Z884" s="15">
        <f t="shared" si="58"/>
        <v>23</v>
      </c>
      <c r="AA884" s="15">
        <f t="shared" si="58"/>
        <v>20</v>
      </c>
      <c r="AB884" s="15">
        <f t="shared" si="58"/>
        <v>3</v>
      </c>
      <c r="AC884" s="15">
        <f t="shared" si="58"/>
        <v>8</v>
      </c>
      <c r="AD884" s="15">
        <f t="shared" si="58"/>
        <v>3</v>
      </c>
      <c r="AE884" s="15">
        <f t="shared" si="58"/>
        <v>12</v>
      </c>
      <c r="AF884" s="15">
        <f t="shared" si="58"/>
        <v>6</v>
      </c>
      <c r="AG884" s="15">
        <f t="shared" si="58"/>
        <v>3</v>
      </c>
    </row>
    <row r="885" spans="3:34">
      <c r="D885" s="15">
        <f t="shared" si="56"/>
        <v>0</v>
      </c>
      <c r="E885" s="15">
        <f t="shared" si="58"/>
        <v>8</v>
      </c>
      <c r="F885" s="15">
        <f t="shared" si="58"/>
        <v>5</v>
      </c>
      <c r="G885" s="15">
        <f t="shared" si="58"/>
        <v>26</v>
      </c>
      <c r="H885" s="15">
        <f t="shared" si="58"/>
        <v>3</v>
      </c>
      <c r="I885" s="15">
        <f t="shared" si="58"/>
        <v>6</v>
      </c>
      <c r="J885" s="15">
        <f t="shared" si="58"/>
        <v>0</v>
      </c>
      <c r="K885" s="15">
        <f t="shared" si="58"/>
        <v>21</v>
      </c>
      <c r="L885" s="15">
        <f t="shared" si="58"/>
        <v>4</v>
      </c>
      <c r="M885" s="15">
        <f t="shared" si="58"/>
        <v>6</v>
      </c>
      <c r="N885" s="15">
        <f t="shared" si="58"/>
        <v>2</v>
      </c>
      <c r="O885" s="15">
        <f t="shared" si="58"/>
        <v>4</v>
      </c>
      <c r="P885" s="15">
        <f t="shared" si="58"/>
        <v>5</v>
      </c>
      <c r="Q885" s="15">
        <f t="shared" si="58"/>
        <v>5</v>
      </c>
      <c r="R885" s="15">
        <f t="shared" si="58"/>
        <v>4</v>
      </c>
      <c r="S885" s="15">
        <f t="shared" si="58"/>
        <v>17</v>
      </c>
      <c r="T885" s="15">
        <f t="shared" si="58"/>
        <v>3</v>
      </c>
      <c r="U885" s="15">
        <f t="shared" si="58"/>
        <v>15</v>
      </c>
      <c r="V885" s="15">
        <f t="shared" si="58"/>
        <v>29</v>
      </c>
      <c r="W885" s="15">
        <f t="shared" si="58"/>
        <v>7</v>
      </c>
      <c r="X885" s="15">
        <f t="shared" si="58"/>
        <v>2</v>
      </c>
      <c r="Y885" s="15">
        <f t="shared" si="58"/>
        <v>12</v>
      </c>
      <c r="Z885" s="15">
        <f t="shared" si="58"/>
        <v>29</v>
      </c>
      <c r="AA885" s="15">
        <f t="shared" si="58"/>
        <v>29</v>
      </c>
      <c r="AB885" s="15">
        <f t="shared" si="58"/>
        <v>2</v>
      </c>
      <c r="AC885" s="15">
        <f t="shared" si="58"/>
        <v>14</v>
      </c>
      <c r="AD885" s="15">
        <f t="shared" si="58"/>
        <v>6</v>
      </c>
      <c r="AE885" s="15">
        <f t="shared" si="58"/>
        <v>6</v>
      </c>
      <c r="AF885" s="15">
        <f t="shared" si="58"/>
        <v>5</v>
      </c>
      <c r="AG885" s="15">
        <f t="shared" si="58"/>
        <v>14</v>
      </c>
    </row>
    <row r="886" spans="3:34">
      <c r="D886" s="15">
        <f t="shared" si="56"/>
        <v>0</v>
      </c>
      <c r="E886" s="15">
        <f t="shared" si="58"/>
        <v>9</v>
      </c>
      <c r="F886" s="15">
        <f t="shared" si="58"/>
        <v>3</v>
      </c>
      <c r="G886" s="15">
        <f t="shared" si="58"/>
        <v>20</v>
      </c>
      <c r="H886" s="15">
        <f t="shared" si="58"/>
        <v>1</v>
      </c>
      <c r="I886" s="15">
        <f t="shared" si="58"/>
        <v>8</v>
      </c>
      <c r="J886" s="15">
        <f t="shared" si="58"/>
        <v>3</v>
      </c>
      <c r="K886" s="15">
        <f t="shared" si="58"/>
        <v>8</v>
      </c>
      <c r="L886" s="15">
        <f t="shared" si="58"/>
        <v>7</v>
      </c>
      <c r="M886" s="15">
        <f t="shared" si="58"/>
        <v>8</v>
      </c>
      <c r="N886" s="15">
        <f t="shared" si="58"/>
        <v>1</v>
      </c>
      <c r="O886" s="15">
        <f t="shared" si="58"/>
        <v>4</v>
      </c>
      <c r="P886" s="15">
        <f t="shared" si="58"/>
        <v>5</v>
      </c>
      <c r="Q886" s="15">
        <f t="shared" si="58"/>
        <v>9</v>
      </c>
      <c r="R886" s="15">
        <f t="shared" si="58"/>
        <v>2</v>
      </c>
      <c r="S886" s="15">
        <f t="shared" si="58"/>
        <v>2</v>
      </c>
      <c r="T886" s="15">
        <f t="shared" si="58"/>
        <v>2</v>
      </c>
      <c r="U886" s="15">
        <f t="shared" si="58"/>
        <v>15</v>
      </c>
      <c r="V886" s="15">
        <f t="shared" si="58"/>
        <v>29</v>
      </c>
      <c r="W886" s="15">
        <f t="shared" si="58"/>
        <v>3</v>
      </c>
      <c r="X886" s="15">
        <f t="shared" si="58"/>
        <v>2</v>
      </c>
      <c r="Y886" s="15">
        <f t="shared" si="58"/>
        <v>4</v>
      </c>
      <c r="Z886" s="15">
        <f t="shared" si="58"/>
        <v>31</v>
      </c>
      <c r="AA886" s="15">
        <f t="shared" si="58"/>
        <v>41</v>
      </c>
      <c r="AB886" s="15">
        <f t="shared" si="58"/>
        <v>0</v>
      </c>
      <c r="AC886" s="15">
        <f t="shared" si="58"/>
        <v>16</v>
      </c>
      <c r="AD886" s="15">
        <f t="shared" si="58"/>
        <v>9</v>
      </c>
      <c r="AE886" s="15">
        <f t="shared" si="58"/>
        <v>3</v>
      </c>
      <c r="AF886" s="15">
        <f t="shared" si="58"/>
        <v>5</v>
      </c>
      <c r="AG886" s="15">
        <f t="shared" si="58"/>
        <v>8</v>
      </c>
    </row>
    <row r="887" spans="3:34">
      <c r="D887" s="15">
        <f t="shared" si="56"/>
        <v>0</v>
      </c>
      <c r="E887" s="15">
        <f t="shared" si="58"/>
        <v>9</v>
      </c>
      <c r="F887" s="15">
        <f t="shared" si="58"/>
        <v>0</v>
      </c>
      <c r="G887" s="15">
        <f t="shared" si="58"/>
        <v>26</v>
      </c>
      <c r="H887" s="15">
        <f t="shared" si="58"/>
        <v>2</v>
      </c>
      <c r="I887" s="15">
        <f t="shared" si="58"/>
        <v>9</v>
      </c>
      <c r="J887" s="15">
        <f t="shared" si="58"/>
        <v>0</v>
      </c>
      <c r="K887" s="15">
        <f t="shared" si="58"/>
        <v>16</v>
      </c>
      <c r="L887" s="15">
        <f t="shared" si="58"/>
        <v>1</v>
      </c>
      <c r="M887" s="15">
        <f t="shared" si="58"/>
        <v>4</v>
      </c>
      <c r="N887" s="15">
        <f t="shared" si="58"/>
        <v>1</v>
      </c>
      <c r="O887" s="15">
        <f t="shared" si="58"/>
        <v>3</v>
      </c>
      <c r="P887" s="15">
        <f t="shared" si="58"/>
        <v>9</v>
      </c>
      <c r="Q887" s="15">
        <f t="shared" si="58"/>
        <v>7</v>
      </c>
      <c r="R887" s="15">
        <f t="shared" si="58"/>
        <v>4</v>
      </c>
      <c r="S887" s="15">
        <f t="shared" si="58"/>
        <v>3</v>
      </c>
      <c r="T887" s="15">
        <f t="shared" si="58"/>
        <v>0</v>
      </c>
      <c r="U887" s="15">
        <f t="shared" si="58"/>
        <v>14</v>
      </c>
      <c r="V887" s="15">
        <f t="shared" si="58"/>
        <v>24</v>
      </c>
      <c r="W887" s="15">
        <f t="shared" si="58"/>
        <v>6</v>
      </c>
      <c r="X887" s="15">
        <f t="shared" si="58"/>
        <v>4</v>
      </c>
      <c r="Y887" s="15">
        <f t="shared" si="58"/>
        <v>2</v>
      </c>
      <c r="Z887" s="15">
        <f t="shared" si="58"/>
        <v>42</v>
      </c>
      <c r="AA887" s="15">
        <f t="shared" si="58"/>
        <v>45</v>
      </c>
      <c r="AB887" s="15">
        <f t="shared" si="58"/>
        <v>0</v>
      </c>
      <c r="AC887" s="15">
        <f t="shared" si="58"/>
        <v>10</v>
      </c>
      <c r="AD887" s="15">
        <f t="shared" si="58"/>
        <v>7</v>
      </c>
      <c r="AE887" s="15">
        <f t="shared" si="58"/>
        <v>1</v>
      </c>
      <c r="AF887" s="15">
        <f t="shared" si="58"/>
        <v>1</v>
      </c>
      <c r="AG887" s="15">
        <f t="shared" si="58"/>
        <v>6</v>
      </c>
    </row>
    <row r="888" spans="3:34">
      <c r="D888" s="15">
        <f t="shared" si="56"/>
        <v>0</v>
      </c>
      <c r="E888" s="15">
        <f t="shared" si="58"/>
        <v>9</v>
      </c>
      <c r="F888" s="15">
        <f t="shared" si="58"/>
        <v>0</v>
      </c>
      <c r="G888" s="15">
        <f t="shared" si="58"/>
        <v>9</v>
      </c>
      <c r="H888" s="15">
        <f t="shared" si="58"/>
        <v>3</v>
      </c>
      <c r="I888" s="15">
        <f t="shared" si="58"/>
        <v>8</v>
      </c>
      <c r="J888" s="15">
        <f t="shared" si="58"/>
        <v>0</v>
      </c>
      <c r="K888" s="15">
        <f t="shared" si="58"/>
        <v>12</v>
      </c>
      <c r="L888" s="15">
        <f t="shared" si="58"/>
        <v>3</v>
      </c>
      <c r="M888" s="15">
        <f t="shared" si="58"/>
        <v>4</v>
      </c>
      <c r="N888" s="15">
        <f t="shared" si="58"/>
        <v>5</v>
      </c>
      <c r="O888" s="15">
        <f t="shared" si="58"/>
        <v>3</v>
      </c>
      <c r="P888" s="15">
        <f t="shared" si="58"/>
        <v>8</v>
      </c>
      <c r="Q888" s="15">
        <f t="shared" si="58"/>
        <v>1</v>
      </c>
      <c r="R888" s="15">
        <f t="shared" si="58"/>
        <v>0</v>
      </c>
      <c r="S888" s="15">
        <f t="shared" si="58"/>
        <v>1</v>
      </c>
      <c r="T888" s="15">
        <f t="shared" si="58"/>
        <v>0</v>
      </c>
      <c r="U888" s="15">
        <f t="shared" si="58"/>
        <v>8</v>
      </c>
      <c r="V888" s="15">
        <f t="shared" si="58"/>
        <v>17</v>
      </c>
      <c r="W888" s="15">
        <f t="shared" si="58"/>
        <v>4</v>
      </c>
      <c r="X888" s="15">
        <f t="shared" si="58"/>
        <v>1</v>
      </c>
      <c r="Y888" s="15">
        <f t="shared" si="58"/>
        <v>1</v>
      </c>
      <c r="Z888" s="15">
        <f t="shared" si="58"/>
        <v>41</v>
      </c>
      <c r="AA888" s="15">
        <f t="shared" si="58"/>
        <v>63</v>
      </c>
      <c r="AB888" s="15">
        <f t="shared" si="58"/>
        <v>1</v>
      </c>
      <c r="AC888" s="15">
        <f t="shared" si="58"/>
        <v>7</v>
      </c>
      <c r="AD888" s="15">
        <f t="shared" si="58"/>
        <v>7</v>
      </c>
      <c r="AE888" s="15">
        <f t="shared" si="58"/>
        <v>0</v>
      </c>
      <c r="AF888" s="15">
        <f t="shared" si="58"/>
        <v>1</v>
      </c>
      <c r="AG888" s="15">
        <f t="shared" si="58"/>
        <v>11</v>
      </c>
    </row>
    <row r="889" spans="3:34">
      <c r="D889" s="15">
        <f t="shared" si="56"/>
        <v>0</v>
      </c>
      <c r="E889" s="15">
        <f t="shared" si="58"/>
        <v>9</v>
      </c>
      <c r="F889" s="15">
        <f t="shared" si="58"/>
        <v>0</v>
      </c>
      <c r="G889" s="15">
        <f t="shared" si="58"/>
        <v>1</v>
      </c>
      <c r="H889" s="15">
        <f t="shared" si="58"/>
        <v>1</v>
      </c>
      <c r="I889" s="15">
        <f t="shared" si="58"/>
        <v>5</v>
      </c>
      <c r="J889" s="15">
        <f t="shared" si="58"/>
        <v>0</v>
      </c>
      <c r="K889" s="15">
        <f t="shared" si="58"/>
        <v>7</v>
      </c>
      <c r="L889" s="15">
        <f t="shared" si="58"/>
        <v>3</v>
      </c>
      <c r="M889" s="15">
        <f t="shared" si="58"/>
        <v>0</v>
      </c>
      <c r="N889" s="15">
        <f t="shared" si="58"/>
        <v>2</v>
      </c>
      <c r="O889" s="15">
        <f t="shared" si="58"/>
        <v>0</v>
      </c>
      <c r="P889" s="15">
        <f t="shared" si="58"/>
        <v>4</v>
      </c>
      <c r="Q889" s="15">
        <f t="shared" si="58"/>
        <v>8</v>
      </c>
      <c r="R889" s="15">
        <f t="shared" si="58"/>
        <v>1</v>
      </c>
      <c r="S889" s="15">
        <f t="shared" si="58"/>
        <v>1</v>
      </c>
      <c r="T889" s="15">
        <f t="shared" si="58"/>
        <v>0</v>
      </c>
      <c r="U889" s="15">
        <f t="shared" si="58"/>
        <v>4</v>
      </c>
      <c r="V889" s="15">
        <f t="shared" si="58"/>
        <v>10</v>
      </c>
      <c r="W889" s="15">
        <f t="shared" si="58"/>
        <v>2</v>
      </c>
      <c r="X889" s="15">
        <f t="shared" si="58"/>
        <v>0</v>
      </c>
      <c r="Y889" s="15">
        <f t="shared" si="58"/>
        <v>1</v>
      </c>
      <c r="Z889" s="15">
        <f t="shared" si="58"/>
        <v>46</v>
      </c>
      <c r="AA889" s="15">
        <f t="shared" si="58"/>
        <v>56</v>
      </c>
      <c r="AB889" s="15">
        <f t="shared" si="58"/>
        <v>1</v>
      </c>
      <c r="AC889" s="15">
        <f t="shared" si="58"/>
        <v>11</v>
      </c>
      <c r="AD889" s="15">
        <f t="shared" si="58"/>
        <v>4</v>
      </c>
      <c r="AE889" s="15">
        <f t="shared" si="58"/>
        <v>0</v>
      </c>
      <c r="AF889" s="15">
        <f t="shared" si="58"/>
        <v>0</v>
      </c>
      <c r="AG889" s="15">
        <f t="shared" si="58"/>
        <v>10</v>
      </c>
    </row>
    <row r="890" spans="3:34">
      <c r="D890" s="15">
        <f t="shared" si="56"/>
        <v>0</v>
      </c>
      <c r="E890" s="15">
        <f t="shared" si="58"/>
        <v>2</v>
      </c>
      <c r="F890" s="15">
        <f t="shared" si="58"/>
        <v>0</v>
      </c>
      <c r="G890" s="15">
        <f t="shared" si="58"/>
        <v>0</v>
      </c>
      <c r="H890" s="15">
        <f t="shared" si="58"/>
        <v>0</v>
      </c>
      <c r="I890" s="15">
        <f t="shared" si="58"/>
        <v>0</v>
      </c>
      <c r="J890" s="15">
        <f t="shared" si="58"/>
        <v>0</v>
      </c>
      <c r="K890" s="15">
        <f t="shared" si="58"/>
        <v>7</v>
      </c>
      <c r="L890" s="15">
        <f t="shared" si="58"/>
        <v>0</v>
      </c>
      <c r="M890" s="15">
        <f t="shared" si="58"/>
        <v>0</v>
      </c>
      <c r="N890" s="15">
        <f t="shared" si="58"/>
        <v>0</v>
      </c>
      <c r="O890" s="15">
        <f t="shared" si="58"/>
        <v>0</v>
      </c>
      <c r="P890" s="15">
        <f t="shared" si="58"/>
        <v>1</v>
      </c>
      <c r="Q890" s="15">
        <f t="shared" si="58"/>
        <v>8</v>
      </c>
      <c r="R890" s="15">
        <f t="shared" si="58"/>
        <v>0</v>
      </c>
      <c r="S890" s="15">
        <f t="shared" si="58"/>
        <v>0</v>
      </c>
      <c r="T890" s="15">
        <f t="shared" si="58"/>
        <v>0</v>
      </c>
      <c r="U890" s="15">
        <f t="shared" si="58"/>
        <v>3</v>
      </c>
      <c r="V890" s="15">
        <f t="shared" si="58"/>
        <v>4</v>
      </c>
      <c r="W890" s="15">
        <f t="shared" si="58"/>
        <v>1</v>
      </c>
      <c r="X890" s="15">
        <f t="shared" si="58"/>
        <v>0</v>
      </c>
      <c r="Y890" s="15">
        <f t="shared" si="58"/>
        <v>1</v>
      </c>
      <c r="Z890" s="15">
        <f t="shared" si="58"/>
        <v>31</v>
      </c>
      <c r="AA890" s="15">
        <f t="shared" si="58"/>
        <v>25</v>
      </c>
      <c r="AB890" s="15">
        <f t="shared" si="58"/>
        <v>0</v>
      </c>
      <c r="AC890" s="15">
        <f t="shared" si="58"/>
        <v>4</v>
      </c>
      <c r="AD890" s="15">
        <f t="shared" si="58"/>
        <v>1</v>
      </c>
      <c r="AE890" s="15">
        <f t="shared" si="58"/>
        <v>0</v>
      </c>
      <c r="AF890" s="15">
        <f t="shared" si="58"/>
        <v>0</v>
      </c>
      <c r="AG890" s="15">
        <f t="shared" si="58"/>
        <v>4</v>
      </c>
    </row>
    <row r="891" spans="3:34">
      <c r="D891" s="15">
        <f t="shared" si="56"/>
        <v>0</v>
      </c>
      <c r="E891" s="15">
        <f t="shared" si="58"/>
        <v>0</v>
      </c>
      <c r="F891" s="15">
        <f t="shared" si="58"/>
        <v>0</v>
      </c>
      <c r="G891" s="15">
        <f t="shared" si="58"/>
        <v>0</v>
      </c>
      <c r="H891" s="15">
        <f t="shared" si="58"/>
        <v>0</v>
      </c>
      <c r="I891" s="15">
        <f t="shared" si="58"/>
        <v>0</v>
      </c>
      <c r="J891" s="15">
        <f t="shared" si="58"/>
        <v>0</v>
      </c>
      <c r="K891" s="15">
        <f t="shared" si="58"/>
        <v>2</v>
      </c>
      <c r="L891" s="15">
        <f t="shared" si="58"/>
        <v>0</v>
      </c>
      <c r="M891" s="15">
        <f t="shared" si="58"/>
        <v>0</v>
      </c>
      <c r="N891" s="15">
        <f t="shared" si="58"/>
        <v>0</v>
      </c>
      <c r="O891" s="15">
        <f t="shared" si="58"/>
        <v>0</v>
      </c>
      <c r="P891" s="15">
        <f t="shared" si="58"/>
        <v>0</v>
      </c>
      <c r="Q891" s="15">
        <f t="shared" si="58"/>
        <v>1</v>
      </c>
      <c r="R891" s="15">
        <f t="shared" si="58"/>
        <v>0</v>
      </c>
      <c r="S891" s="15">
        <f t="shared" si="58"/>
        <v>0</v>
      </c>
      <c r="T891" s="15">
        <f t="shared" si="58"/>
        <v>0</v>
      </c>
      <c r="U891" s="15">
        <f t="shared" si="58"/>
        <v>1</v>
      </c>
      <c r="V891" s="15">
        <f t="shared" si="58"/>
        <v>1</v>
      </c>
      <c r="W891" s="15">
        <f t="shared" si="58"/>
        <v>0</v>
      </c>
      <c r="X891" s="15">
        <f t="shared" si="58"/>
        <v>0</v>
      </c>
      <c r="Y891" s="15">
        <f t="shared" si="58"/>
        <v>0</v>
      </c>
      <c r="Z891" s="15">
        <f t="shared" si="58"/>
        <v>8</v>
      </c>
      <c r="AA891" s="15">
        <f t="shared" si="58"/>
        <v>14</v>
      </c>
      <c r="AB891" s="15">
        <f t="shared" si="58"/>
        <v>0</v>
      </c>
      <c r="AC891" s="15">
        <f t="shared" si="58"/>
        <v>1</v>
      </c>
      <c r="AD891" s="15">
        <f t="shared" si="58"/>
        <v>1</v>
      </c>
      <c r="AE891" s="15">
        <f t="shared" si="58"/>
        <v>0</v>
      </c>
      <c r="AF891" s="15">
        <f t="shared" si="58"/>
        <v>0</v>
      </c>
      <c r="AG891" s="15">
        <f t="shared" si="58"/>
        <v>0</v>
      </c>
    </row>
    <row r="892" spans="3:34">
      <c r="D892" s="15">
        <f t="shared" si="56"/>
        <v>0</v>
      </c>
      <c r="E892" s="15">
        <f t="shared" si="58"/>
        <v>0</v>
      </c>
      <c r="F892" s="15">
        <f t="shared" si="58"/>
        <v>0</v>
      </c>
      <c r="G892" s="15">
        <f t="shared" si="58"/>
        <v>0</v>
      </c>
      <c r="H892" s="15">
        <f t="shared" si="58"/>
        <v>0</v>
      </c>
      <c r="I892" s="15">
        <f t="shared" si="58"/>
        <v>0</v>
      </c>
      <c r="J892" s="15">
        <f t="shared" si="58"/>
        <v>0</v>
      </c>
      <c r="K892" s="15">
        <f t="shared" si="58"/>
        <v>0</v>
      </c>
      <c r="L892" s="15">
        <f t="shared" si="58"/>
        <v>0</v>
      </c>
      <c r="M892" s="15">
        <f t="shared" si="58"/>
        <v>0</v>
      </c>
      <c r="N892" s="15">
        <f t="shared" si="58"/>
        <v>0</v>
      </c>
      <c r="O892" s="15">
        <f t="shared" si="58"/>
        <v>0</v>
      </c>
      <c r="P892" s="15">
        <f t="shared" si="58"/>
        <v>0</v>
      </c>
      <c r="Q892" s="15">
        <f t="shared" si="58"/>
        <v>0</v>
      </c>
      <c r="R892" s="15">
        <f t="shared" si="58"/>
        <v>0</v>
      </c>
      <c r="S892" s="15">
        <f t="shared" si="58"/>
        <v>0</v>
      </c>
      <c r="T892" s="15">
        <f t="shared" si="58"/>
        <v>0</v>
      </c>
      <c r="U892" s="15">
        <f t="shared" si="58"/>
        <v>0</v>
      </c>
      <c r="V892" s="15">
        <f t="shared" si="58"/>
        <v>0</v>
      </c>
      <c r="W892" s="15">
        <f t="shared" si="58"/>
        <v>0</v>
      </c>
      <c r="X892" s="15">
        <f t="shared" si="58"/>
        <v>0</v>
      </c>
      <c r="Y892" s="15">
        <f t="shared" si="58"/>
        <v>0</v>
      </c>
      <c r="Z892" s="15">
        <f t="shared" si="58"/>
        <v>0</v>
      </c>
      <c r="AA892" s="15">
        <f t="shared" si="58"/>
        <v>0</v>
      </c>
      <c r="AB892" s="15">
        <f t="shared" ref="AB892:AG892" si="59">AB870-AB871</f>
        <v>0</v>
      </c>
      <c r="AC892" s="15">
        <f t="shared" si="59"/>
        <v>0</v>
      </c>
      <c r="AD892" s="15">
        <f t="shared" si="59"/>
        <v>0</v>
      </c>
      <c r="AE892" s="15">
        <f t="shared" si="59"/>
        <v>0</v>
      </c>
      <c r="AF892" s="15">
        <f t="shared" si="59"/>
        <v>0</v>
      </c>
      <c r="AG892" s="15">
        <f t="shared" si="59"/>
        <v>0</v>
      </c>
    </row>
    <row r="893" spans="3:34">
      <c r="D893" s="15">
        <f t="shared" si="56"/>
        <v>0</v>
      </c>
      <c r="E893" s="15">
        <f t="shared" ref="E893:AG894" si="60">E871-E872</f>
        <v>0</v>
      </c>
      <c r="F893" s="15">
        <f t="shared" si="60"/>
        <v>0</v>
      </c>
      <c r="G893" s="15">
        <f t="shared" si="60"/>
        <v>0</v>
      </c>
      <c r="H893" s="15">
        <f t="shared" si="60"/>
        <v>0</v>
      </c>
      <c r="I893" s="15">
        <f t="shared" si="60"/>
        <v>0</v>
      </c>
      <c r="J893" s="15">
        <f t="shared" si="60"/>
        <v>0</v>
      </c>
      <c r="K893" s="15">
        <f t="shared" si="60"/>
        <v>0</v>
      </c>
      <c r="L893" s="15">
        <f t="shared" si="60"/>
        <v>0</v>
      </c>
      <c r="M893" s="15">
        <f t="shared" si="60"/>
        <v>0</v>
      </c>
      <c r="N893" s="15">
        <f t="shared" si="60"/>
        <v>0</v>
      </c>
      <c r="O893" s="15">
        <f t="shared" si="60"/>
        <v>0</v>
      </c>
      <c r="P893" s="15">
        <f t="shared" si="60"/>
        <v>0</v>
      </c>
      <c r="Q893" s="15">
        <f t="shared" si="60"/>
        <v>0</v>
      </c>
      <c r="R893" s="15">
        <f t="shared" si="60"/>
        <v>0</v>
      </c>
      <c r="S893" s="15">
        <f t="shared" si="60"/>
        <v>0</v>
      </c>
      <c r="T893" s="15">
        <f t="shared" si="60"/>
        <v>0</v>
      </c>
      <c r="U893" s="15">
        <f t="shared" si="60"/>
        <v>0</v>
      </c>
      <c r="V893" s="15">
        <f t="shared" si="60"/>
        <v>0</v>
      </c>
      <c r="W893" s="15">
        <f t="shared" si="60"/>
        <v>0</v>
      </c>
      <c r="X893" s="15">
        <f t="shared" si="60"/>
        <v>0</v>
      </c>
      <c r="Y893" s="15">
        <f t="shared" si="60"/>
        <v>0</v>
      </c>
      <c r="Z893" s="15">
        <f t="shared" si="60"/>
        <v>0</v>
      </c>
      <c r="AA893" s="15">
        <f t="shared" si="60"/>
        <v>0</v>
      </c>
      <c r="AB893" s="15">
        <f t="shared" si="60"/>
        <v>0</v>
      </c>
      <c r="AC893" s="15">
        <f t="shared" si="60"/>
        <v>0</v>
      </c>
      <c r="AD893" s="15">
        <f t="shared" si="60"/>
        <v>0</v>
      </c>
      <c r="AE893" s="15">
        <f t="shared" si="60"/>
        <v>0</v>
      </c>
      <c r="AF893" s="15">
        <f t="shared" si="60"/>
        <v>0</v>
      </c>
      <c r="AG893" s="15">
        <f t="shared" si="60"/>
        <v>0</v>
      </c>
    </row>
    <row r="894" spans="3:34">
      <c r="D894" s="15">
        <f t="shared" si="56"/>
        <v>0</v>
      </c>
      <c r="E894" s="15">
        <f t="shared" si="60"/>
        <v>0</v>
      </c>
      <c r="F894" s="15">
        <f t="shared" si="60"/>
        <v>0</v>
      </c>
      <c r="G894" s="15">
        <f t="shared" si="60"/>
        <v>0</v>
      </c>
      <c r="H894" s="15">
        <f t="shared" si="60"/>
        <v>0</v>
      </c>
      <c r="I894" s="15">
        <f t="shared" si="60"/>
        <v>0</v>
      </c>
      <c r="J894" s="15">
        <f t="shared" si="60"/>
        <v>0</v>
      </c>
      <c r="K894" s="15">
        <f t="shared" si="60"/>
        <v>0</v>
      </c>
      <c r="L894" s="15">
        <f t="shared" si="60"/>
        <v>0</v>
      </c>
      <c r="M894" s="15">
        <f t="shared" si="60"/>
        <v>0</v>
      </c>
      <c r="N894" s="15">
        <f t="shared" si="60"/>
        <v>0</v>
      </c>
      <c r="O894" s="15">
        <f t="shared" si="60"/>
        <v>0</v>
      </c>
      <c r="P894" s="15">
        <f t="shared" si="60"/>
        <v>0</v>
      </c>
      <c r="Q894" s="15">
        <f t="shared" si="60"/>
        <v>0</v>
      </c>
      <c r="R894" s="15">
        <f t="shared" si="60"/>
        <v>0</v>
      </c>
      <c r="S894" s="15">
        <f t="shared" si="60"/>
        <v>0</v>
      </c>
      <c r="T894" s="15">
        <f t="shared" si="60"/>
        <v>0</v>
      </c>
      <c r="U894" s="15">
        <f t="shared" si="60"/>
        <v>0</v>
      </c>
      <c r="V894" s="15">
        <f t="shared" si="60"/>
        <v>0</v>
      </c>
      <c r="W894" s="15">
        <f t="shared" si="60"/>
        <v>0</v>
      </c>
      <c r="X894" s="15">
        <f t="shared" si="60"/>
        <v>0</v>
      </c>
      <c r="Y894" s="15">
        <f t="shared" si="60"/>
        <v>0</v>
      </c>
      <c r="Z894" s="15">
        <f t="shared" si="60"/>
        <v>0</v>
      </c>
      <c r="AA894" s="15">
        <f t="shared" si="60"/>
        <v>0</v>
      </c>
      <c r="AB894" s="15">
        <f t="shared" si="60"/>
        <v>0</v>
      </c>
      <c r="AC894" s="15">
        <f t="shared" si="60"/>
        <v>0</v>
      </c>
      <c r="AD894" s="15">
        <f t="shared" si="60"/>
        <v>0</v>
      </c>
      <c r="AE894" s="15">
        <f t="shared" si="60"/>
        <v>0</v>
      </c>
      <c r="AF894" s="15">
        <f t="shared" si="60"/>
        <v>0</v>
      </c>
      <c r="AG894" s="15">
        <f t="shared" si="60"/>
        <v>0</v>
      </c>
    </row>
    <row r="896" spans="3:34" s="16" customFormat="1">
      <c r="C896" s="16" t="s">
        <v>853</v>
      </c>
      <c r="D896" s="16">
        <f>MAX(D875:D894)</f>
        <v>4</v>
      </c>
      <c r="E896" s="16">
        <f t="shared" ref="E896:AG896" si="61">MAX(E875:E894)</f>
        <v>9</v>
      </c>
      <c r="F896" s="16">
        <f t="shared" si="61"/>
        <v>23</v>
      </c>
      <c r="G896" s="16">
        <f t="shared" si="61"/>
        <v>26</v>
      </c>
      <c r="H896" s="16">
        <f t="shared" si="61"/>
        <v>10</v>
      </c>
      <c r="I896" s="16">
        <f t="shared" si="61"/>
        <v>9</v>
      </c>
      <c r="J896" s="16">
        <f t="shared" si="61"/>
        <v>18</v>
      </c>
      <c r="K896" s="16">
        <f t="shared" si="61"/>
        <v>21</v>
      </c>
      <c r="L896" s="16">
        <f t="shared" si="61"/>
        <v>7</v>
      </c>
      <c r="M896" s="16">
        <f t="shared" si="61"/>
        <v>17</v>
      </c>
      <c r="N896" s="16">
        <f t="shared" si="61"/>
        <v>17</v>
      </c>
      <c r="O896" s="16">
        <f t="shared" si="61"/>
        <v>10</v>
      </c>
      <c r="P896" s="16">
        <f t="shared" si="61"/>
        <v>9</v>
      </c>
      <c r="Q896" s="16">
        <f t="shared" si="61"/>
        <v>9</v>
      </c>
      <c r="R896" s="16">
        <f t="shared" si="61"/>
        <v>6</v>
      </c>
      <c r="S896" s="16">
        <f t="shared" si="61"/>
        <v>17</v>
      </c>
      <c r="T896" s="16">
        <f t="shared" si="61"/>
        <v>32</v>
      </c>
      <c r="U896" s="16">
        <f t="shared" si="61"/>
        <v>19</v>
      </c>
      <c r="V896" s="16">
        <f t="shared" si="61"/>
        <v>29</v>
      </c>
      <c r="W896" s="16">
        <f t="shared" si="61"/>
        <v>10</v>
      </c>
      <c r="X896" s="16">
        <f t="shared" si="61"/>
        <v>4</v>
      </c>
      <c r="Y896" s="16">
        <f t="shared" si="61"/>
        <v>36</v>
      </c>
      <c r="Z896" s="16">
        <f t="shared" si="61"/>
        <v>46</v>
      </c>
      <c r="AA896" s="16">
        <f t="shared" si="61"/>
        <v>63</v>
      </c>
      <c r="AB896" s="16">
        <f t="shared" si="61"/>
        <v>19</v>
      </c>
      <c r="AC896" s="16">
        <f t="shared" si="61"/>
        <v>16</v>
      </c>
      <c r="AD896" s="16">
        <f t="shared" si="61"/>
        <v>9</v>
      </c>
      <c r="AE896" s="16">
        <f t="shared" si="61"/>
        <v>23</v>
      </c>
      <c r="AF896" s="16">
        <f t="shared" si="61"/>
        <v>17</v>
      </c>
      <c r="AG896" s="16">
        <f t="shared" si="61"/>
        <v>14</v>
      </c>
      <c r="AH896" s="3"/>
    </row>
    <row r="898" spans="4:33">
      <c r="D898" t="str">
        <f>IF(D875=D$896,D875+D874+D876,"")</f>
        <v/>
      </c>
      <c r="E898" t="str">
        <f>IF(E875=E$896,E875+E874+E876,"")</f>
        <v/>
      </c>
      <c r="F898" t="str">
        <f t="shared" ref="F898:AG898" si="62">IF(F875=F$896,F875+F874+F876,"")</f>
        <v/>
      </c>
      <c r="G898" t="str">
        <f t="shared" si="62"/>
        <v/>
      </c>
      <c r="H898" t="str">
        <f t="shared" si="62"/>
        <v/>
      </c>
      <c r="I898" t="str">
        <f t="shared" si="62"/>
        <v/>
      </c>
      <c r="J898" t="str">
        <f t="shared" si="62"/>
        <v/>
      </c>
      <c r="K898" t="str">
        <f t="shared" si="62"/>
        <v/>
      </c>
      <c r="L898" t="str">
        <f t="shared" si="62"/>
        <v/>
      </c>
      <c r="M898" t="str">
        <f t="shared" si="62"/>
        <v/>
      </c>
      <c r="N898" t="str">
        <f t="shared" si="62"/>
        <v/>
      </c>
      <c r="O898" t="str">
        <f t="shared" si="62"/>
        <v/>
      </c>
      <c r="P898" t="str">
        <f t="shared" si="62"/>
        <v/>
      </c>
      <c r="Q898" t="str">
        <f t="shared" si="62"/>
        <v/>
      </c>
      <c r="R898" t="str">
        <f t="shared" si="62"/>
        <v/>
      </c>
      <c r="S898" t="str">
        <f t="shared" si="62"/>
        <v/>
      </c>
      <c r="T898" t="str">
        <f t="shared" si="62"/>
        <v/>
      </c>
      <c r="U898" t="str">
        <f t="shared" si="62"/>
        <v/>
      </c>
      <c r="V898" t="str">
        <f t="shared" si="62"/>
        <v/>
      </c>
      <c r="W898" t="str">
        <f t="shared" si="62"/>
        <v/>
      </c>
      <c r="X898" t="str">
        <f t="shared" si="62"/>
        <v/>
      </c>
      <c r="Y898" t="str">
        <f t="shared" si="62"/>
        <v/>
      </c>
      <c r="Z898" t="str">
        <f t="shared" si="62"/>
        <v/>
      </c>
      <c r="AA898" t="str">
        <f t="shared" si="62"/>
        <v/>
      </c>
      <c r="AB898" t="str">
        <f t="shared" si="62"/>
        <v/>
      </c>
      <c r="AC898" t="str">
        <f t="shared" si="62"/>
        <v/>
      </c>
      <c r="AD898" t="str">
        <f t="shared" si="62"/>
        <v/>
      </c>
      <c r="AE898" t="str">
        <f t="shared" si="62"/>
        <v/>
      </c>
      <c r="AF898" t="str">
        <f t="shared" si="62"/>
        <v/>
      </c>
      <c r="AG898" t="str">
        <f t="shared" si="62"/>
        <v/>
      </c>
    </row>
    <row r="899" spans="4:33">
      <c r="D899" t="str">
        <f t="shared" ref="D899:AG907" si="63">IF(D876=D$896,D876+D875+D877,"")</f>
        <v/>
      </c>
      <c r="E899" t="str">
        <f t="shared" si="63"/>
        <v/>
      </c>
      <c r="F899" t="str">
        <f t="shared" si="63"/>
        <v/>
      </c>
      <c r="G899" t="str">
        <f t="shared" si="63"/>
        <v/>
      </c>
      <c r="H899" t="str">
        <f t="shared" si="63"/>
        <v/>
      </c>
      <c r="I899" t="str">
        <f t="shared" si="63"/>
        <v/>
      </c>
      <c r="J899" t="str">
        <f t="shared" si="63"/>
        <v/>
      </c>
      <c r="K899" t="str">
        <f t="shared" si="63"/>
        <v/>
      </c>
      <c r="L899" t="str">
        <f t="shared" si="63"/>
        <v/>
      </c>
      <c r="M899" t="str">
        <f t="shared" si="63"/>
        <v/>
      </c>
      <c r="N899" t="str">
        <f t="shared" si="63"/>
        <v/>
      </c>
      <c r="O899" t="str">
        <f t="shared" si="63"/>
        <v/>
      </c>
      <c r="P899" t="str">
        <f t="shared" si="63"/>
        <v/>
      </c>
      <c r="Q899" t="str">
        <f t="shared" si="63"/>
        <v/>
      </c>
      <c r="R899" t="str">
        <f t="shared" si="63"/>
        <v/>
      </c>
      <c r="S899" t="str">
        <f t="shared" si="63"/>
        <v/>
      </c>
      <c r="T899" t="str">
        <f t="shared" si="63"/>
        <v/>
      </c>
      <c r="U899" t="str">
        <f t="shared" si="63"/>
        <v/>
      </c>
      <c r="V899" t="str">
        <f t="shared" si="63"/>
        <v/>
      </c>
      <c r="W899" t="str">
        <f t="shared" si="63"/>
        <v/>
      </c>
      <c r="X899" t="str">
        <f t="shared" si="63"/>
        <v/>
      </c>
      <c r="Y899" t="str">
        <f t="shared" si="63"/>
        <v/>
      </c>
      <c r="Z899" t="str">
        <f t="shared" si="63"/>
        <v/>
      </c>
      <c r="AA899" t="str">
        <f t="shared" si="63"/>
        <v/>
      </c>
      <c r="AB899" t="str">
        <f t="shared" si="63"/>
        <v/>
      </c>
      <c r="AC899" t="str">
        <f t="shared" si="63"/>
        <v/>
      </c>
      <c r="AD899" t="str">
        <f t="shared" si="63"/>
        <v/>
      </c>
      <c r="AE899" t="str">
        <f t="shared" si="63"/>
        <v/>
      </c>
      <c r="AF899" t="str">
        <f t="shared" si="63"/>
        <v/>
      </c>
      <c r="AG899" t="str">
        <f t="shared" si="63"/>
        <v/>
      </c>
    </row>
    <row r="900" spans="4:33">
      <c r="D900" t="str">
        <f t="shared" si="63"/>
        <v/>
      </c>
      <c r="E900" t="str">
        <f t="shared" si="63"/>
        <v/>
      </c>
      <c r="F900" t="str">
        <f t="shared" si="63"/>
        <v/>
      </c>
      <c r="G900" t="str">
        <f t="shared" si="63"/>
        <v/>
      </c>
      <c r="H900" t="str">
        <f t="shared" si="63"/>
        <v/>
      </c>
      <c r="I900" t="str">
        <f t="shared" si="63"/>
        <v/>
      </c>
      <c r="J900" t="str">
        <f t="shared" si="63"/>
        <v/>
      </c>
      <c r="K900" t="str">
        <f t="shared" si="63"/>
        <v/>
      </c>
      <c r="L900" t="str">
        <f t="shared" si="63"/>
        <v/>
      </c>
      <c r="M900" t="str">
        <f t="shared" si="63"/>
        <v/>
      </c>
      <c r="N900" t="str">
        <f t="shared" si="63"/>
        <v/>
      </c>
      <c r="O900" t="str">
        <f t="shared" si="63"/>
        <v/>
      </c>
      <c r="P900" t="str">
        <f t="shared" si="63"/>
        <v/>
      </c>
      <c r="Q900" t="str">
        <f t="shared" si="63"/>
        <v/>
      </c>
      <c r="R900" t="str">
        <f t="shared" si="63"/>
        <v/>
      </c>
      <c r="S900" t="str">
        <f t="shared" si="63"/>
        <v/>
      </c>
      <c r="T900" t="str">
        <f t="shared" si="63"/>
        <v/>
      </c>
      <c r="U900" t="str">
        <f t="shared" si="63"/>
        <v/>
      </c>
      <c r="V900" t="str">
        <f t="shared" si="63"/>
        <v/>
      </c>
      <c r="W900" t="str">
        <f t="shared" si="63"/>
        <v/>
      </c>
      <c r="X900" t="str">
        <f t="shared" si="63"/>
        <v/>
      </c>
      <c r="Y900" t="str">
        <f t="shared" si="63"/>
        <v/>
      </c>
      <c r="Z900" t="str">
        <f t="shared" si="63"/>
        <v/>
      </c>
      <c r="AA900" t="str">
        <f t="shared" si="63"/>
        <v/>
      </c>
      <c r="AB900" t="str">
        <f t="shared" si="63"/>
        <v/>
      </c>
      <c r="AC900" t="str">
        <f t="shared" si="63"/>
        <v/>
      </c>
      <c r="AD900" t="str">
        <f t="shared" si="63"/>
        <v/>
      </c>
      <c r="AE900" t="str">
        <f t="shared" si="63"/>
        <v/>
      </c>
      <c r="AF900" t="str">
        <f t="shared" si="63"/>
        <v/>
      </c>
      <c r="AG900" t="str">
        <f t="shared" si="63"/>
        <v/>
      </c>
    </row>
    <row r="901" spans="4:33">
      <c r="D901" t="str">
        <f t="shared" si="63"/>
        <v/>
      </c>
      <c r="E901" t="str">
        <f t="shared" si="63"/>
        <v/>
      </c>
      <c r="F901" t="str">
        <f t="shared" si="63"/>
        <v/>
      </c>
      <c r="G901" t="str">
        <f t="shared" si="63"/>
        <v/>
      </c>
      <c r="H901">
        <f t="shared" si="63"/>
        <v>19</v>
      </c>
      <c r="I901" t="str">
        <f t="shared" si="63"/>
        <v/>
      </c>
      <c r="J901" t="str">
        <f t="shared" si="63"/>
        <v/>
      </c>
      <c r="K901" t="str">
        <f t="shared" si="63"/>
        <v/>
      </c>
      <c r="L901" t="str">
        <f t="shared" si="63"/>
        <v/>
      </c>
      <c r="M901" t="str">
        <f t="shared" si="63"/>
        <v/>
      </c>
      <c r="N901" t="str">
        <f t="shared" si="63"/>
        <v/>
      </c>
      <c r="O901" t="str">
        <f t="shared" si="63"/>
        <v/>
      </c>
      <c r="P901" t="str">
        <f t="shared" si="63"/>
        <v/>
      </c>
      <c r="Q901" t="str">
        <f t="shared" si="63"/>
        <v/>
      </c>
      <c r="R901" t="str">
        <f t="shared" si="63"/>
        <v/>
      </c>
      <c r="S901" t="str">
        <f t="shared" si="63"/>
        <v/>
      </c>
      <c r="T901" t="str">
        <f t="shared" si="63"/>
        <v/>
      </c>
      <c r="U901" t="str">
        <f t="shared" si="63"/>
        <v/>
      </c>
      <c r="V901" t="str">
        <f t="shared" si="63"/>
        <v/>
      </c>
      <c r="W901" t="str">
        <f t="shared" si="63"/>
        <v/>
      </c>
      <c r="X901" t="str">
        <f t="shared" si="63"/>
        <v/>
      </c>
      <c r="Y901" t="str">
        <f t="shared" si="63"/>
        <v/>
      </c>
      <c r="Z901" t="str">
        <f t="shared" si="63"/>
        <v/>
      </c>
      <c r="AA901" t="str">
        <f t="shared" si="63"/>
        <v/>
      </c>
      <c r="AB901" t="str">
        <f t="shared" si="63"/>
        <v/>
      </c>
      <c r="AC901" t="str">
        <f t="shared" si="63"/>
        <v/>
      </c>
      <c r="AD901" t="str">
        <f t="shared" si="63"/>
        <v/>
      </c>
      <c r="AE901" t="str">
        <f t="shared" si="63"/>
        <v/>
      </c>
      <c r="AF901" t="str">
        <f t="shared" si="63"/>
        <v/>
      </c>
      <c r="AG901" t="str">
        <f t="shared" si="63"/>
        <v/>
      </c>
    </row>
    <row r="902" spans="4:33">
      <c r="D902" t="str">
        <f t="shared" si="63"/>
        <v/>
      </c>
      <c r="E902" t="str">
        <f t="shared" si="63"/>
        <v/>
      </c>
      <c r="F902">
        <f t="shared" si="63"/>
        <v>39</v>
      </c>
      <c r="G902" t="str">
        <f t="shared" si="63"/>
        <v/>
      </c>
      <c r="H902" t="str">
        <f t="shared" si="63"/>
        <v/>
      </c>
      <c r="I902" t="str">
        <f t="shared" si="63"/>
        <v/>
      </c>
      <c r="J902" t="str">
        <f t="shared" si="63"/>
        <v/>
      </c>
      <c r="K902" t="str">
        <f t="shared" si="63"/>
        <v/>
      </c>
      <c r="L902" t="str">
        <f t="shared" si="63"/>
        <v/>
      </c>
      <c r="M902" t="str">
        <f t="shared" si="63"/>
        <v/>
      </c>
      <c r="N902" t="str">
        <f t="shared" si="63"/>
        <v/>
      </c>
      <c r="O902" t="str">
        <f t="shared" si="63"/>
        <v/>
      </c>
      <c r="P902" t="str">
        <f t="shared" si="63"/>
        <v/>
      </c>
      <c r="Q902" t="str">
        <f t="shared" si="63"/>
        <v/>
      </c>
      <c r="R902" t="str">
        <f t="shared" si="63"/>
        <v/>
      </c>
      <c r="S902" t="str">
        <f t="shared" si="63"/>
        <v/>
      </c>
      <c r="T902">
        <f t="shared" si="63"/>
        <v>78</v>
      </c>
      <c r="U902" t="str">
        <f t="shared" si="63"/>
        <v/>
      </c>
      <c r="V902" t="str">
        <f t="shared" si="63"/>
        <v/>
      </c>
      <c r="W902" t="str">
        <f t="shared" si="63"/>
        <v/>
      </c>
      <c r="X902" t="str">
        <f t="shared" si="63"/>
        <v/>
      </c>
      <c r="Y902" t="str">
        <f t="shared" si="63"/>
        <v/>
      </c>
      <c r="Z902" t="str">
        <f t="shared" si="63"/>
        <v/>
      </c>
      <c r="AA902" t="str">
        <f t="shared" si="63"/>
        <v/>
      </c>
      <c r="AB902" t="str">
        <f t="shared" si="63"/>
        <v/>
      </c>
      <c r="AC902" t="str">
        <f t="shared" si="63"/>
        <v/>
      </c>
      <c r="AD902" t="str">
        <f t="shared" si="63"/>
        <v/>
      </c>
      <c r="AE902">
        <f t="shared" si="63"/>
        <v>51</v>
      </c>
      <c r="AF902">
        <f t="shared" si="63"/>
        <v>35</v>
      </c>
      <c r="AG902" t="str">
        <f t="shared" si="63"/>
        <v/>
      </c>
    </row>
    <row r="903" spans="4:33">
      <c r="D903">
        <f>IF(D880=D$896,D880+D879+D881,"")</f>
        <v>10</v>
      </c>
      <c r="E903" t="str">
        <f t="shared" si="63"/>
        <v/>
      </c>
      <c r="F903" t="str">
        <f t="shared" si="63"/>
        <v/>
      </c>
      <c r="G903" t="str">
        <f t="shared" si="63"/>
        <v/>
      </c>
      <c r="H903" t="str">
        <f t="shared" si="63"/>
        <v/>
      </c>
      <c r="I903" t="str">
        <f t="shared" si="63"/>
        <v/>
      </c>
      <c r="J903" t="str">
        <f t="shared" si="63"/>
        <v/>
      </c>
      <c r="K903" t="str">
        <f t="shared" si="63"/>
        <v/>
      </c>
      <c r="L903" t="str">
        <f t="shared" si="63"/>
        <v/>
      </c>
      <c r="M903" t="str">
        <f t="shared" si="63"/>
        <v/>
      </c>
      <c r="N903" t="str">
        <f t="shared" si="63"/>
        <v/>
      </c>
      <c r="O903" t="str">
        <f t="shared" si="63"/>
        <v/>
      </c>
      <c r="P903" t="str">
        <f t="shared" si="63"/>
        <v/>
      </c>
      <c r="Q903" t="str">
        <f t="shared" si="63"/>
        <v/>
      </c>
      <c r="R903" t="str">
        <f t="shared" si="63"/>
        <v/>
      </c>
      <c r="S903" t="str">
        <f t="shared" si="63"/>
        <v/>
      </c>
      <c r="T903" t="str">
        <f t="shared" si="63"/>
        <v/>
      </c>
      <c r="U903" t="str">
        <f t="shared" si="63"/>
        <v/>
      </c>
      <c r="V903" t="str">
        <f t="shared" si="63"/>
        <v/>
      </c>
      <c r="W903" t="str">
        <f t="shared" si="63"/>
        <v/>
      </c>
      <c r="X903">
        <f t="shared" si="63"/>
        <v>7</v>
      </c>
      <c r="Y903" t="str">
        <f t="shared" si="63"/>
        <v/>
      </c>
      <c r="Z903" t="str">
        <f t="shared" si="63"/>
        <v/>
      </c>
      <c r="AA903" t="str">
        <f t="shared" si="63"/>
        <v/>
      </c>
      <c r="AB903">
        <f t="shared" si="63"/>
        <v>42</v>
      </c>
      <c r="AC903" t="str">
        <f t="shared" si="63"/>
        <v/>
      </c>
      <c r="AD903" t="str">
        <f t="shared" si="63"/>
        <v/>
      </c>
      <c r="AE903" t="str">
        <f t="shared" si="63"/>
        <v/>
      </c>
      <c r="AF903" t="str">
        <f t="shared" si="63"/>
        <v/>
      </c>
      <c r="AG903" t="str">
        <f t="shared" si="63"/>
        <v/>
      </c>
    </row>
    <row r="904" spans="4:33">
      <c r="D904" t="str">
        <f>IF(D881=D$896,D881+D880+D882,"")</f>
        <v/>
      </c>
      <c r="E904" t="str">
        <f t="shared" si="63"/>
        <v/>
      </c>
      <c r="F904" t="str">
        <f t="shared" si="63"/>
        <v/>
      </c>
      <c r="G904" t="str">
        <f t="shared" si="63"/>
        <v/>
      </c>
      <c r="H904" t="str">
        <f t="shared" si="63"/>
        <v/>
      </c>
      <c r="I904" t="str">
        <f t="shared" si="63"/>
        <v/>
      </c>
      <c r="J904">
        <f t="shared" si="63"/>
        <v>38</v>
      </c>
      <c r="K904" t="str">
        <f t="shared" si="63"/>
        <v/>
      </c>
      <c r="L904" t="str">
        <f t="shared" si="63"/>
        <v/>
      </c>
      <c r="M904">
        <f t="shared" si="63"/>
        <v>38</v>
      </c>
      <c r="N904">
        <f t="shared" si="63"/>
        <v>36</v>
      </c>
      <c r="O904" t="str">
        <f t="shared" si="63"/>
        <v/>
      </c>
      <c r="P904" t="str">
        <f t="shared" si="63"/>
        <v/>
      </c>
      <c r="Q904" t="str">
        <f t="shared" si="63"/>
        <v/>
      </c>
      <c r="R904" t="str">
        <f t="shared" si="63"/>
        <v/>
      </c>
      <c r="S904" t="str">
        <f t="shared" si="63"/>
        <v/>
      </c>
      <c r="T904" t="str">
        <f t="shared" si="63"/>
        <v/>
      </c>
      <c r="U904" t="str">
        <f t="shared" si="63"/>
        <v/>
      </c>
      <c r="V904" t="str">
        <f t="shared" si="63"/>
        <v/>
      </c>
      <c r="W904" t="str">
        <f t="shared" si="63"/>
        <v/>
      </c>
      <c r="X904" t="str">
        <f t="shared" si="63"/>
        <v/>
      </c>
      <c r="Y904" t="str">
        <f t="shared" si="63"/>
        <v/>
      </c>
      <c r="Z904" t="str">
        <f t="shared" si="63"/>
        <v/>
      </c>
      <c r="AA904" t="str">
        <f t="shared" si="63"/>
        <v/>
      </c>
      <c r="AB904" t="str">
        <f t="shared" si="63"/>
        <v/>
      </c>
      <c r="AC904" t="str">
        <f t="shared" si="63"/>
        <v/>
      </c>
      <c r="AD904" t="str">
        <f t="shared" si="63"/>
        <v/>
      </c>
      <c r="AE904" t="str">
        <f t="shared" si="63"/>
        <v/>
      </c>
      <c r="AF904">
        <f t="shared" si="63"/>
        <v>47</v>
      </c>
      <c r="AG904" t="str">
        <f t="shared" si="63"/>
        <v/>
      </c>
    </row>
    <row r="905" spans="4:33">
      <c r="D905" t="str">
        <f t="shared" si="63"/>
        <v/>
      </c>
      <c r="E905" t="str">
        <f t="shared" si="63"/>
        <v/>
      </c>
      <c r="F905" t="str">
        <f t="shared" si="63"/>
        <v/>
      </c>
      <c r="G905" t="str">
        <f t="shared" si="63"/>
        <v/>
      </c>
      <c r="H905" t="str">
        <f t="shared" si="63"/>
        <v/>
      </c>
      <c r="I905" t="str">
        <f t="shared" si="63"/>
        <v/>
      </c>
      <c r="J905" t="str">
        <f t="shared" si="63"/>
        <v/>
      </c>
      <c r="K905" t="str">
        <f t="shared" si="63"/>
        <v/>
      </c>
      <c r="L905" t="str">
        <f t="shared" si="63"/>
        <v/>
      </c>
      <c r="M905" t="str">
        <f t="shared" si="63"/>
        <v/>
      </c>
      <c r="N905" t="str">
        <f t="shared" si="63"/>
        <v/>
      </c>
      <c r="O905" t="str">
        <f t="shared" si="63"/>
        <v/>
      </c>
      <c r="P905" t="str">
        <f t="shared" si="63"/>
        <v/>
      </c>
      <c r="Q905" t="str">
        <f t="shared" si="63"/>
        <v/>
      </c>
      <c r="R905">
        <f t="shared" si="63"/>
        <v>11</v>
      </c>
      <c r="S905" t="str">
        <f t="shared" si="63"/>
        <v/>
      </c>
      <c r="T905" t="str">
        <f t="shared" si="63"/>
        <v/>
      </c>
      <c r="U905" t="str">
        <f t="shared" si="63"/>
        <v/>
      </c>
      <c r="V905" t="str">
        <f t="shared" si="63"/>
        <v/>
      </c>
      <c r="W905" t="str">
        <f t="shared" si="63"/>
        <v/>
      </c>
      <c r="X905">
        <f t="shared" si="63"/>
        <v>7</v>
      </c>
      <c r="Y905">
        <f t="shared" si="63"/>
        <v>96</v>
      </c>
      <c r="Z905" t="str">
        <f t="shared" si="63"/>
        <v/>
      </c>
      <c r="AA905" t="str">
        <f t="shared" si="63"/>
        <v/>
      </c>
      <c r="AB905" t="str">
        <f t="shared" si="63"/>
        <v/>
      </c>
      <c r="AC905" t="str">
        <f t="shared" si="63"/>
        <v/>
      </c>
      <c r="AD905" t="str">
        <f t="shared" si="63"/>
        <v/>
      </c>
      <c r="AE905" t="str">
        <f t="shared" si="63"/>
        <v/>
      </c>
      <c r="AF905" t="str">
        <f t="shared" si="63"/>
        <v/>
      </c>
      <c r="AG905" t="str">
        <f t="shared" si="63"/>
        <v/>
      </c>
    </row>
    <row r="906" spans="4:33">
      <c r="D906" t="str">
        <f t="shared" si="63"/>
        <v/>
      </c>
      <c r="E906" t="str">
        <f t="shared" si="63"/>
        <v/>
      </c>
      <c r="F906" t="str">
        <f t="shared" si="63"/>
        <v/>
      </c>
      <c r="G906" t="str">
        <f t="shared" si="63"/>
        <v/>
      </c>
      <c r="H906" t="str">
        <f t="shared" si="63"/>
        <v/>
      </c>
      <c r="I906" t="str">
        <f t="shared" si="63"/>
        <v/>
      </c>
      <c r="J906" t="str">
        <f t="shared" si="63"/>
        <v/>
      </c>
      <c r="K906" t="str">
        <f t="shared" si="63"/>
        <v/>
      </c>
      <c r="L906" t="str">
        <f t="shared" si="63"/>
        <v/>
      </c>
      <c r="M906" t="str">
        <f t="shared" si="63"/>
        <v/>
      </c>
      <c r="N906" t="str">
        <f t="shared" si="63"/>
        <v/>
      </c>
      <c r="O906">
        <f t="shared" si="63"/>
        <v>23</v>
      </c>
      <c r="P906" t="str">
        <f t="shared" si="63"/>
        <v/>
      </c>
      <c r="Q906" t="str">
        <f t="shared" si="63"/>
        <v/>
      </c>
      <c r="R906" t="str">
        <f t="shared" si="63"/>
        <v/>
      </c>
      <c r="S906">
        <f t="shared" si="63"/>
        <v>45</v>
      </c>
      <c r="T906" t="str">
        <f t="shared" si="63"/>
        <v/>
      </c>
      <c r="U906">
        <f t="shared" si="63"/>
        <v>47</v>
      </c>
      <c r="V906" t="str">
        <f t="shared" si="63"/>
        <v/>
      </c>
      <c r="W906" t="str">
        <f t="shared" si="63"/>
        <v/>
      </c>
      <c r="X906" t="str">
        <f t="shared" si="63"/>
        <v/>
      </c>
      <c r="Y906" t="str">
        <f t="shared" si="63"/>
        <v/>
      </c>
      <c r="Z906" t="str">
        <f t="shared" si="63"/>
        <v/>
      </c>
      <c r="AA906" t="str">
        <f t="shared" si="63"/>
        <v/>
      </c>
      <c r="AB906" t="str">
        <f t="shared" si="63"/>
        <v/>
      </c>
      <c r="AC906" t="str">
        <f t="shared" si="63"/>
        <v/>
      </c>
      <c r="AD906" t="str">
        <f t="shared" si="63"/>
        <v/>
      </c>
      <c r="AE906" t="str">
        <f t="shared" si="63"/>
        <v/>
      </c>
      <c r="AF906" t="str">
        <f t="shared" si="63"/>
        <v/>
      </c>
      <c r="AG906" t="str">
        <f t="shared" si="63"/>
        <v/>
      </c>
    </row>
    <row r="907" spans="4:33">
      <c r="D907" t="str">
        <f t="shared" si="63"/>
        <v/>
      </c>
      <c r="E907" t="str">
        <f t="shared" si="63"/>
        <v/>
      </c>
      <c r="F907" t="str">
        <f t="shared" si="63"/>
        <v/>
      </c>
      <c r="G907" t="str">
        <f t="shared" si="63"/>
        <v/>
      </c>
      <c r="H907" t="str">
        <f t="shared" si="63"/>
        <v/>
      </c>
      <c r="I907" t="str">
        <f t="shared" si="63"/>
        <v/>
      </c>
      <c r="J907" t="str">
        <f t="shared" si="63"/>
        <v/>
      </c>
      <c r="K907" t="str">
        <f t="shared" si="63"/>
        <v/>
      </c>
      <c r="L907" t="str">
        <f t="shared" si="63"/>
        <v/>
      </c>
      <c r="M907" t="str">
        <f t="shared" si="63"/>
        <v/>
      </c>
      <c r="N907" t="str">
        <f t="shared" si="63"/>
        <v/>
      </c>
      <c r="O907" t="str">
        <f t="shared" si="63"/>
        <v/>
      </c>
      <c r="P907">
        <f t="shared" si="63"/>
        <v>18</v>
      </c>
      <c r="Q907" t="str">
        <f t="shared" si="63"/>
        <v/>
      </c>
      <c r="R907" t="str">
        <f t="shared" si="63"/>
        <v/>
      </c>
      <c r="S907" t="str">
        <f t="shared" si="63"/>
        <v/>
      </c>
      <c r="T907" t="str">
        <f t="shared" ref="T907:AG907" si="64">IF(T884=T$896,T884+T883+T885,"")</f>
        <v/>
      </c>
      <c r="U907" t="str">
        <f t="shared" si="64"/>
        <v/>
      </c>
      <c r="V907">
        <f t="shared" si="64"/>
        <v>80</v>
      </c>
      <c r="W907">
        <f t="shared" si="64"/>
        <v>24</v>
      </c>
      <c r="X907" t="str">
        <f t="shared" si="64"/>
        <v/>
      </c>
      <c r="Y907" t="str">
        <f t="shared" si="64"/>
        <v/>
      </c>
      <c r="Z907" t="str">
        <f t="shared" si="64"/>
        <v/>
      </c>
      <c r="AA907" t="str">
        <f t="shared" si="64"/>
        <v/>
      </c>
      <c r="AB907" t="str">
        <f t="shared" si="64"/>
        <v/>
      </c>
      <c r="AC907" t="str">
        <f t="shared" si="64"/>
        <v/>
      </c>
      <c r="AD907" t="str">
        <f t="shared" si="64"/>
        <v/>
      </c>
      <c r="AE907" t="str">
        <f t="shared" si="64"/>
        <v/>
      </c>
      <c r="AF907" t="str">
        <f t="shared" si="64"/>
        <v/>
      </c>
      <c r="AG907" t="str">
        <f t="shared" si="64"/>
        <v/>
      </c>
    </row>
    <row r="908" spans="4:33">
      <c r="D908" t="str">
        <f t="shared" ref="D908:AG916" si="65">IF(D885=D$896,D885+D884+D886,"")</f>
        <v/>
      </c>
      <c r="E908" t="str">
        <f t="shared" si="65"/>
        <v/>
      </c>
      <c r="F908" t="str">
        <f t="shared" si="65"/>
        <v/>
      </c>
      <c r="G908">
        <f t="shared" si="65"/>
        <v>71</v>
      </c>
      <c r="H908" t="str">
        <f t="shared" si="65"/>
        <v/>
      </c>
      <c r="I908" t="str">
        <f t="shared" si="65"/>
        <v/>
      </c>
      <c r="J908" t="str">
        <f t="shared" si="65"/>
        <v/>
      </c>
      <c r="K908">
        <f t="shared" si="65"/>
        <v>45</v>
      </c>
      <c r="L908" t="str">
        <f t="shared" si="65"/>
        <v/>
      </c>
      <c r="M908" t="str">
        <f t="shared" si="65"/>
        <v/>
      </c>
      <c r="N908" t="str">
        <f t="shared" si="65"/>
        <v/>
      </c>
      <c r="O908" t="str">
        <f t="shared" si="65"/>
        <v/>
      </c>
      <c r="P908" t="str">
        <f t="shared" si="65"/>
        <v/>
      </c>
      <c r="Q908" t="str">
        <f t="shared" si="65"/>
        <v/>
      </c>
      <c r="R908" t="str">
        <f t="shared" si="65"/>
        <v/>
      </c>
      <c r="S908">
        <f t="shared" si="65"/>
        <v>31</v>
      </c>
      <c r="T908" t="str">
        <f t="shared" si="65"/>
        <v/>
      </c>
      <c r="U908" t="str">
        <f t="shared" si="65"/>
        <v/>
      </c>
      <c r="V908">
        <f t="shared" si="65"/>
        <v>87</v>
      </c>
      <c r="W908" t="str">
        <f t="shared" si="65"/>
        <v/>
      </c>
      <c r="X908" t="str">
        <f t="shared" si="65"/>
        <v/>
      </c>
      <c r="Y908" t="str">
        <f t="shared" si="65"/>
        <v/>
      </c>
      <c r="Z908" t="str">
        <f t="shared" si="65"/>
        <v/>
      </c>
      <c r="AA908" t="str">
        <f t="shared" si="65"/>
        <v/>
      </c>
      <c r="AB908" t="str">
        <f t="shared" si="65"/>
        <v/>
      </c>
      <c r="AC908" t="str">
        <f t="shared" si="65"/>
        <v/>
      </c>
      <c r="AD908" t="str">
        <f t="shared" si="65"/>
        <v/>
      </c>
      <c r="AE908" t="str">
        <f t="shared" si="65"/>
        <v/>
      </c>
      <c r="AF908" t="str">
        <f t="shared" si="65"/>
        <v/>
      </c>
      <c r="AG908">
        <f t="shared" si="65"/>
        <v>25</v>
      </c>
    </row>
    <row r="909" spans="4:33">
      <c r="D909" t="str">
        <f t="shared" si="65"/>
        <v/>
      </c>
      <c r="E909">
        <f t="shared" si="65"/>
        <v>26</v>
      </c>
      <c r="F909" t="str">
        <f t="shared" si="65"/>
        <v/>
      </c>
      <c r="G909" t="str">
        <f t="shared" si="65"/>
        <v/>
      </c>
      <c r="H909" t="str">
        <f t="shared" si="65"/>
        <v/>
      </c>
      <c r="I909" t="str">
        <f t="shared" si="65"/>
        <v/>
      </c>
      <c r="J909" t="str">
        <f t="shared" si="65"/>
        <v/>
      </c>
      <c r="K909" t="str">
        <f t="shared" si="65"/>
        <v/>
      </c>
      <c r="L909">
        <f t="shared" si="65"/>
        <v>12</v>
      </c>
      <c r="M909" t="str">
        <f t="shared" si="65"/>
        <v/>
      </c>
      <c r="N909" t="str">
        <f t="shared" si="65"/>
        <v/>
      </c>
      <c r="O909" t="str">
        <f t="shared" si="65"/>
        <v/>
      </c>
      <c r="P909" t="str">
        <f t="shared" si="65"/>
        <v/>
      </c>
      <c r="Q909">
        <f t="shared" si="65"/>
        <v>21</v>
      </c>
      <c r="R909" t="str">
        <f t="shared" si="65"/>
        <v/>
      </c>
      <c r="S909" t="str">
        <f t="shared" si="65"/>
        <v/>
      </c>
      <c r="T909" t="str">
        <f t="shared" si="65"/>
        <v/>
      </c>
      <c r="U909" t="str">
        <f t="shared" si="65"/>
        <v/>
      </c>
      <c r="V909">
        <f t="shared" si="65"/>
        <v>82</v>
      </c>
      <c r="W909" t="str">
        <f t="shared" si="65"/>
        <v/>
      </c>
      <c r="X909" t="str">
        <f t="shared" si="65"/>
        <v/>
      </c>
      <c r="Y909" t="str">
        <f t="shared" si="65"/>
        <v/>
      </c>
      <c r="Z909" t="str">
        <f t="shared" si="65"/>
        <v/>
      </c>
      <c r="AA909" t="str">
        <f t="shared" si="65"/>
        <v/>
      </c>
      <c r="AB909" t="str">
        <f t="shared" si="65"/>
        <v/>
      </c>
      <c r="AC909">
        <f t="shared" si="65"/>
        <v>40</v>
      </c>
      <c r="AD909">
        <f t="shared" si="65"/>
        <v>22</v>
      </c>
      <c r="AE909" t="str">
        <f t="shared" si="65"/>
        <v/>
      </c>
      <c r="AF909" t="str">
        <f t="shared" si="65"/>
        <v/>
      </c>
      <c r="AG909" t="str">
        <f t="shared" si="65"/>
        <v/>
      </c>
    </row>
    <row r="910" spans="4:33">
      <c r="D910" t="str">
        <f t="shared" si="65"/>
        <v/>
      </c>
      <c r="E910">
        <f t="shared" si="65"/>
        <v>27</v>
      </c>
      <c r="F910" t="str">
        <f t="shared" si="65"/>
        <v/>
      </c>
      <c r="G910">
        <f t="shared" si="65"/>
        <v>55</v>
      </c>
      <c r="H910" t="str">
        <f t="shared" si="65"/>
        <v/>
      </c>
      <c r="I910">
        <f t="shared" si="65"/>
        <v>25</v>
      </c>
      <c r="J910" t="str">
        <f t="shared" si="65"/>
        <v/>
      </c>
      <c r="K910" t="str">
        <f t="shared" si="65"/>
        <v/>
      </c>
      <c r="L910" t="str">
        <f t="shared" si="65"/>
        <v/>
      </c>
      <c r="M910" t="str">
        <f t="shared" si="65"/>
        <v/>
      </c>
      <c r="N910" t="str">
        <f t="shared" si="65"/>
        <v/>
      </c>
      <c r="O910" t="str">
        <f t="shared" si="65"/>
        <v/>
      </c>
      <c r="P910">
        <f t="shared" si="65"/>
        <v>22</v>
      </c>
      <c r="Q910" t="str">
        <f t="shared" si="65"/>
        <v/>
      </c>
      <c r="R910" t="str">
        <f t="shared" si="65"/>
        <v/>
      </c>
      <c r="S910" t="str">
        <f t="shared" si="65"/>
        <v/>
      </c>
      <c r="T910" t="str">
        <f t="shared" si="65"/>
        <v/>
      </c>
      <c r="U910" t="str">
        <f t="shared" si="65"/>
        <v/>
      </c>
      <c r="V910" t="str">
        <f t="shared" si="65"/>
        <v/>
      </c>
      <c r="W910" t="str">
        <f t="shared" si="65"/>
        <v/>
      </c>
      <c r="X910">
        <f t="shared" si="65"/>
        <v>7</v>
      </c>
      <c r="Y910" t="str">
        <f t="shared" si="65"/>
        <v/>
      </c>
      <c r="Z910" t="str">
        <f t="shared" si="65"/>
        <v/>
      </c>
      <c r="AA910" t="str">
        <f t="shared" si="65"/>
        <v/>
      </c>
      <c r="AB910" t="str">
        <f t="shared" si="65"/>
        <v/>
      </c>
      <c r="AC910" t="str">
        <f t="shared" si="65"/>
        <v/>
      </c>
      <c r="AD910" t="str">
        <f t="shared" si="65"/>
        <v/>
      </c>
      <c r="AE910" t="str">
        <f t="shared" si="65"/>
        <v/>
      </c>
      <c r="AF910" t="str">
        <f t="shared" si="65"/>
        <v/>
      </c>
      <c r="AG910" t="str">
        <f t="shared" si="65"/>
        <v/>
      </c>
    </row>
    <row r="911" spans="4:33">
      <c r="D911" t="str">
        <f t="shared" si="65"/>
        <v/>
      </c>
      <c r="E911">
        <f t="shared" si="65"/>
        <v>27</v>
      </c>
      <c r="F911" t="str">
        <f t="shared" si="65"/>
        <v/>
      </c>
      <c r="G911" t="str">
        <f t="shared" si="65"/>
        <v/>
      </c>
      <c r="H911" t="str">
        <f t="shared" si="65"/>
        <v/>
      </c>
      <c r="I911" t="str">
        <f t="shared" si="65"/>
        <v/>
      </c>
      <c r="J911" t="str">
        <f t="shared" si="65"/>
        <v/>
      </c>
      <c r="K911" t="str">
        <f t="shared" si="65"/>
        <v/>
      </c>
      <c r="L911" t="str">
        <f t="shared" si="65"/>
        <v/>
      </c>
      <c r="M911" t="str">
        <f t="shared" si="65"/>
        <v/>
      </c>
      <c r="N911" t="str">
        <f t="shared" si="65"/>
        <v/>
      </c>
      <c r="O911" t="str">
        <f t="shared" si="65"/>
        <v/>
      </c>
      <c r="P911" t="str">
        <f t="shared" si="65"/>
        <v/>
      </c>
      <c r="Q911" t="str">
        <f t="shared" si="65"/>
        <v/>
      </c>
      <c r="R911" t="str">
        <f t="shared" si="65"/>
        <v/>
      </c>
      <c r="S911" t="str">
        <f t="shared" si="65"/>
        <v/>
      </c>
      <c r="T911" t="str">
        <f t="shared" si="65"/>
        <v/>
      </c>
      <c r="U911" t="str">
        <f t="shared" si="65"/>
        <v/>
      </c>
      <c r="V911" t="str">
        <f t="shared" si="65"/>
        <v/>
      </c>
      <c r="W911" t="str">
        <f t="shared" si="65"/>
        <v/>
      </c>
      <c r="X911" t="str">
        <f t="shared" si="65"/>
        <v/>
      </c>
      <c r="Y911" t="str">
        <f t="shared" si="65"/>
        <v/>
      </c>
      <c r="Z911" t="str">
        <f t="shared" si="65"/>
        <v/>
      </c>
      <c r="AA911">
        <f t="shared" si="65"/>
        <v>164</v>
      </c>
      <c r="AB911" t="str">
        <f t="shared" si="65"/>
        <v/>
      </c>
      <c r="AC911" t="str">
        <f t="shared" si="65"/>
        <v/>
      </c>
      <c r="AD911" t="str">
        <f t="shared" si="65"/>
        <v/>
      </c>
      <c r="AE911" t="str">
        <f t="shared" si="65"/>
        <v/>
      </c>
      <c r="AF911" t="str">
        <f t="shared" si="65"/>
        <v/>
      </c>
      <c r="AG911" t="str">
        <f t="shared" si="65"/>
        <v/>
      </c>
    </row>
    <row r="912" spans="4:33">
      <c r="D912" t="str">
        <f t="shared" si="65"/>
        <v/>
      </c>
      <c r="E912">
        <f t="shared" si="65"/>
        <v>20</v>
      </c>
      <c r="F912" t="str">
        <f t="shared" si="65"/>
        <v/>
      </c>
      <c r="G912" t="str">
        <f t="shared" si="65"/>
        <v/>
      </c>
      <c r="H912" t="str">
        <f t="shared" si="65"/>
        <v/>
      </c>
      <c r="I912" t="str">
        <f t="shared" si="65"/>
        <v/>
      </c>
      <c r="J912" t="str">
        <f t="shared" si="65"/>
        <v/>
      </c>
      <c r="K912" t="str">
        <f t="shared" si="65"/>
        <v/>
      </c>
      <c r="L912" t="str">
        <f t="shared" si="65"/>
        <v/>
      </c>
      <c r="M912" t="str">
        <f t="shared" si="65"/>
        <v/>
      </c>
      <c r="N912" t="str">
        <f t="shared" si="65"/>
        <v/>
      </c>
      <c r="O912" t="str">
        <f t="shared" si="65"/>
        <v/>
      </c>
      <c r="P912" t="str">
        <f t="shared" si="65"/>
        <v/>
      </c>
      <c r="Q912" t="str">
        <f t="shared" si="65"/>
        <v/>
      </c>
      <c r="R912" t="str">
        <f t="shared" si="65"/>
        <v/>
      </c>
      <c r="S912" t="str">
        <f t="shared" si="65"/>
        <v/>
      </c>
      <c r="T912" t="str">
        <f t="shared" si="65"/>
        <v/>
      </c>
      <c r="U912" t="str">
        <f t="shared" si="65"/>
        <v/>
      </c>
      <c r="V912" t="str">
        <f t="shared" si="65"/>
        <v/>
      </c>
      <c r="W912" t="str">
        <f t="shared" si="65"/>
        <v/>
      </c>
      <c r="X912" t="str">
        <f t="shared" si="65"/>
        <v/>
      </c>
      <c r="Y912" t="str">
        <f t="shared" si="65"/>
        <v/>
      </c>
      <c r="Z912">
        <f t="shared" si="65"/>
        <v>118</v>
      </c>
      <c r="AA912" t="str">
        <f t="shared" si="65"/>
        <v/>
      </c>
      <c r="AB912" t="str">
        <f t="shared" si="65"/>
        <v/>
      </c>
      <c r="AC912" t="str">
        <f t="shared" si="65"/>
        <v/>
      </c>
      <c r="AD912" t="str">
        <f t="shared" si="65"/>
        <v/>
      </c>
      <c r="AE912" t="str">
        <f t="shared" si="65"/>
        <v/>
      </c>
      <c r="AF912" t="str">
        <f t="shared" si="65"/>
        <v/>
      </c>
      <c r="AG912" t="str">
        <f t="shared" si="65"/>
        <v/>
      </c>
    </row>
    <row r="913" spans="3:34">
      <c r="D913" t="str">
        <f t="shared" si="65"/>
        <v/>
      </c>
      <c r="E913" t="str">
        <f t="shared" si="65"/>
        <v/>
      </c>
      <c r="F913" t="str">
        <f t="shared" si="65"/>
        <v/>
      </c>
      <c r="G913" t="str">
        <f t="shared" si="65"/>
        <v/>
      </c>
      <c r="H913" t="str">
        <f t="shared" si="65"/>
        <v/>
      </c>
      <c r="I913" t="str">
        <f t="shared" si="65"/>
        <v/>
      </c>
      <c r="J913" t="str">
        <f t="shared" si="65"/>
        <v/>
      </c>
      <c r="K913" t="str">
        <f t="shared" si="65"/>
        <v/>
      </c>
      <c r="L913" t="str">
        <f t="shared" si="65"/>
        <v/>
      </c>
      <c r="M913" t="str">
        <f t="shared" si="65"/>
        <v/>
      </c>
      <c r="N913" t="str">
        <f t="shared" si="65"/>
        <v/>
      </c>
      <c r="O913" t="str">
        <f t="shared" si="65"/>
        <v/>
      </c>
      <c r="P913" t="str">
        <f t="shared" si="65"/>
        <v/>
      </c>
      <c r="Q913" t="str">
        <f t="shared" si="65"/>
        <v/>
      </c>
      <c r="R913" t="str">
        <f t="shared" si="65"/>
        <v/>
      </c>
      <c r="S913" t="str">
        <f t="shared" si="65"/>
        <v/>
      </c>
      <c r="T913" t="str">
        <f t="shared" si="65"/>
        <v/>
      </c>
      <c r="U913" t="str">
        <f t="shared" si="65"/>
        <v/>
      </c>
      <c r="V913" t="str">
        <f t="shared" si="65"/>
        <v/>
      </c>
      <c r="W913" t="str">
        <f t="shared" si="65"/>
        <v/>
      </c>
      <c r="X913" t="str">
        <f t="shared" si="65"/>
        <v/>
      </c>
      <c r="Y913" t="str">
        <f t="shared" si="65"/>
        <v/>
      </c>
      <c r="Z913" t="str">
        <f t="shared" si="65"/>
        <v/>
      </c>
      <c r="AA913" t="str">
        <f t="shared" si="65"/>
        <v/>
      </c>
      <c r="AB913" t="str">
        <f t="shared" si="65"/>
        <v/>
      </c>
      <c r="AC913" t="str">
        <f t="shared" si="65"/>
        <v/>
      </c>
      <c r="AD913" t="str">
        <f t="shared" si="65"/>
        <v/>
      </c>
      <c r="AE913" t="str">
        <f t="shared" si="65"/>
        <v/>
      </c>
      <c r="AF913" t="str">
        <f t="shared" si="65"/>
        <v/>
      </c>
      <c r="AG913" t="str">
        <f t="shared" si="65"/>
        <v/>
      </c>
    </row>
    <row r="914" spans="3:34">
      <c r="D914" t="str">
        <f t="shared" si="65"/>
        <v/>
      </c>
      <c r="E914" t="str">
        <f t="shared" si="65"/>
        <v/>
      </c>
      <c r="F914" t="str">
        <f t="shared" si="65"/>
        <v/>
      </c>
      <c r="G914" t="str">
        <f t="shared" si="65"/>
        <v/>
      </c>
      <c r="H914" t="str">
        <f t="shared" si="65"/>
        <v/>
      </c>
      <c r="I914" t="str">
        <f t="shared" si="65"/>
        <v/>
      </c>
      <c r="J914" t="str">
        <f t="shared" si="65"/>
        <v/>
      </c>
      <c r="K914" t="str">
        <f t="shared" si="65"/>
        <v/>
      </c>
      <c r="L914" t="str">
        <f t="shared" si="65"/>
        <v/>
      </c>
      <c r="M914" t="str">
        <f t="shared" si="65"/>
        <v/>
      </c>
      <c r="N914" t="str">
        <f t="shared" si="65"/>
        <v/>
      </c>
      <c r="O914" t="str">
        <f t="shared" si="65"/>
        <v/>
      </c>
      <c r="P914" t="str">
        <f t="shared" si="65"/>
        <v/>
      </c>
      <c r="Q914" t="str">
        <f t="shared" si="65"/>
        <v/>
      </c>
      <c r="R914" t="str">
        <f t="shared" si="65"/>
        <v/>
      </c>
      <c r="S914" t="str">
        <f t="shared" si="65"/>
        <v/>
      </c>
      <c r="T914" t="str">
        <f t="shared" si="65"/>
        <v/>
      </c>
      <c r="U914" t="str">
        <f t="shared" si="65"/>
        <v/>
      </c>
      <c r="V914" t="str">
        <f t="shared" si="65"/>
        <v/>
      </c>
      <c r="W914" t="str">
        <f t="shared" si="65"/>
        <v/>
      </c>
      <c r="X914" t="str">
        <f t="shared" si="65"/>
        <v/>
      </c>
      <c r="Y914" t="str">
        <f t="shared" si="65"/>
        <v/>
      </c>
      <c r="Z914" t="str">
        <f t="shared" si="65"/>
        <v/>
      </c>
      <c r="AA914" t="str">
        <f t="shared" si="65"/>
        <v/>
      </c>
      <c r="AB914" t="str">
        <f t="shared" si="65"/>
        <v/>
      </c>
      <c r="AC914" t="str">
        <f t="shared" si="65"/>
        <v/>
      </c>
      <c r="AD914" t="str">
        <f t="shared" si="65"/>
        <v/>
      </c>
      <c r="AE914" t="str">
        <f t="shared" si="65"/>
        <v/>
      </c>
      <c r="AF914" t="str">
        <f t="shared" si="65"/>
        <v/>
      </c>
      <c r="AG914" t="str">
        <f t="shared" si="65"/>
        <v/>
      </c>
    </row>
    <row r="915" spans="3:34">
      <c r="D915" t="str">
        <f t="shared" si="65"/>
        <v/>
      </c>
      <c r="E915" t="str">
        <f t="shared" si="65"/>
        <v/>
      </c>
      <c r="F915" t="str">
        <f t="shared" si="65"/>
        <v/>
      </c>
      <c r="G915" t="str">
        <f t="shared" si="65"/>
        <v/>
      </c>
      <c r="H915" t="str">
        <f t="shared" si="65"/>
        <v/>
      </c>
      <c r="I915" t="str">
        <f t="shared" si="65"/>
        <v/>
      </c>
      <c r="J915" t="str">
        <f t="shared" si="65"/>
        <v/>
      </c>
      <c r="K915" t="str">
        <f t="shared" si="65"/>
        <v/>
      </c>
      <c r="L915" t="str">
        <f t="shared" si="65"/>
        <v/>
      </c>
      <c r="M915" t="str">
        <f t="shared" si="65"/>
        <v/>
      </c>
      <c r="N915" t="str">
        <f t="shared" si="65"/>
        <v/>
      </c>
      <c r="O915" t="str">
        <f t="shared" si="65"/>
        <v/>
      </c>
      <c r="P915" t="str">
        <f t="shared" si="65"/>
        <v/>
      </c>
      <c r="Q915" t="str">
        <f t="shared" si="65"/>
        <v/>
      </c>
      <c r="R915" t="str">
        <f t="shared" si="65"/>
        <v/>
      </c>
      <c r="S915" t="str">
        <f t="shared" si="65"/>
        <v/>
      </c>
      <c r="T915" t="str">
        <f t="shared" si="65"/>
        <v/>
      </c>
      <c r="U915" t="str">
        <f t="shared" si="65"/>
        <v/>
      </c>
      <c r="V915" t="str">
        <f t="shared" si="65"/>
        <v/>
      </c>
      <c r="W915" t="str">
        <f t="shared" si="65"/>
        <v/>
      </c>
      <c r="X915" t="str">
        <f t="shared" si="65"/>
        <v/>
      </c>
      <c r="Y915" t="str">
        <f t="shared" si="65"/>
        <v/>
      </c>
      <c r="Z915" t="str">
        <f t="shared" si="65"/>
        <v/>
      </c>
      <c r="AA915" t="str">
        <f t="shared" si="65"/>
        <v/>
      </c>
      <c r="AB915" t="str">
        <f t="shared" si="65"/>
        <v/>
      </c>
      <c r="AC915" t="str">
        <f t="shared" si="65"/>
        <v/>
      </c>
      <c r="AD915" t="str">
        <f t="shared" si="65"/>
        <v/>
      </c>
      <c r="AE915" t="str">
        <f t="shared" si="65"/>
        <v/>
      </c>
      <c r="AF915" t="str">
        <f t="shared" si="65"/>
        <v/>
      </c>
      <c r="AG915" t="str">
        <f t="shared" si="65"/>
        <v/>
      </c>
    </row>
    <row r="916" spans="3:34">
      <c r="D916" t="str">
        <f t="shared" si="65"/>
        <v/>
      </c>
      <c r="E916" t="str">
        <f t="shared" si="65"/>
        <v/>
      </c>
      <c r="F916" t="str">
        <f t="shared" si="65"/>
        <v/>
      </c>
      <c r="G916" t="str">
        <f t="shared" si="65"/>
        <v/>
      </c>
      <c r="H916" t="str">
        <f t="shared" si="65"/>
        <v/>
      </c>
      <c r="I916" t="str">
        <f t="shared" si="65"/>
        <v/>
      </c>
      <c r="J916" t="str">
        <f t="shared" si="65"/>
        <v/>
      </c>
      <c r="K916" t="str">
        <f t="shared" si="65"/>
        <v/>
      </c>
      <c r="L916" t="str">
        <f t="shared" si="65"/>
        <v/>
      </c>
      <c r="M916" t="str">
        <f t="shared" si="65"/>
        <v/>
      </c>
      <c r="N916" t="str">
        <f t="shared" si="65"/>
        <v/>
      </c>
      <c r="O916" t="str">
        <f t="shared" si="65"/>
        <v/>
      </c>
      <c r="P916" t="str">
        <f t="shared" si="65"/>
        <v/>
      </c>
      <c r="Q916" t="str">
        <f t="shared" si="65"/>
        <v/>
      </c>
      <c r="R916" t="str">
        <f t="shared" si="65"/>
        <v/>
      </c>
      <c r="S916" t="str">
        <f t="shared" ref="S916:AG916" si="66">IF(S893=S$896,S893+S892+S894,"")</f>
        <v/>
      </c>
      <c r="T916" t="str">
        <f t="shared" si="66"/>
        <v/>
      </c>
      <c r="U916" t="str">
        <f t="shared" si="66"/>
        <v/>
      </c>
      <c r="V916" t="str">
        <f t="shared" si="66"/>
        <v/>
      </c>
      <c r="W916" t="str">
        <f t="shared" si="66"/>
        <v/>
      </c>
      <c r="X916" t="str">
        <f t="shared" si="66"/>
        <v/>
      </c>
      <c r="Y916" t="str">
        <f t="shared" si="66"/>
        <v/>
      </c>
      <c r="Z916" t="str">
        <f t="shared" si="66"/>
        <v/>
      </c>
      <c r="AA916" t="str">
        <f t="shared" si="66"/>
        <v/>
      </c>
      <c r="AB916" t="str">
        <f t="shared" si="66"/>
        <v/>
      </c>
      <c r="AC916" t="str">
        <f t="shared" si="66"/>
        <v/>
      </c>
      <c r="AD916" t="str">
        <f t="shared" si="66"/>
        <v/>
      </c>
      <c r="AE916" t="str">
        <f t="shared" si="66"/>
        <v/>
      </c>
      <c r="AF916" t="str">
        <f t="shared" si="66"/>
        <v/>
      </c>
      <c r="AG916" t="str">
        <f t="shared" si="66"/>
        <v/>
      </c>
    </row>
    <row r="917" spans="3:34">
      <c r="D917" t="str">
        <f t="shared" ref="D917:AG917" si="67">IF(D894=D$896,D894+D893+D895,"")</f>
        <v/>
      </c>
      <c r="E917" t="str">
        <f t="shared" si="67"/>
        <v/>
      </c>
      <c r="F917" t="str">
        <f t="shared" si="67"/>
        <v/>
      </c>
      <c r="G917" t="str">
        <f t="shared" si="67"/>
        <v/>
      </c>
      <c r="H917" t="str">
        <f t="shared" si="67"/>
        <v/>
      </c>
      <c r="I917" t="str">
        <f t="shared" si="67"/>
        <v/>
      </c>
      <c r="J917" t="str">
        <f t="shared" si="67"/>
        <v/>
      </c>
      <c r="K917" t="str">
        <f t="shared" si="67"/>
        <v/>
      </c>
      <c r="L917" t="str">
        <f t="shared" si="67"/>
        <v/>
      </c>
      <c r="M917" t="str">
        <f t="shared" si="67"/>
        <v/>
      </c>
      <c r="N917" t="str">
        <f t="shared" si="67"/>
        <v/>
      </c>
      <c r="O917" t="str">
        <f t="shared" si="67"/>
        <v/>
      </c>
      <c r="P917" t="str">
        <f t="shared" si="67"/>
        <v/>
      </c>
      <c r="Q917" t="str">
        <f t="shared" si="67"/>
        <v/>
      </c>
      <c r="R917" t="str">
        <f t="shared" si="67"/>
        <v/>
      </c>
      <c r="S917" t="str">
        <f t="shared" si="67"/>
        <v/>
      </c>
      <c r="T917" t="str">
        <f t="shared" si="67"/>
        <v/>
      </c>
      <c r="U917" t="str">
        <f t="shared" si="67"/>
        <v/>
      </c>
      <c r="V917" t="str">
        <f t="shared" si="67"/>
        <v/>
      </c>
      <c r="W917" t="str">
        <f t="shared" si="67"/>
        <v/>
      </c>
      <c r="X917" t="str">
        <f t="shared" si="67"/>
        <v/>
      </c>
      <c r="Y917" t="str">
        <f t="shared" si="67"/>
        <v/>
      </c>
      <c r="Z917" t="str">
        <f t="shared" si="67"/>
        <v/>
      </c>
      <c r="AA917" t="str">
        <f t="shared" si="67"/>
        <v/>
      </c>
      <c r="AB917" t="str">
        <f t="shared" si="67"/>
        <v/>
      </c>
      <c r="AC917" t="str">
        <f t="shared" si="67"/>
        <v/>
      </c>
      <c r="AD917" t="str">
        <f t="shared" si="67"/>
        <v/>
      </c>
      <c r="AE917" t="str">
        <f t="shared" si="67"/>
        <v/>
      </c>
      <c r="AF917" t="str">
        <f t="shared" si="67"/>
        <v/>
      </c>
      <c r="AG917" t="str">
        <f t="shared" si="67"/>
        <v/>
      </c>
    </row>
    <row r="918" spans="3:34" s="16" customFormat="1">
      <c r="C918" s="16" t="s">
        <v>841</v>
      </c>
      <c r="D918" s="16">
        <f>AVERAGE(D898:D917)</f>
        <v>10</v>
      </c>
      <c r="E918" s="16">
        <f t="shared" ref="E918:AG918" si="68">AVERAGE(E898:E917)</f>
        <v>25</v>
      </c>
      <c r="F918" s="16">
        <f t="shared" si="68"/>
        <v>39</v>
      </c>
      <c r="G918" s="16">
        <f t="shared" si="68"/>
        <v>63</v>
      </c>
      <c r="H918" s="16">
        <f t="shared" si="68"/>
        <v>19</v>
      </c>
      <c r="I918" s="16">
        <f t="shared" si="68"/>
        <v>25</v>
      </c>
      <c r="J918" s="16">
        <f t="shared" si="68"/>
        <v>38</v>
      </c>
      <c r="K918" s="16">
        <f t="shared" si="68"/>
        <v>45</v>
      </c>
      <c r="L918" s="16">
        <f t="shared" si="68"/>
        <v>12</v>
      </c>
      <c r="M918" s="16">
        <f t="shared" si="68"/>
        <v>38</v>
      </c>
      <c r="N918" s="16">
        <f t="shared" si="68"/>
        <v>36</v>
      </c>
      <c r="O918" s="16">
        <f t="shared" si="68"/>
        <v>23</v>
      </c>
      <c r="P918" s="16">
        <f t="shared" si="68"/>
        <v>20</v>
      </c>
      <c r="Q918" s="16">
        <f t="shared" si="68"/>
        <v>21</v>
      </c>
      <c r="R918" s="16">
        <f t="shared" si="68"/>
        <v>11</v>
      </c>
      <c r="S918" s="16">
        <f t="shared" si="68"/>
        <v>38</v>
      </c>
      <c r="T918" s="16">
        <f t="shared" si="68"/>
        <v>78</v>
      </c>
      <c r="U918" s="16">
        <f t="shared" si="68"/>
        <v>47</v>
      </c>
      <c r="V918" s="16">
        <f t="shared" si="68"/>
        <v>83</v>
      </c>
      <c r="W918" s="16">
        <f t="shared" si="68"/>
        <v>24</v>
      </c>
      <c r="X918" s="16">
        <f t="shared" si="68"/>
        <v>7</v>
      </c>
      <c r="Y918" s="16">
        <f t="shared" si="68"/>
        <v>96</v>
      </c>
      <c r="Z918" s="16">
        <f t="shared" si="68"/>
        <v>118</v>
      </c>
      <c r="AA918" s="16">
        <f t="shared" si="68"/>
        <v>164</v>
      </c>
      <c r="AB918" s="16">
        <f t="shared" si="68"/>
        <v>42</v>
      </c>
      <c r="AC918" s="16">
        <f t="shared" si="68"/>
        <v>40</v>
      </c>
      <c r="AD918" s="16">
        <f t="shared" si="68"/>
        <v>22</v>
      </c>
      <c r="AE918" s="16">
        <f t="shared" si="68"/>
        <v>51</v>
      </c>
      <c r="AF918" s="16">
        <f t="shared" si="68"/>
        <v>41</v>
      </c>
      <c r="AG918" s="16">
        <f t="shared" si="68"/>
        <v>25</v>
      </c>
      <c r="AH918" s="3"/>
    </row>
    <row r="920" spans="3:34">
      <c r="D920" t="str">
        <f>IF(D875=D$896,($B852+$C854)/2,"")</f>
        <v/>
      </c>
      <c r="E920" t="str">
        <f t="shared" ref="E920:AG929" si="69">IF(E875=E$896,($B852+$C854)/2,"")</f>
        <v/>
      </c>
      <c r="F920" t="str">
        <f t="shared" si="69"/>
        <v/>
      </c>
      <c r="G920" t="str">
        <f t="shared" si="69"/>
        <v/>
      </c>
      <c r="H920" t="str">
        <f t="shared" si="69"/>
        <v/>
      </c>
      <c r="I920" t="str">
        <f t="shared" si="69"/>
        <v/>
      </c>
      <c r="J920" t="str">
        <f t="shared" si="69"/>
        <v/>
      </c>
      <c r="K920" t="str">
        <f t="shared" si="69"/>
        <v/>
      </c>
      <c r="L920" t="str">
        <f t="shared" si="69"/>
        <v/>
      </c>
      <c r="M920" t="str">
        <f t="shared" si="69"/>
        <v/>
      </c>
      <c r="N920" t="str">
        <f t="shared" si="69"/>
        <v/>
      </c>
      <c r="O920" t="str">
        <f t="shared" si="69"/>
        <v/>
      </c>
      <c r="P920" t="str">
        <f t="shared" si="69"/>
        <v/>
      </c>
      <c r="Q920" t="str">
        <f t="shared" si="69"/>
        <v/>
      </c>
      <c r="R920" t="str">
        <f t="shared" si="69"/>
        <v/>
      </c>
      <c r="S920" t="str">
        <f t="shared" si="69"/>
        <v/>
      </c>
      <c r="T920" t="str">
        <f t="shared" si="69"/>
        <v/>
      </c>
      <c r="U920" t="str">
        <f t="shared" si="69"/>
        <v/>
      </c>
      <c r="V920" t="str">
        <f t="shared" si="69"/>
        <v/>
      </c>
      <c r="W920" t="str">
        <f t="shared" si="69"/>
        <v/>
      </c>
      <c r="X920" t="str">
        <f t="shared" si="69"/>
        <v/>
      </c>
      <c r="Y920" t="str">
        <f t="shared" si="69"/>
        <v/>
      </c>
      <c r="Z920" t="str">
        <f t="shared" si="69"/>
        <v/>
      </c>
      <c r="AA920" t="str">
        <f t="shared" si="69"/>
        <v/>
      </c>
      <c r="AB920" t="str">
        <f t="shared" si="69"/>
        <v/>
      </c>
      <c r="AC920" t="str">
        <f t="shared" si="69"/>
        <v/>
      </c>
      <c r="AD920" t="str">
        <f t="shared" si="69"/>
        <v/>
      </c>
      <c r="AE920" t="str">
        <f t="shared" si="69"/>
        <v/>
      </c>
      <c r="AF920" t="str">
        <f t="shared" si="69"/>
        <v/>
      </c>
      <c r="AG920" t="str">
        <f t="shared" si="69"/>
        <v/>
      </c>
    </row>
    <row r="921" spans="3:34">
      <c r="D921" t="str">
        <f t="shared" ref="D921:S936" si="70">IF(D876=D$896,($B853+$C855)/2,"")</f>
        <v/>
      </c>
      <c r="E921" t="str">
        <f t="shared" si="70"/>
        <v/>
      </c>
      <c r="F921" t="str">
        <f t="shared" si="70"/>
        <v/>
      </c>
      <c r="G921" t="str">
        <f t="shared" si="70"/>
        <v/>
      </c>
      <c r="H921" t="str">
        <f t="shared" si="70"/>
        <v/>
      </c>
      <c r="I921" t="str">
        <f t="shared" si="70"/>
        <v/>
      </c>
      <c r="J921" t="str">
        <f t="shared" si="70"/>
        <v/>
      </c>
      <c r="K921" t="str">
        <f t="shared" si="70"/>
        <v/>
      </c>
      <c r="L921" t="str">
        <f t="shared" si="70"/>
        <v/>
      </c>
      <c r="M921" t="str">
        <f t="shared" si="70"/>
        <v/>
      </c>
      <c r="N921" t="str">
        <f t="shared" si="70"/>
        <v/>
      </c>
      <c r="O921" t="str">
        <f t="shared" si="70"/>
        <v/>
      </c>
      <c r="P921" t="str">
        <f t="shared" si="70"/>
        <v/>
      </c>
      <c r="Q921" t="str">
        <f t="shared" si="70"/>
        <v/>
      </c>
      <c r="R921" t="str">
        <f t="shared" si="70"/>
        <v/>
      </c>
      <c r="S921" t="str">
        <f t="shared" si="70"/>
        <v/>
      </c>
      <c r="T921" t="str">
        <f t="shared" si="69"/>
        <v/>
      </c>
      <c r="U921" t="str">
        <f t="shared" si="69"/>
        <v/>
      </c>
      <c r="V921" t="str">
        <f t="shared" si="69"/>
        <v/>
      </c>
      <c r="W921" t="str">
        <f t="shared" si="69"/>
        <v/>
      </c>
      <c r="X921" t="str">
        <f t="shared" si="69"/>
        <v/>
      </c>
      <c r="Y921" t="str">
        <f t="shared" si="69"/>
        <v/>
      </c>
      <c r="Z921" t="str">
        <f t="shared" si="69"/>
        <v/>
      </c>
      <c r="AA921" t="str">
        <f t="shared" si="69"/>
        <v/>
      </c>
      <c r="AB921" t="str">
        <f t="shared" si="69"/>
        <v/>
      </c>
      <c r="AC921" t="str">
        <f t="shared" si="69"/>
        <v/>
      </c>
      <c r="AD921" t="str">
        <f t="shared" si="69"/>
        <v/>
      </c>
      <c r="AE921" t="str">
        <f t="shared" si="69"/>
        <v/>
      </c>
      <c r="AF921" t="str">
        <f t="shared" si="69"/>
        <v/>
      </c>
      <c r="AG921" t="str">
        <f t="shared" si="69"/>
        <v/>
      </c>
    </row>
    <row r="922" spans="3:34">
      <c r="D922" t="str">
        <f t="shared" si="70"/>
        <v/>
      </c>
      <c r="E922" t="str">
        <f t="shared" si="69"/>
        <v/>
      </c>
      <c r="F922" t="str">
        <f t="shared" si="69"/>
        <v/>
      </c>
      <c r="G922" t="str">
        <f t="shared" si="69"/>
        <v/>
      </c>
      <c r="H922" t="str">
        <f t="shared" si="69"/>
        <v/>
      </c>
      <c r="I922" t="str">
        <f t="shared" si="69"/>
        <v/>
      </c>
      <c r="J922" t="str">
        <f t="shared" si="69"/>
        <v/>
      </c>
      <c r="K922" t="str">
        <f t="shared" si="69"/>
        <v/>
      </c>
      <c r="L922" t="str">
        <f t="shared" si="69"/>
        <v/>
      </c>
      <c r="M922" t="str">
        <f t="shared" si="69"/>
        <v/>
      </c>
      <c r="N922" t="str">
        <f t="shared" si="69"/>
        <v/>
      </c>
      <c r="O922" t="str">
        <f t="shared" si="69"/>
        <v/>
      </c>
      <c r="P922" t="str">
        <f t="shared" si="69"/>
        <v/>
      </c>
      <c r="Q922" t="str">
        <f t="shared" si="69"/>
        <v/>
      </c>
      <c r="R922" t="str">
        <f t="shared" si="69"/>
        <v/>
      </c>
      <c r="S922" t="str">
        <f t="shared" si="69"/>
        <v/>
      </c>
      <c r="T922" t="str">
        <f t="shared" si="69"/>
        <v/>
      </c>
      <c r="U922" t="str">
        <f t="shared" si="69"/>
        <v/>
      </c>
      <c r="V922" t="str">
        <f t="shared" si="69"/>
        <v/>
      </c>
      <c r="W922" t="str">
        <f t="shared" si="69"/>
        <v/>
      </c>
      <c r="X922" t="str">
        <f t="shared" si="69"/>
        <v/>
      </c>
      <c r="Y922" t="str">
        <f t="shared" si="69"/>
        <v/>
      </c>
      <c r="Z922" t="str">
        <f t="shared" si="69"/>
        <v/>
      </c>
      <c r="AA922" t="str">
        <f t="shared" si="69"/>
        <v/>
      </c>
      <c r="AB922" t="str">
        <f t="shared" si="69"/>
        <v/>
      </c>
      <c r="AC922" t="str">
        <f t="shared" si="69"/>
        <v/>
      </c>
      <c r="AD922" t="str">
        <f t="shared" si="69"/>
        <v/>
      </c>
      <c r="AE922" t="str">
        <f t="shared" si="69"/>
        <v/>
      </c>
      <c r="AF922" t="str">
        <f t="shared" si="69"/>
        <v/>
      </c>
      <c r="AG922" t="str">
        <f t="shared" si="69"/>
        <v/>
      </c>
    </row>
    <row r="923" spans="3:34">
      <c r="D923" t="str">
        <f t="shared" si="70"/>
        <v/>
      </c>
      <c r="E923" t="str">
        <f t="shared" si="69"/>
        <v/>
      </c>
      <c r="F923" t="str">
        <f t="shared" si="69"/>
        <v/>
      </c>
      <c r="G923" t="str">
        <f t="shared" si="69"/>
        <v/>
      </c>
      <c r="H923">
        <f t="shared" si="69"/>
        <v>1.75</v>
      </c>
      <c r="I923" t="str">
        <f t="shared" si="69"/>
        <v/>
      </c>
      <c r="J923" t="str">
        <f t="shared" si="69"/>
        <v/>
      </c>
      <c r="K923" t="str">
        <f t="shared" si="69"/>
        <v/>
      </c>
      <c r="L923" t="str">
        <f t="shared" si="69"/>
        <v/>
      </c>
      <c r="M923" t="str">
        <f t="shared" si="69"/>
        <v/>
      </c>
      <c r="N923" t="str">
        <f t="shared" si="69"/>
        <v/>
      </c>
      <c r="O923" t="str">
        <f t="shared" si="69"/>
        <v/>
      </c>
      <c r="P923" t="str">
        <f t="shared" si="69"/>
        <v/>
      </c>
      <c r="Q923" t="str">
        <f t="shared" si="69"/>
        <v/>
      </c>
      <c r="R923" t="str">
        <f t="shared" si="69"/>
        <v/>
      </c>
      <c r="S923" t="str">
        <f t="shared" si="69"/>
        <v/>
      </c>
      <c r="T923" t="str">
        <f t="shared" si="69"/>
        <v/>
      </c>
      <c r="U923" t="str">
        <f t="shared" si="69"/>
        <v/>
      </c>
      <c r="V923" t="str">
        <f t="shared" si="69"/>
        <v/>
      </c>
      <c r="W923" t="str">
        <f t="shared" si="69"/>
        <v/>
      </c>
      <c r="X923" t="str">
        <f t="shared" si="69"/>
        <v/>
      </c>
      <c r="Y923" t="str">
        <f t="shared" si="69"/>
        <v/>
      </c>
      <c r="Z923" t="str">
        <f t="shared" si="69"/>
        <v/>
      </c>
      <c r="AA923" t="str">
        <f t="shared" si="69"/>
        <v/>
      </c>
      <c r="AB923" t="str">
        <f t="shared" si="69"/>
        <v/>
      </c>
      <c r="AC923" t="str">
        <f t="shared" si="69"/>
        <v/>
      </c>
      <c r="AD923" t="str">
        <f t="shared" si="69"/>
        <v/>
      </c>
      <c r="AE923" t="str">
        <f t="shared" si="69"/>
        <v/>
      </c>
      <c r="AF923" t="str">
        <f t="shared" si="69"/>
        <v/>
      </c>
      <c r="AG923" t="str">
        <f t="shared" si="69"/>
        <v/>
      </c>
    </row>
    <row r="924" spans="3:34">
      <c r="D924" t="str">
        <f t="shared" si="70"/>
        <v/>
      </c>
      <c r="E924" t="str">
        <f t="shared" si="69"/>
        <v/>
      </c>
      <c r="F924">
        <f t="shared" si="69"/>
        <v>2.25</v>
      </c>
      <c r="G924" t="str">
        <f t="shared" si="69"/>
        <v/>
      </c>
      <c r="H924" t="str">
        <f t="shared" si="69"/>
        <v/>
      </c>
      <c r="I924" t="str">
        <f t="shared" si="69"/>
        <v/>
      </c>
      <c r="J924" t="str">
        <f t="shared" si="69"/>
        <v/>
      </c>
      <c r="K924" t="str">
        <f t="shared" si="69"/>
        <v/>
      </c>
      <c r="L924" t="str">
        <f t="shared" si="69"/>
        <v/>
      </c>
      <c r="M924" t="str">
        <f t="shared" si="69"/>
        <v/>
      </c>
      <c r="N924" t="str">
        <f t="shared" si="69"/>
        <v/>
      </c>
      <c r="O924" t="str">
        <f t="shared" si="69"/>
        <v/>
      </c>
      <c r="P924" t="str">
        <f t="shared" si="69"/>
        <v/>
      </c>
      <c r="Q924" t="str">
        <f t="shared" si="69"/>
        <v/>
      </c>
      <c r="R924" t="str">
        <f t="shared" si="69"/>
        <v/>
      </c>
      <c r="S924" t="str">
        <f t="shared" si="69"/>
        <v/>
      </c>
      <c r="T924">
        <f t="shared" si="69"/>
        <v>2.25</v>
      </c>
      <c r="U924" t="str">
        <f t="shared" si="69"/>
        <v/>
      </c>
      <c r="V924" t="str">
        <f t="shared" si="69"/>
        <v/>
      </c>
      <c r="W924" t="str">
        <f t="shared" si="69"/>
        <v/>
      </c>
      <c r="X924" t="str">
        <f t="shared" si="69"/>
        <v/>
      </c>
      <c r="Y924" t="str">
        <f t="shared" si="69"/>
        <v/>
      </c>
      <c r="Z924" t="str">
        <f t="shared" si="69"/>
        <v/>
      </c>
      <c r="AA924" t="str">
        <f t="shared" si="69"/>
        <v/>
      </c>
      <c r="AB924" t="str">
        <f t="shared" si="69"/>
        <v/>
      </c>
      <c r="AC924" t="str">
        <f t="shared" si="69"/>
        <v/>
      </c>
      <c r="AD924" t="str">
        <f t="shared" si="69"/>
        <v/>
      </c>
      <c r="AE924">
        <f t="shared" si="69"/>
        <v>2.25</v>
      </c>
      <c r="AF924">
        <f t="shared" si="69"/>
        <v>2.25</v>
      </c>
      <c r="AG924" t="str">
        <f t="shared" si="69"/>
        <v/>
      </c>
    </row>
    <row r="925" spans="3:34">
      <c r="D925">
        <f t="shared" si="70"/>
        <v>2.75</v>
      </c>
      <c r="E925" t="str">
        <f t="shared" si="69"/>
        <v/>
      </c>
      <c r="F925" t="str">
        <f t="shared" si="69"/>
        <v/>
      </c>
      <c r="G925" t="str">
        <f t="shared" si="69"/>
        <v/>
      </c>
      <c r="H925" t="str">
        <f t="shared" si="69"/>
        <v/>
      </c>
      <c r="I925" t="str">
        <f t="shared" si="69"/>
        <v/>
      </c>
      <c r="J925" t="str">
        <f t="shared" si="69"/>
        <v/>
      </c>
      <c r="K925" t="str">
        <f t="shared" si="69"/>
        <v/>
      </c>
      <c r="L925" t="str">
        <f t="shared" si="69"/>
        <v/>
      </c>
      <c r="M925" t="str">
        <f t="shared" si="69"/>
        <v/>
      </c>
      <c r="N925" t="str">
        <f t="shared" si="69"/>
        <v/>
      </c>
      <c r="O925" t="str">
        <f t="shared" si="69"/>
        <v/>
      </c>
      <c r="P925" t="str">
        <f t="shared" si="69"/>
        <v/>
      </c>
      <c r="Q925" t="str">
        <f t="shared" si="69"/>
        <v/>
      </c>
      <c r="R925" t="str">
        <f t="shared" si="69"/>
        <v/>
      </c>
      <c r="S925" t="str">
        <f t="shared" si="69"/>
        <v/>
      </c>
      <c r="T925" t="str">
        <f t="shared" si="69"/>
        <v/>
      </c>
      <c r="U925" t="str">
        <f t="shared" si="69"/>
        <v/>
      </c>
      <c r="V925" t="str">
        <f t="shared" si="69"/>
        <v/>
      </c>
      <c r="W925" t="str">
        <f t="shared" si="69"/>
        <v/>
      </c>
      <c r="X925">
        <f t="shared" si="69"/>
        <v>2.75</v>
      </c>
      <c r="Y925" t="str">
        <f t="shared" si="69"/>
        <v/>
      </c>
      <c r="Z925" t="str">
        <f t="shared" si="69"/>
        <v/>
      </c>
      <c r="AA925" t="str">
        <f t="shared" si="69"/>
        <v/>
      </c>
      <c r="AB925">
        <f t="shared" si="69"/>
        <v>2.75</v>
      </c>
      <c r="AC925" t="str">
        <f t="shared" si="69"/>
        <v/>
      </c>
      <c r="AD925" t="str">
        <f t="shared" si="69"/>
        <v/>
      </c>
      <c r="AE925" t="str">
        <f t="shared" si="69"/>
        <v/>
      </c>
      <c r="AF925" t="str">
        <f t="shared" si="69"/>
        <v/>
      </c>
      <c r="AG925" t="str">
        <f t="shared" si="69"/>
        <v/>
      </c>
    </row>
    <row r="926" spans="3:34">
      <c r="D926" t="str">
        <f>IF(D881=D$896,($B858+$C860)/2,"")</f>
        <v/>
      </c>
      <c r="E926" t="str">
        <f t="shared" si="69"/>
        <v/>
      </c>
      <c r="F926" t="str">
        <f t="shared" si="69"/>
        <v/>
      </c>
      <c r="G926" t="str">
        <f t="shared" si="69"/>
        <v/>
      </c>
      <c r="H926" t="str">
        <f t="shared" si="69"/>
        <v/>
      </c>
      <c r="I926" t="str">
        <f t="shared" si="69"/>
        <v/>
      </c>
      <c r="J926">
        <f t="shared" si="69"/>
        <v>3.25</v>
      </c>
      <c r="K926" t="str">
        <f t="shared" si="69"/>
        <v/>
      </c>
      <c r="L926" t="str">
        <f t="shared" si="69"/>
        <v/>
      </c>
      <c r="M926">
        <f t="shared" si="69"/>
        <v>3.25</v>
      </c>
      <c r="N926">
        <f t="shared" si="69"/>
        <v>3.25</v>
      </c>
      <c r="O926" t="str">
        <f t="shared" si="69"/>
        <v/>
      </c>
      <c r="P926" t="str">
        <f t="shared" si="69"/>
        <v/>
      </c>
      <c r="Q926" t="str">
        <f t="shared" si="69"/>
        <v/>
      </c>
      <c r="R926" t="str">
        <f t="shared" si="69"/>
        <v/>
      </c>
      <c r="S926" t="str">
        <f t="shared" si="69"/>
        <v/>
      </c>
      <c r="T926" t="str">
        <f t="shared" si="69"/>
        <v/>
      </c>
      <c r="U926" t="str">
        <f t="shared" si="69"/>
        <v/>
      </c>
      <c r="V926" t="str">
        <f t="shared" si="69"/>
        <v/>
      </c>
      <c r="W926" t="str">
        <f t="shared" si="69"/>
        <v/>
      </c>
      <c r="X926" t="str">
        <f t="shared" si="69"/>
        <v/>
      </c>
      <c r="Y926" t="str">
        <f t="shared" si="69"/>
        <v/>
      </c>
      <c r="Z926" t="str">
        <f t="shared" si="69"/>
        <v/>
      </c>
      <c r="AA926" t="str">
        <f t="shared" si="69"/>
        <v/>
      </c>
      <c r="AB926" t="str">
        <f t="shared" si="69"/>
        <v/>
      </c>
      <c r="AC926" t="str">
        <f t="shared" si="69"/>
        <v/>
      </c>
      <c r="AD926" t="str">
        <f t="shared" si="69"/>
        <v/>
      </c>
      <c r="AE926" t="str">
        <f t="shared" si="69"/>
        <v/>
      </c>
      <c r="AF926">
        <f t="shared" si="69"/>
        <v>3.25</v>
      </c>
      <c r="AG926" t="str">
        <f t="shared" si="69"/>
        <v/>
      </c>
    </row>
    <row r="927" spans="3:34">
      <c r="D927" t="str">
        <f t="shared" si="70"/>
        <v/>
      </c>
      <c r="E927" t="str">
        <f t="shared" si="69"/>
        <v/>
      </c>
      <c r="F927" t="str">
        <f t="shared" si="69"/>
        <v/>
      </c>
      <c r="G927" t="str">
        <f t="shared" si="69"/>
        <v/>
      </c>
      <c r="H927" t="str">
        <f t="shared" si="69"/>
        <v/>
      </c>
      <c r="I927" t="str">
        <f t="shared" si="69"/>
        <v/>
      </c>
      <c r="J927" t="str">
        <f t="shared" si="69"/>
        <v/>
      </c>
      <c r="K927" t="str">
        <f t="shared" si="69"/>
        <v/>
      </c>
      <c r="L927" t="str">
        <f t="shared" si="69"/>
        <v/>
      </c>
      <c r="M927" t="str">
        <f t="shared" si="69"/>
        <v/>
      </c>
      <c r="N927" t="str">
        <f t="shared" si="69"/>
        <v/>
      </c>
      <c r="O927" t="str">
        <f t="shared" si="69"/>
        <v/>
      </c>
      <c r="P927" t="str">
        <f t="shared" si="69"/>
        <v/>
      </c>
      <c r="Q927" t="str">
        <f t="shared" si="69"/>
        <v/>
      </c>
      <c r="R927">
        <f t="shared" si="69"/>
        <v>3.75</v>
      </c>
      <c r="S927" t="str">
        <f t="shared" si="69"/>
        <v/>
      </c>
      <c r="T927" t="str">
        <f t="shared" si="69"/>
        <v/>
      </c>
      <c r="U927" t="str">
        <f t="shared" si="69"/>
        <v/>
      </c>
      <c r="V927" t="str">
        <f t="shared" si="69"/>
        <v/>
      </c>
      <c r="W927" t="str">
        <f t="shared" si="69"/>
        <v/>
      </c>
      <c r="X927">
        <f t="shared" si="69"/>
        <v>3.75</v>
      </c>
      <c r="Y927">
        <f t="shared" si="69"/>
        <v>3.75</v>
      </c>
      <c r="Z927" t="str">
        <f t="shared" si="69"/>
        <v/>
      </c>
      <c r="AA927" t="str">
        <f t="shared" si="69"/>
        <v/>
      </c>
      <c r="AB927" t="str">
        <f t="shared" si="69"/>
        <v/>
      </c>
      <c r="AC927" t="str">
        <f t="shared" si="69"/>
        <v/>
      </c>
      <c r="AD927" t="str">
        <f t="shared" si="69"/>
        <v/>
      </c>
      <c r="AE927" t="str">
        <f t="shared" si="69"/>
        <v/>
      </c>
      <c r="AF927" t="str">
        <f t="shared" si="69"/>
        <v/>
      </c>
      <c r="AG927" t="str">
        <f t="shared" si="69"/>
        <v/>
      </c>
    </row>
    <row r="928" spans="3:34">
      <c r="D928" t="str">
        <f t="shared" si="70"/>
        <v/>
      </c>
      <c r="E928" t="str">
        <f t="shared" si="69"/>
        <v/>
      </c>
      <c r="F928" t="str">
        <f t="shared" si="69"/>
        <v/>
      </c>
      <c r="G928" t="str">
        <f t="shared" si="69"/>
        <v/>
      </c>
      <c r="H928" t="str">
        <f t="shared" si="69"/>
        <v/>
      </c>
      <c r="I928" t="str">
        <f t="shared" si="69"/>
        <v/>
      </c>
      <c r="J928" t="str">
        <f t="shared" si="69"/>
        <v/>
      </c>
      <c r="K928" t="str">
        <f t="shared" si="69"/>
        <v/>
      </c>
      <c r="L928" t="str">
        <f t="shared" si="69"/>
        <v/>
      </c>
      <c r="M928" t="str">
        <f t="shared" si="69"/>
        <v/>
      </c>
      <c r="N928" t="str">
        <f t="shared" si="69"/>
        <v/>
      </c>
      <c r="O928">
        <f t="shared" si="69"/>
        <v>4.25</v>
      </c>
      <c r="P928" t="str">
        <f t="shared" si="69"/>
        <v/>
      </c>
      <c r="Q928" t="str">
        <f t="shared" si="69"/>
        <v/>
      </c>
      <c r="R928" t="str">
        <f t="shared" si="69"/>
        <v/>
      </c>
      <c r="S928">
        <f t="shared" si="69"/>
        <v>4.25</v>
      </c>
      <c r="T928" t="str">
        <f t="shared" si="69"/>
        <v/>
      </c>
      <c r="U928">
        <f t="shared" si="69"/>
        <v>4.25</v>
      </c>
      <c r="V928" t="str">
        <f t="shared" si="69"/>
        <v/>
      </c>
      <c r="W928" t="str">
        <f t="shared" si="69"/>
        <v/>
      </c>
      <c r="X928" t="str">
        <f t="shared" si="69"/>
        <v/>
      </c>
      <c r="Y928" t="str">
        <f t="shared" si="69"/>
        <v/>
      </c>
      <c r="Z928" t="str">
        <f t="shared" si="69"/>
        <v/>
      </c>
      <c r="AA928" t="str">
        <f t="shared" si="69"/>
        <v/>
      </c>
      <c r="AB928" t="str">
        <f t="shared" si="69"/>
        <v/>
      </c>
      <c r="AC928" t="str">
        <f t="shared" si="69"/>
        <v/>
      </c>
      <c r="AD928" t="str">
        <f t="shared" si="69"/>
        <v/>
      </c>
      <c r="AE928" t="str">
        <f t="shared" si="69"/>
        <v/>
      </c>
      <c r="AF928" t="str">
        <f t="shared" si="69"/>
        <v/>
      </c>
      <c r="AG928" t="str">
        <f t="shared" si="69"/>
        <v/>
      </c>
    </row>
    <row r="929" spans="3:34">
      <c r="D929" t="str">
        <f t="shared" si="70"/>
        <v/>
      </c>
      <c r="E929" t="str">
        <f t="shared" si="69"/>
        <v/>
      </c>
      <c r="F929" t="str">
        <f t="shared" si="69"/>
        <v/>
      </c>
      <c r="G929" t="str">
        <f t="shared" si="69"/>
        <v/>
      </c>
      <c r="H929" t="str">
        <f t="shared" si="69"/>
        <v/>
      </c>
      <c r="I929" t="str">
        <f t="shared" si="69"/>
        <v/>
      </c>
      <c r="J929" t="str">
        <f t="shared" si="69"/>
        <v/>
      </c>
      <c r="K929" t="str">
        <f t="shared" si="69"/>
        <v/>
      </c>
      <c r="L929" t="str">
        <f t="shared" si="69"/>
        <v/>
      </c>
      <c r="M929" t="str">
        <f t="shared" si="69"/>
        <v/>
      </c>
      <c r="N929" t="str">
        <f t="shared" ref="E929:AG938" si="71">IF(N884=N$896,($B861+$C863)/2,"")</f>
        <v/>
      </c>
      <c r="O929" t="str">
        <f t="shared" si="71"/>
        <v/>
      </c>
      <c r="P929">
        <f t="shared" si="71"/>
        <v>4.75</v>
      </c>
      <c r="Q929" t="str">
        <f t="shared" si="71"/>
        <v/>
      </c>
      <c r="R929" t="str">
        <f t="shared" si="71"/>
        <v/>
      </c>
      <c r="S929" t="str">
        <f t="shared" si="71"/>
        <v/>
      </c>
      <c r="T929" t="str">
        <f t="shared" si="71"/>
        <v/>
      </c>
      <c r="U929" t="str">
        <f t="shared" si="71"/>
        <v/>
      </c>
      <c r="V929">
        <f t="shared" si="71"/>
        <v>4.75</v>
      </c>
      <c r="W929">
        <f t="shared" si="71"/>
        <v>4.75</v>
      </c>
      <c r="X929" t="str">
        <f t="shared" si="71"/>
        <v/>
      </c>
      <c r="Y929" t="str">
        <f t="shared" si="71"/>
        <v/>
      </c>
      <c r="Z929" t="str">
        <f t="shared" si="71"/>
        <v/>
      </c>
      <c r="AA929" t="str">
        <f t="shared" si="71"/>
        <v/>
      </c>
      <c r="AB929" t="str">
        <f t="shared" si="71"/>
        <v/>
      </c>
      <c r="AC929" t="str">
        <f t="shared" si="71"/>
        <v/>
      </c>
      <c r="AD929" t="str">
        <f t="shared" si="71"/>
        <v/>
      </c>
      <c r="AE929" t="str">
        <f t="shared" si="71"/>
        <v/>
      </c>
      <c r="AF929" t="str">
        <f t="shared" si="71"/>
        <v/>
      </c>
      <c r="AG929" t="str">
        <f t="shared" si="71"/>
        <v/>
      </c>
    </row>
    <row r="930" spans="3:34">
      <c r="D930" t="str">
        <f t="shared" si="70"/>
        <v/>
      </c>
      <c r="E930" t="str">
        <f t="shared" si="71"/>
        <v/>
      </c>
      <c r="F930" t="str">
        <f t="shared" si="71"/>
        <v/>
      </c>
      <c r="G930">
        <f t="shared" si="71"/>
        <v>5.25</v>
      </c>
      <c r="H930" t="str">
        <f t="shared" si="71"/>
        <v/>
      </c>
      <c r="I930" t="str">
        <f t="shared" si="71"/>
        <v/>
      </c>
      <c r="J930" t="str">
        <f t="shared" si="71"/>
        <v/>
      </c>
      <c r="K930">
        <f t="shared" si="71"/>
        <v>5.25</v>
      </c>
      <c r="L930" t="str">
        <f t="shared" si="71"/>
        <v/>
      </c>
      <c r="M930" t="str">
        <f t="shared" si="71"/>
        <v/>
      </c>
      <c r="N930" t="str">
        <f t="shared" si="71"/>
        <v/>
      </c>
      <c r="O930" t="str">
        <f t="shared" si="71"/>
        <v/>
      </c>
      <c r="P930" t="str">
        <f t="shared" si="71"/>
        <v/>
      </c>
      <c r="Q930" t="str">
        <f t="shared" si="71"/>
        <v/>
      </c>
      <c r="R930" t="str">
        <f t="shared" si="71"/>
        <v/>
      </c>
      <c r="S930">
        <f t="shared" si="71"/>
        <v>5.25</v>
      </c>
      <c r="T930" t="str">
        <f t="shared" si="71"/>
        <v/>
      </c>
      <c r="U930" t="str">
        <f t="shared" si="71"/>
        <v/>
      </c>
      <c r="V930">
        <f t="shared" si="71"/>
        <v>5.25</v>
      </c>
      <c r="W930" t="str">
        <f t="shared" si="71"/>
        <v/>
      </c>
      <c r="X930" t="str">
        <f t="shared" si="71"/>
        <v/>
      </c>
      <c r="Y930" t="str">
        <f t="shared" si="71"/>
        <v/>
      </c>
      <c r="Z930" t="str">
        <f t="shared" si="71"/>
        <v/>
      </c>
      <c r="AA930" t="str">
        <f t="shared" si="71"/>
        <v/>
      </c>
      <c r="AB930" t="str">
        <f t="shared" si="71"/>
        <v/>
      </c>
      <c r="AC930" t="str">
        <f t="shared" si="71"/>
        <v/>
      </c>
      <c r="AD930" t="str">
        <f t="shared" si="71"/>
        <v/>
      </c>
      <c r="AE930" t="str">
        <f t="shared" si="71"/>
        <v/>
      </c>
      <c r="AF930" t="str">
        <f t="shared" si="71"/>
        <v/>
      </c>
      <c r="AG930">
        <f t="shared" si="71"/>
        <v>5.25</v>
      </c>
    </row>
    <row r="931" spans="3:34">
      <c r="D931" t="str">
        <f t="shared" si="70"/>
        <v/>
      </c>
      <c r="E931">
        <f t="shared" si="71"/>
        <v>5.75</v>
      </c>
      <c r="F931" t="str">
        <f t="shared" si="71"/>
        <v/>
      </c>
      <c r="G931" t="str">
        <f t="shared" si="71"/>
        <v/>
      </c>
      <c r="H931" t="str">
        <f t="shared" si="71"/>
        <v/>
      </c>
      <c r="I931" t="str">
        <f t="shared" si="71"/>
        <v/>
      </c>
      <c r="J931" t="str">
        <f t="shared" si="71"/>
        <v/>
      </c>
      <c r="K931" t="str">
        <f t="shared" si="71"/>
        <v/>
      </c>
      <c r="L931">
        <f t="shared" si="71"/>
        <v>5.75</v>
      </c>
      <c r="M931" t="str">
        <f t="shared" si="71"/>
        <v/>
      </c>
      <c r="N931" t="str">
        <f t="shared" si="71"/>
        <v/>
      </c>
      <c r="O931" t="str">
        <f t="shared" si="71"/>
        <v/>
      </c>
      <c r="P931" t="str">
        <f t="shared" si="71"/>
        <v/>
      </c>
      <c r="Q931">
        <f t="shared" si="71"/>
        <v>5.75</v>
      </c>
      <c r="R931" t="str">
        <f t="shared" si="71"/>
        <v/>
      </c>
      <c r="S931" t="str">
        <f t="shared" si="71"/>
        <v/>
      </c>
      <c r="T931" t="str">
        <f t="shared" si="71"/>
        <v/>
      </c>
      <c r="U931" t="str">
        <f t="shared" si="71"/>
        <v/>
      </c>
      <c r="V931">
        <f t="shared" si="71"/>
        <v>5.75</v>
      </c>
      <c r="W931" t="str">
        <f t="shared" si="71"/>
        <v/>
      </c>
      <c r="X931" t="str">
        <f t="shared" si="71"/>
        <v/>
      </c>
      <c r="Y931" t="str">
        <f t="shared" si="71"/>
        <v/>
      </c>
      <c r="Z931" t="str">
        <f t="shared" si="71"/>
        <v/>
      </c>
      <c r="AA931" t="str">
        <f t="shared" si="71"/>
        <v/>
      </c>
      <c r="AB931" t="str">
        <f t="shared" si="71"/>
        <v/>
      </c>
      <c r="AC931">
        <f t="shared" si="71"/>
        <v>5.75</v>
      </c>
      <c r="AD931">
        <f t="shared" si="71"/>
        <v>5.75</v>
      </c>
      <c r="AE931" t="str">
        <f t="shared" si="71"/>
        <v/>
      </c>
      <c r="AF931" t="str">
        <f t="shared" si="71"/>
        <v/>
      </c>
      <c r="AG931" t="str">
        <f t="shared" si="71"/>
        <v/>
      </c>
    </row>
    <row r="932" spans="3:34">
      <c r="D932" t="str">
        <f t="shared" si="70"/>
        <v/>
      </c>
      <c r="E932">
        <f t="shared" si="71"/>
        <v>6.25</v>
      </c>
      <c r="F932" t="str">
        <f t="shared" si="71"/>
        <v/>
      </c>
      <c r="G932">
        <f t="shared" si="71"/>
        <v>6.25</v>
      </c>
      <c r="H932" t="str">
        <f t="shared" si="71"/>
        <v/>
      </c>
      <c r="I932">
        <f t="shared" si="71"/>
        <v>6.25</v>
      </c>
      <c r="J932" t="str">
        <f t="shared" si="71"/>
        <v/>
      </c>
      <c r="K932" t="str">
        <f t="shared" si="71"/>
        <v/>
      </c>
      <c r="L932" t="str">
        <f t="shared" si="71"/>
        <v/>
      </c>
      <c r="M932" t="str">
        <f t="shared" si="71"/>
        <v/>
      </c>
      <c r="N932" t="str">
        <f t="shared" si="71"/>
        <v/>
      </c>
      <c r="O932" t="str">
        <f t="shared" si="71"/>
        <v/>
      </c>
      <c r="P932">
        <f t="shared" si="71"/>
        <v>6.25</v>
      </c>
      <c r="Q932" t="str">
        <f t="shared" si="71"/>
        <v/>
      </c>
      <c r="R932" t="str">
        <f t="shared" si="71"/>
        <v/>
      </c>
      <c r="S932" t="str">
        <f t="shared" si="71"/>
        <v/>
      </c>
      <c r="T932" t="str">
        <f t="shared" si="71"/>
        <v/>
      </c>
      <c r="U932" t="str">
        <f t="shared" si="71"/>
        <v/>
      </c>
      <c r="V932" t="str">
        <f t="shared" si="71"/>
        <v/>
      </c>
      <c r="W932" t="str">
        <f t="shared" si="71"/>
        <v/>
      </c>
      <c r="X932">
        <f t="shared" si="71"/>
        <v>6.25</v>
      </c>
      <c r="Y932" t="str">
        <f t="shared" si="71"/>
        <v/>
      </c>
      <c r="Z932" t="str">
        <f t="shared" si="71"/>
        <v/>
      </c>
      <c r="AA932" t="str">
        <f t="shared" si="71"/>
        <v/>
      </c>
      <c r="AB932" t="str">
        <f t="shared" si="71"/>
        <v/>
      </c>
      <c r="AC932" t="str">
        <f t="shared" si="71"/>
        <v/>
      </c>
      <c r="AD932" t="str">
        <f t="shared" si="71"/>
        <v/>
      </c>
      <c r="AE932" t="str">
        <f t="shared" si="71"/>
        <v/>
      </c>
      <c r="AF932" t="str">
        <f t="shared" si="71"/>
        <v/>
      </c>
      <c r="AG932" t="str">
        <f t="shared" si="71"/>
        <v/>
      </c>
    </row>
    <row r="933" spans="3:34">
      <c r="D933" t="str">
        <f t="shared" si="70"/>
        <v/>
      </c>
      <c r="E933">
        <f t="shared" si="71"/>
        <v>6.75</v>
      </c>
      <c r="F933" t="str">
        <f t="shared" si="71"/>
        <v/>
      </c>
      <c r="G933" t="str">
        <f t="shared" si="71"/>
        <v/>
      </c>
      <c r="H933" t="str">
        <f t="shared" si="71"/>
        <v/>
      </c>
      <c r="I933" t="str">
        <f t="shared" si="71"/>
        <v/>
      </c>
      <c r="J933" t="str">
        <f t="shared" si="71"/>
        <v/>
      </c>
      <c r="K933" t="str">
        <f t="shared" si="71"/>
        <v/>
      </c>
      <c r="L933" t="str">
        <f t="shared" si="71"/>
        <v/>
      </c>
      <c r="M933" t="str">
        <f t="shared" si="71"/>
        <v/>
      </c>
      <c r="N933" t="str">
        <f t="shared" si="71"/>
        <v/>
      </c>
      <c r="O933" t="str">
        <f t="shared" si="71"/>
        <v/>
      </c>
      <c r="P933" t="str">
        <f t="shared" si="71"/>
        <v/>
      </c>
      <c r="Q933" t="str">
        <f t="shared" si="71"/>
        <v/>
      </c>
      <c r="R933" t="str">
        <f t="shared" si="71"/>
        <v/>
      </c>
      <c r="S933" t="str">
        <f t="shared" si="71"/>
        <v/>
      </c>
      <c r="T933" t="str">
        <f t="shared" si="71"/>
        <v/>
      </c>
      <c r="U933" t="str">
        <f t="shared" si="71"/>
        <v/>
      </c>
      <c r="V933" t="str">
        <f t="shared" si="71"/>
        <v/>
      </c>
      <c r="W933" t="str">
        <f t="shared" si="71"/>
        <v/>
      </c>
      <c r="X933" t="str">
        <f t="shared" si="71"/>
        <v/>
      </c>
      <c r="Y933" t="str">
        <f t="shared" si="71"/>
        <v/>
      </c>
      <c r="Z933" t="str">
        <f t="shared" si="71"/>
        <v/>
      </c>
      <c r="AA933">
        <f t="shared" si="71"/>
        <v>6.75</v>
      </c>
      <c r="AB933" t="str">
        <f t="shared" si="71"/>
        <v/>
      </c>
      <c r="AC933" t="str">
        <f t="shared" si="71"/>
        <v/>
      </c>
      <c r="AD933" t="str">
        <f t="shared" si="71"/>
        <v/>
      </c>
      <c r="AE933" t="str">
        <f t="shared" si="71"/>
        <v/>
      </c>
      <c r="AF933" t="str">
        <f t="shared" si="71"/>
        <v/>
      </c>
      <c r="AG933" t="str">
        <f t="shared" si="71"/>
        <v/>
      </c>
    </row>
    <row r="934" spans="3:34">
      <c r="D934" t="str">
        <f t="shared" si="70"/>
        <v/>
      </c>
      <c r="E934">
        <f t="shared" si="71"/>
        <v>7.25</v>
      </c>
      <c r="F934" t="str">
        <f t="shared" si="71"/>
        <v/>
      </c>
      <c r="G934" t="str">
        <f t="shared" si="71"/>
        <v/>
      </c>
      <c r="H934" t="str">
        <f t="shared" si="71"/>
        <v/>
      </c>
      <c r="I934" t="str">
        <f t="shared" si="71"/>
        <v/>
      </c>
      <c r="J934" t="str">
        <f t="shared" si="71"/>
        <v/>
      </c>
      <c r="K934" t="str">
        <f t="shared" si="71"/>
        <v/>
      </c>
      <c r="L934" t="str">
        <f t="shared" si="71"/>
        <v/>
      </c>
      <c r="M934" t="str">
        <f t="shared" si="71"/>
        <v/>
      </c>
      <c r="N934" t="str">
        <f t="shared" si="71"/>
        <v/>
      </c>
      <c r="O934" t="str">
        <f t="shared" si="71"/>
        <v/>
      </c>
      <c r="P934" t="str">
        <f t="shared" si="71"/>
        <v/>
      </c>
      <c r="Q934" t="str">
        <f t="shared" si="71"/>
        <v/>
      </c>
      <c r="R934" t="str">
        <f t="shared" si="71"/>
        <v/>
      </c>
      <c r="S934" t="str">
        <f t="shared" si="71"/>
        <v/>
      </c>
      <c r="T934" t="str">
        <f t="shared" si="71"/>
        <v/>
      </c>
      <c r="U934" t="str">
        <f t="shared" si="71"/>
        <v/>
      </c>
      <c r="V934" t="str">
        <f t="shared" si="71"/>
        <v/>
      </c>
      <c r="W934" t="str">
        <f t="shared" si="71"/>
        <v/>
      </c>
      <c r="X934" t="str">
        <f t="shared" si="71"/>
        <v/>
      </c>
      <c r="Y934" t="str">
        <f t="shared" si="71"/>
        <v/>
      </c>
      <c r="Z934">
        <f t="shared" si="71"/>
        <v>7.25</v>
      </c>
      <c r="AA934" t="str">
        <f t="shared" si="71"/>
        <v/>
      </c>
      <c r="AB934" t="str">
        <f t="shared" si="71"/>
        <v/>
      </c>
      <c r="AC934" t="str">
        <f t="shared" si="71"/>
        <v/>
      </c>
      <c r="AD934" t="str">
        <f t="shared" si="71"/>
        <v/>
      </c>
      <c r="AE934" t="str">
        <f t="shared" si="71"/>
        <v/>
      </c>
      <c r="AF934" t="str">
        <f t="shared" si="71"/>
        <v/>
      </c>
      <c r="AG934" t="str">
        <f t="shared" si="71"/>
        <v/>
      </c>
    </row>
    <row r="935" spans="3:34">
      <c r="D935" t="str">
        <f t="shared" si="70"/>
        <v/>
      </c>
      <c r="E935" t="str">
        <f t="shared" si="71"/>
        <v/>
      </c>
      <c r="F935" t="str">
        <f t="shared" si="71"/>
        <v/>
      </c>
      <c r="G935" t="str">
        <f t="shared" si="71"/>
        <v/>
      </c>
      <c r="H935" t="str">
        <f t="shared" si="71"/>
        <v/>
      </c>
      <c r="I935" t="str">
        <f t="shared" si="71"/>
        <v/>
      </c>
      <c r="J935" t="str">
        <f t="shared" si="71"/>
        <v/>
      </c>
      <c r="K935" t="str">
        <f t="shared" si="71"/>
        <v/>
      </c>
      <c r="L935" t="str">
        <f t="shared" si="71"/>
        <v/>
      </c>
      <c r="M935" t="str">
        <f t="shared" si="71"/>
        <v/>
      </c>
      <c r="N935" t="str">
        <f t="shared" si="71"/>
        <v/>
      </c>
      <c r="O935" t="str">
        <f t="shared" si="71"/>
        <v/>
      </c>
      <c r="P935" t="str">
        <f t="shared" si="71"/>
        <v/>
      </c>
      <c r="Q935" t="str">
        <f t="shared" si="71"/>
        <v/>
      </c>
      <c r="R935" t="str">
        <f t="shared" si="71"/>
        <v/>
      </c>
      <c r="S935" t="str">
        <f t="shared" si="71"/>
        <v/>
      </c>
      <c r="T935" t="str">
        <f t="shared" si="71"/>
        <v/>
      </c>
      <c r="U935" t="str">
        <f t="shared" si="71"/>
        <v/>
      </c>
      <c r="V935" t="str">
        <f t="shared" si="71"/>
        <v/>
      </c>
      <c r="W935" t="str">
        <f t="shared" si="71"/>
        <v/>
      </c>
      <c r="X935" t="str">
        <f t="shared" si="71"/>
        <v/>
      </c>
      <c r="Y935" t="str">
        <f t="shared" si="71"/>
        <v/>
      </c>
      <c r="Z935" t="str">
        <f t="shared" si="71"/>
        <v/>
      </c>
      <c r="AA935" t="str">
        <f t="shared" si="71"/>
        <v/>
      </c>
      <c r="AB935" t="str">
        <f t="shared" si="71"/>
        <v/>
      </c>
      <c r="AC935" t="str">
        <f t="shared" si="71"/>
        <v/>
      </c>
      <c r="AD935" t="str">
        <f t="shared" si="71"/>
        <v/>
      </c>
      <c r="AE935" t="str">
        <f t="shared" si="71"/>
        <v/>
      </c>
      <c r="AF935" t="str">
        <f t="shared" si="71"/>
        <v/>
      </c>
      <c r="AG935" t="str">
        <f t="shared" si="71"/>
        <v/>
      </c>
    </row>
    <row r="936" spans="3:34">
      <c r="D936" t="str">
        <f t="shared" si="70"/>
        <v/>
      </c>
      <c r="E936" t="str">
        <f t="shared" si="71"/>
        <v/>
      </c>
      <c r="F936" t="str">
        <f t="shared" si="71"/>
        <v/>
      </c>
      <c r="G936" t="str">
        <f t="shared" si="71"/>
        <v/>
      </c>
      <c r="H936" t="str">
        <f t="shared" si="71"/>
        <v/>
      </c>
      <c r="I936" t="str">
        <f t="shared" si="71"/>
        <v/>
      </c>
      <c r="J936" t="str">
        <f t="shared" si="71"/>
        <v/>
      </c>
      <c r="K936" t="str">
        <f t="shared" si="71"/>
        <v/>
      </c>
      <c r="L936" t="str">
        <f t="shared" si="71"/>
        <v/>
      </c>
      <c r="M936" t="str">
        <f t="shared" si="71"/>
        <v/>
      </c>
      <c r="N936" t="str">
        <f t="shared" si="71"/>
        <v/>
      </c>
      <c r="O936" t="str">
        <f t="shared" si="71"/>
        <v/>
      </c>
      <c r="P936" t="str">
        <f t="shared" si="71"/>
        <v/>
      </c>
      <c r="Q936" t="str">
        <f t="shared" si="71"/>
        <v/>
      </c>
      <c r="R936" t="str">
        <f t="shared" si="71"/>
        <v/>
      </c>
      <c r="S936" t="str">
        <f t="shared" si="71"/>
        <v/>
      </c>
      <c r="T936" t="str">
        <f t="shared" si="71"/>
        <v/>
      </c>
      <c r="U936" t="str">
        <f t="shared" si="71"/>
        <v/>
      </c>
      <c r="V936" t="str">
        <f t="shared" si="71"/>
        <v/>
      </c>
      <c r="W936" t="str">
        <f t="shared" si="71"/>
        <v/>
      </c>
      <c r="X936" t="str">
        <f t="shared" si="71"/>
        <v/>
      </c>
      <c r="Y936" t="str">
        <f t="shared" si="71"/>
        <v/>
      </c>
      <c r="Z936" t="str">
        <f t="shared" si="71"/>
        <v/>
      </c>
      <c r="AA936" t="str">
        <f t="shared" si="71"/>
        <v/>
      </c>
      <c r="AB936" t="str">
        <f t="shared" si="71"/>
        <v/>
      </c>
      <c r="AC936" t="str">
        <f t="shared" si="71"/>
        <v/>
      </c>
      <c r="AD936" t="str">
        <f t="shared" si="71"/>
        <v/>
      </c>
      <c r="AE936" t="str">
        <f t="shared" si="71"/>
        <v/>
      </c>
      <c r="AF936" t="str">
        <f t="shared" si="71"/>
        <v/>
      </c>
      <c r="AG936" t="str">
        <f t="shared" si="71"/>
        <v/>
      </c>
    </row>
    <row r="937" spans="3:34">
      <c r="D937" t="str">
        <f t="shared" ref="D937:D939" si="72">IF(D892=D$896,($B869+$C871)/2,"")</f>
        <v/>
      </c>
      <c r="E937" t="str">
        <f t="shared" si="71"/>
        <v/>
      </c>
      <c r="F937" t="str">
        <f t="shared" si="71"/>
        <v/>
      </c>
      <c r="G937" t="str">
        <f t="shared" si="71"/>
        <v/>
      </c>
      <c r="H937" t="str">
        <f t="shared" si="71"/>
        <v/>
      </c>
      <c r="I937" t="str">
        <f t="shared" si="71"/>
        <v/>
      </c>
      <c r="J937" t="str">
        <f t="shared" si="71"/>
        <v/>
      </c>
      <c r="K937" t="str">
        <f t="shared" si="71"/>
        <v/>
      </c>
      <c r="L937" t="str">
        <f t="shared" si="71"/>
        <v/>
      </c>
      <c r="M937" t="str">
        <f t="shared" si="71"/>
        <v/>
      </c>
      <c r="N937" t="str">
        <f t="shared" si="71"/>
        <v/>
      </c>
      <c r="O937" t="str">
        <f t="shared" si="71"/>
        <v/>
      </c>
      <c r="P937" t="str">
        <f t="shared" si="71"/>
        <v/>
      </c>
      <c r="Q937" t="str">
        <f t="shared" si="71"/>
        <v/>
      </c>
      <c r="R937" t="str">
        <f t="shared" si="71"/>
        <v/>
      </c>
      <c r="S937" t="str">
        <f t="shared" si="71"/>
        <v/>
      </c>
      <c r="T937" t="str">
        <f t="shared" si="71"/>
        <v/>
      </c>
      <c r="U937" t="str">
        <f t="shared" si="71"/>
        <v/>
      </c>
      <c r="V937" t="str">
        <f t="shared" si="71"/>
        <v/>
      </c>
      <c r="W937" t="str">
        <f t="shared" si="71"/>
        <v/>
      </c>
      <c r="X937" t="str">
        <f t="shared" si="71"/>
        <v/>
      </c>
      <c r="Y937" t="str">
        <f t="shared" si="71"/>
        <v/>
      </c>
      <c r="Z937" t="str">
        <f t="shared" si="71"/>
        <v/>
      </c>
      <c r="AA937" t="str">
        <f t="shared" si="71"/>
        <v/>
      </c>
      <c r="AB937" t="str">
        <f t="shared" si="71"/>
        <v/>
      </c>
      <c r="AC937" t="str">
        <f t="shared" si="71"/>
        <v/>
      </c>
      <c r="AD937" t="str">
        <f t="shared" si="71"/>
        <v/>
      </c>
      <c r="AE937" t="str">
        <f t="shared" si="71"/>
        <v/>
      </c>
      <c r="AF937" t="str">
        <f t="shared" si="71"/>
        <v/>
      </c>
      <c r="AG937" t="str">
        <f t="shared" si="71"/>
        <v/>
      </c>
    </row>
    <row r="938" spans="3:34">
      <c r="D938" t="str">
        <f t="shared" si="72"/>
        <v/>
      </c>
      <c r="E938" t="str">
        <f t="shared" si="71"/>
        <v/>
      </c>
      <c r="F938" t="str">
        <f t="shared" si="71"/>
        <v/>
      </c>
      <c r="G938" t="str">
        <f t="shared" si="71"/>
        <v/>
      </c>
      <c r="H938" t="str">
        <f t="shared" ref="E938:AG939" si="73">IF(H893=H$896,($B870+$C872)/2,"")</f>
        <v/>
      </c>
      <c r="I938" t="str">
        <f t="shared" si="73"/>
        <v/>
      </c>
      <c r="J938" t="str">
        <f t="shared" si="73"/>
        <v/>
      </c>
      <c r="K938" t="str">
        <f t="shared" si="73"/>
        <v/>
      </c>
      <c r="L938" t="str">
        <f t="shared" si="73"/>
        <v/>
      </c>
      <c r="M938" t="str">
        <f t="shared" si="73"/>
        <v/>
      </c>
      <c r="N938" t="str">
        <f t="shared" si="73"/>
        <v/>
      </c>
      <c r="O938" t="str">
        <f t="shared" si="73"/>
        <v/>
      </c>
      <c r="P938" t="str">
        <f t="shared" si="73"/>
        <v/>
      </c>
      <c r="Q938" t="str">
        <f t="shared" si="73"/>
        <v/>
      </c>
      <c r="R938" t="str">
        <f t="shared" si="73"/>
        <v/>
      </c>
      <c r="S938" t="str">
        <f t="shared" si="73"/>
        <v/>
      </c>
      <c r="T938" t="str">
        <f t="shared" si="73"/>
        <v/>
      </c>
      <c r="U938" t="str">
        <f t="shared" si="73"/>
        <v/>
      </c>
      <c r="V938" t="str">
        <f t="shared" si="73"/>
        <v/>
      </c>
      <c r="W938" t="str">
        <f t="shared" si="73"/>
        <v/>
      </c>
      <c r="X938" t="str">
        <f t="shared" si="73"/>
        <v/>
      </c>
      <c r="Y938" t="str">
        <f t="shared" si="73"/>
        <v/>
      </c>
      <c r="Z938" t="str">
        <f t="shared" si="73"/>
        <v/>
      </c>
      <c r="AA938" t="str">
        <f t="shared" si="73"/>
        <v/>
      </c>
      <c r="AB938" t="str">
        <f t="shared" si="73"/>
        <v/>
      </c>
      <c r="AC938" t="str">
        <f t="shared" si="73"/>
        <v/>
      </c>
      <c r="AD938" t="str">
        <f t="shared" si="73"/>
        <v/>
      </c>
      <c r="AE938" t="str">
        <f t="shared" si="73"/>
        <v/>
      </c>
      <c r="AF938" t="str">
        <f t="shared" si="73"/>
        <v/>
      </c>
      <c r="AG938" t="str">
        <f t="shared" si="73"/>
        <v/>
      </c>
    </row>
    <row r="939" spans="3:34">
      <c r="D939" t="str">
        <f t="shared" si="72"/>
        <v/>
      </c>
      <c r="E939" t="str">
        <f t="shared" si="73"/>
        <v/>
      </c>
      <c r="F939" t="str">
        <f t="shared" si="73"/>
        <v/>
      </c>
      <c r="G939" t="str">
        <f t="shared" si="73"/>
        <v/>
      </c>
      <c r="H939" t="str">
        <f t="shared" si="73"/>
        <v/>
      </c>
      <c r="I939" t="str">
        <f t="shared" si="73"/>
        <v/>
      </c>
      <c r="J939" t="str">
        <f t="shared" si="73"/>
        <v/>
      </c>
      <c r="K939" t="str">
        <f t="shared" si="73"/>
        <v/>
      </c>
      <c r="L939" t="str">
        <f t="shared" si="73"/>
        <v/>
      </c>
      <c r="M939" t="str">
        <f t="shared" si="73"/>
        <v/>
      </c>
      <c r="N939" t="str">
        <f t="shared" si="73"/>
        <v/>
      </c>
      <c r="O939" t="str">
        <f t="shared" si="73"/>
        <v/>
      </c>
      <c r="P939" t="str">
        <f t="shared" si="73"/>
        <v/>
      </c>
      <c r="Q939" t="str">
        <f t="shared" si="73"/>
        <v/>
      </c>
      <c r="R939" t="str">
        <f t="shared" si="73"/>
        <v/>
      </c>
      <c r="S939" t="str">
        <f t="shared" si="73"/>
        <v/>
      </c>
      <c r="T939" t="str">
        <f t="shared" si="73"/>
        <v/>
      </c>
      <c r="U939" t="str">
        <f t="shared" si="73"/>
        <v/>
      </c>
      <c r="V939" t="str">
        <f t="shared" si="73"/>
        <v/>
      </c>
      <c r="W939" t="str">
        <f t="shared" si="73"/>
        <v/>
      </c>
      <c r="X939" t="str">
        <f t="shared" si="73"/>
        <v/>
      </c>
      <c r="Y939" t="str">
        <f t="shared" si="73"/>
        <v/>
      </c>
      <c r="Z939" t="str">
        <f t="shared" si="73"/>
        <v/>
      </c>
      <c r="AA939" t="str">
        <f t="shared" si="73"/>
        <v/>
      </c>
      <c r="AB939" t="str">
        <f t="shared" si="73"/>
        <v/>
      </c>
      <c r="AC939" t="str">
        <f t="shared" si="73"/>
        <v/>
      </c>
      <c r="AD939" t="str">
        <f t="shared" si="73"/>
        <v/>
      </c>
      <c r="AE939" t="str">
        <f t="shared" si="73"/>
        <v/>
      </c>
      <c r="AF939" t="str">
        <f t="shared" si="73"/>
        <v/>
      </c>
      <c r="AG939" t="str">
        <f t="shared" si="73"/>
        <v/>
      </c>
    </row>
    <row r="940" spans="3:34" s="16" customFormat="1">
      <c r="C940" s="16" t="s">
        <v>841</v>
      </c>
      <c r="D940" s="16">
        <f>AVERAGE(D920:D939)</f>
        <v>2.75</v>
      </c>
      <c r="E940" s="16">
        <f t="shared" ref="E940:AG940" si="74">AVERAGE(E920:E939)</f>
        <v>6.5</v>
      </c>
      <c r="F940" s="16">
        <f t="shared" si="74"/>
        <v>2.25</v>
      </c>
      <c r="G940" s="16">
        <f t="shared" si="74"/>
        <v>5.75</v>
      </c>
      <c r="H940" s="16">
        <f t="shared" si="74"/>
        <v>1.75</v>
      </c>
      <c r="I940" s="16">
        <f t="shared" si="74"/>
        <v>6.25</v>
      </c>
      <c r="J940" s="16">
        <f t="shared" si="74"/>
        <v>3.25</v>
      </c>
      <c r="K940" s="16">
        <f t="shared" si="74"/>
        <v>5.25</v>
      </c>
      <c r="L940" s="16">
        <f t="shared" si="74"/>
        <v>5.75</v>
      </c>
      <c r="M940" s="16">
        <f t="shared" si="74"/>
        <v>3.25</v>
      </c>
      <c r="N940" s="16">
        <f t="shared" si="74"/>
        <v>3.25</v>
      </c>
      <c r="O940" s="16">
        <f t="shared" si="74"/>
        <v>4.25</v>
      </c>
      <c r="P940" s="16">
        <f t="shared" si="74"/>
        <v>5.5</v>
      </c>
      <c r="Q940" s="16">
        <f t="shared" si="74"/>
        <v>5.75</v>
      </c>
      <c r="R940" s="16">
        <f t="shared" si="74"/>
        <v>3.75</v>
      </c>
      <c r="S940" s="16">
        <f t="shared" si="74"/>
        <v>4.75</v>
      </c>
      <c r="T940" s="16">
        <f t="shared" si="74"/>
        <v>2.25</v>
      </c>
      <c r="U940" s="16">
        <f t="shared" si="74"/>
        <v>4.25</v>
      </c>
      <c r="V940" s="16">
        <f t="shared" si="74"/>
        <v>5.25</v>
      </c>
      <c r="W940" s="16">
        <f t="shared" si="74"/>
        <v>4.75</v>
      </c>
      <c r="X940" s="16">
        <f t="shared" si="74"/>
        <v>4.25</v>
      </c>
      <c r="Y940" s="16">
        <f t="shared" si="74"/>
        <v>3.75</v>
      </c>
      <c r="Z940" s="16">
        <f t="shared" si="74"/>
        <v>7.25</v>
      </c>
      <c r="AA940" s="16">
        <f t="shared" si="74"/>
        <v>6.75</v>
      </c>
      <c r="AB940" s="16">
        <f t="shared" si="74"/>
        <v>2.75</v>
      </c>
      <c r="AC940" s="16">
        <f t="shared" si="74"/>
        <v>5.75</v>
      </c>
      <c r="AD940" s="16">
        <f t="shared" si="74"/>
        <v>5.75</v>
      </c>
      <c r="AE940" s="16">
        <f t="shared" si="74"/>
        <v>2.25</v>
      </c>
      <c r="AF940" s="16">
        <f t="shared" si="74"/>
        <v>2.75</v>
      </c>
      <c r="AG940" s="16">
        <f t="shared" si="74"/>
        <v>5.25</v>
      </c>
      <c r="AH940" s="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940"/>
  <sheetViews>
    <sheetView showRuler="0" workbookViewId="0">
      <pane ySplit="1" topLeftCell="A2" activePane="bottomLeft" state="frozen"/>
      <selection pane="bottomLeft" activeCell="D2" sqref="D2:AG843"/>
    </sheetView>
  </sheetViews>
  <sheetFormatPr baseColWidth="10" defaultRowHeight="15" x14ac:dyDescent="0"/>
  <cols>
    <col min="3" max="3" width="14.1640625" bestFit="1" customWidth="1"/>
    <col min="34" max="34" width="10.83203125" style="3"/>
    <col min="35" max="35" width="10.83203125" style="2"/>
  </cols>
  <sheetData>
    <row r="1" spans="1:35">
      <c r="A1" s="4"/>
      <c r="B1" s="4"/>
      <c r="C1" s="4"/>
      <c r="D1">
        <v>9064568</v>
      </c>
      <c r="E1">
        <v>9753489</v>
      </c>
      <c r="F1">
        <v>10530013</v>
      </c>
      <c r="G1">
        <v>14155260</v>
      </c>
      <c r="H1">
        <v>10216101</v>
      </c>
      <c r="I1">
        <v>9716853</v>
      </c>
      <c r="J1">
        <v>14116972</v>
      </c>
      <c r="K1">
        <v>10370141</v>
      </c>
      <c r="L1">
        <v>9140050</v>
      </c>
      <c r="M1">
        <v>10541957</v>
      </c>
      <c r="N1">
        <v>14494128</v>
      </c>
      <c r="O1">
        <v>14239184</v>
      </c>
      <c r="P1">
        <v>14000376</v>
      </c>
      <c r="Q1">
        <v>10972299</v>
      </c>
      <c r="R1">
        <v>9096972</v>
      </c>
      <c r="S1">
        <v>14312160</v>
      </c>
      <c r="T1">
        <v>15237281</v>
      </c>
      <c r="U1">
        <v>9703873</v>
      </c>
      <c r="V1">
        <v>10410337</v>
      </c>
      <c r="W1">
        <v>13692644</v>
      </c>
      <c r="X1">
        <v>9093975</v>
      </c>
      <c r="Y1">
        <v>14601172</v>
      </c>
      <c r="Z1">
        <v>15481673</v>
      </c>
      <c r="AA1">
        <v>14383980</v>
      </c>
      <c r="AB1">
        <v>9818433</v>
      </c>
      <c r="AC1">
        <v>10399889</v>
      </c>
      <c r="AD1">
        <v>9644101</v>
      </c>
      <c r="AE1">
        <v>10275733</v>
      </c>
      <c r="AF1">
        <v>10403777</v>
      </c>
      <c r="AG1">
        <v>14738436</v>
      </c>
    </row>
    <row r="2" spans="1:35">
      <c r="A2">
        <v>148752.56499099999</v>
      </c>
      <c r="B2">
        <v>112446.93392</v>
      </c>
      <c r="C2" t="s">
        <v>859</v>
      </c>
      <c r="D2" t="s">
        <v>860</v>
      </c>
      <c r="E2" t="s">
        <v>860</v>
      </c>
      <c r="F2" t="s">
        <v>860</v>
      </c>
      <c r="G2">
        <v>5.33</v>
      </c>
      <c r="H2" t="s">
        <v>860</v>
      </c>
      <c r="I2" t="s">
        <v>860</v>
      </c>
      <c r="J2">
        <v>3.26</v>
      </c>
      <c r="K2" t="s">
        <v>860</v>
      </c>
      <c r="L2" t="s">
        <v>860</v>
      </c>
      <c r="M2" t="s">
        <v>860</v>
      </c>
      <c r="N2" t="s">
        <v>860</v>
      </c>
      <c r="O2" t="s">
        <v>860</v>
      </c>
      <c r="P2" t="s">
        <v>860</v>
      </c>
      <c r="Q2" t="s">
        <v>860</v>
      </c>
      <c r="R2" t="s">
        <v>860</v>
      </c>
      <c r="S2" t="s">
        <v>860</v>
      </c>
      <c r="T2" t="s">
        <v>860</v>
      </c>
      <c r="U2" t="s">
        <v>860</v>
      </c>
      <c r="V2" t="s">
        <v>860</v>
      </c>
      <c r="W2" t="s">
        <v>860</v>
      </c>
      <c r="X2" t="s">
        <v>860</v>
      </c>
      <c r="Y2" t="s">
        <v>860</v>
      </c>
      <c r="Z2" t="s">
        <v>860</v>
      </c>
      <c r="AA2" t="s">
        <v>860</v>
      </c>
      <c r="AB2" t="s">
        <v>860</v>
      </c>
      <c r="AC2" t="s">
        <v>860</v>
      </c>
      <c r="AD2" t="s">
        <v>860</v>
      </c>
      <c r="AE2" t="s">
        <v>860</v>
      </c>
      <c r="AF2" t="s">
        <v>860</v>
      </c>
      <c r="AG2" t="s">
        <v>860</v>
      </c>
      <c r="AH2" s="3">
        <f>COUNT(D2:AG2)</f>
        <v>2</v>
      </c>
      <c r="AI2" s="2">
        <f>SUM(D2:AG2)/AH2</f>
        <v>4.2949999999999999</v>
      </c>
    </row>
    <row r="3" spans="1:35">
      <c r="A3">
        <v>51143.670551000003</v>
      </c>
      <c r="B3">
        <v>107786.522283</v>
      </c>
      <c r="C3" t="s">
        <v>0</v>
      </c>
      <c r="D3" t="s">
        <v>860</v>
      </c>
      <c r="E3" t="s">
        <v>860</v>
      </c>
      <c r="F3" t="s">
        <v>860</v>
      </c>
      <c r="G3" t="s">
        <v>860</v>
      </c>
      <c r="H3" t="s">
        <v>860</v>
      </c>
      <c r="I3" t="s">
        <v>860</v>
      </c>
      <c r="J3" t="s">
        <v>860</v>
      </c>
      <c r="K3" t="s">
        <v>860</v>
      </c>
      <c r="L3" t="s">
        <v>860</v>
      </c>
      <c r="M3" t="s">
        <v>860</v>
      </c>
      <c r="N3" t="s">
        <v>860</v>
      </c>
      <c r="O3" t="s">
        <v>860</v>
      </c>
      <c r="P3" t="s">
        <v>860</v>
      </c>
      <c r="Q3" t="s">
        <v>860</v>
      </c>
      <c r="R3" t="s">
        <v>860</v>
      </c>
      <c r="S3" t="s">
        <v>860</v>
      </c>
      <c r="T3" t="s">
        <v>860</v>
      </c>
      <c r="U3" t="s">
        <v>860</v>
      </c>
      <c r="V3" t="s">
        <v>860</v>
      </c>
      <c r="W3" t="s">
        <v>860</v>
      </c>
      <c r="X3" t="s">
        <v>860</v>
      </c>
      <c r="Y3" t="s">
        <v>860</v>
      </c>
      <c r="Z3" t="s">
        <v>860</v>
      </c>
      <c r="AA3" t="s">
        <v>860</v>
      </c>
      <c r="AB3" t="s">
        <v>860</v>
      </c>
      <c r="AC3" t="s">
        <v>860</v>
      </c>
      <c r="AD3" t="s">
        <v>860</v>
      </c>
      <c r="AE3" t="s">
        <v>860</v>
      </c>
      <c r="AF3" t="s">
        <v>860</v>
      </c>
      <c r="AG3" t="s">
        <v>860</v>
      </c>
      <c r="AH3" s="3">
        <f t="shared" ref="AH3:AH66" si="0">COUNT(D3:AG3)</f>
        <v>0</v>
      </c>
      <c r="AI3" s="2" t="e">
        <f>SUM(D3:AG3)/AH3</f>
        <v>#DIV/0!</v>
      </c>
    </row>
    <row r="4" spans="1:35">
      <c r="A4">
        <v>101245.594711</v>
      </c>
      <c r="B4">
        <v>53819.04754</v>
      </c>
      <c r="C4" t="s">
        <v>1</v>
      </c>
      <c r="D4" t="s">
        <v>860</v>
      </c>
      <c r="E4" t="s">
        <v>860</v>
      </c>
      <c r="F4" t="s">
        <v>860</v>
      </c>
      <c r="G4" t="s">
        <v>860</v>
      </c>
      <c r="H4" t="s">
        <v>860</v>
      </c>
      <c r="I4" t="s">
        <v>860</v>
      </c>
      <c r="J4" t="s">
        <v>860</v>
      </c>
      <c r="K4" t="s">
        <v>860</v>
      </c>
      <c r="L4" t="s">
        <v>860</v>
      </c>
      <c r="M4" t="s">
        <v>860</v>
      </c>
      <c r="N4" t="s">
        <v>860</v>
      </c>
      <c r="O4" t="s">
        <v>860</v>
      </c>
      <c r="P4" t="s">
        <v>860</v>
      </c>
      <c r="Q4" t="s">
        <v>860</v>
      </c>
      <c r="R4" t="s">
        <v>860</v>
      </c>
      <c r="S4" t="s">
        <v>860</v>
      </c>
      <c r="T4" t="s">
        <v>860</v>
      </c>
      <c r="U4" t="s">
        <v>860</v>
      </c>
      <c r="V4" t="s">
        <v>860</v>
      </c>
      <c r="W4" t="s">
        <v>860</v>
      </c>
      <c r="X4" t="s">
        <v>860</v>
      </c>
      <c r="Y4" t="s">
        <v>860</v>
      </c>
      <c r="Z4" t="s">
        <v>860</v>
      </c>
      <c r="AA4" t="s">
        <v>860</v>
      </c>
      <c r="AB4" t="s">
        <v>860</v>
      </c>
      <c r="AC4" t="s">
        <v>860</v>
      </c>
      <c r="AD4" t="s">
        <v>860</v>
      </c>
      <c r="AE4" t="s">
        <v>860</v>
      </c>
      <c r="AF4" t="s">
        <v>860</v>
      </c>
      <c r="AG4" t="s">
        <v>860</v>
      </c>
      <c r="AH4" s="3">
        <f t="shared" si="0"/>
        <v>0</v>
      </c>
      <c r="AI4" s="2" t="e">
        <f t="shared" ref="AI4:AI67" si="1">SUM(D4:AG4)/AH4</f>
        <v>#DIV/0!</v>
      </c>
    </row>
    <row r="5" spans="1:35">
      <c r="A5">
        <v>94928.392244999995</v>
      </c>
      <c r="B5">
        <v>63482.595842000002</v>
      </c>
      <c r="C5" t="s">
        <v>2</v>
      </c>
      <c r="D5" t="s">
        <v>860</v>
      </c>
      <c r="E5" t="s">
        <v>860</v>
      </c>
      <c r="F5" t="s">
        <v>860</v>
      </c>
      <c r="G5" t="s">
        <v>860</v>
      </c>
      <c r="H5" t="s">
        <v>860</v>
      </c>
      <c r="I5" t="s">
        <v>860</v>
      </c>
      <c r="J5" t="s">
        <v>860</v>
      </c>
      <c r="K5" t="s">
        <v>860</v>
      </c>
      <c r="L5" t="s">
        <v>860</v>
      </c>
      <c r="M5" t="s">
        <v>860</v>
      </c>
      <c r="N5" t="s">
        <v>860</v>
      </c>
      <c r="O5" t="s">
        <v>860</v>
      </c>
      <c r="P5" t="s">
        <v>860</v>
      </c>
      <c r="Q5" t="s">
        <v>860</v>
      </c>
      <c r="R5" t="s">
        <v>860</v>
      </c>
      <c r="S5" t="s">
        <v>860</v>
      </c>
      <c r="T5" t="s">
        <v>860</v>
      </c>
      <c r="U5" t="s">
        <v>860</v>
      </c>
      <c r="V5" t="s">
        <v>860</v>
      </c>
      <c r="W5" t="s">
        <v>860</v>
      </c>
      <c r="X5" t="s">
        <v>860</v>
      </c>
      <c r="Y5" t="s">
        <v>860</v>
      </c>
      <c r="Z5" t="s">
        <v>860</v>
      </c>
      <c r="AA5" t="s">
        <v>860</v>
      </c>
      <c r="AB5" t="s">
        <v>860</v>
      </c>
      <c r="AC5" t="s">
        <v>860</v>
      </c>
      <c r="AD5" t="s">
        <v>860</v>
      </c>
      <c r="AE5" t="s">
        <v>860</v>
      </c>
      <c r="AF5" t="s">
        <v>860</v>
      </c>
      <c r="AG5" t="s">
        <v>860</v>
      </c>
      <c r="AH5" s="3">
        <f t="shared" si="0"/>
        <v>0</v>
      </c>
      <c r="AI5" s="2" t="e">
        <f t="shared" si="1"/>
        <v>#DIV/0!</v>
      </c>
    </row>
    <row r="6" spans="1:35">
      <c r="A6">
        <v>168903.13102900001</v>
      </c>
      <c r="B6">
        <v>98756.435305000006</v>
      </c>
      <c r="C6" t="s">
        <v>3</v>
      </c>
      <c r="D6" t="s">
        <v>860</v>
      </c>
      <c r="E6" t="s">
        <v>860</v>
      </c>
      <c r="F6" t="s">
        <v>860</v>
      </c>
      <c r="G6" t="s">
        <v>860</v>
      </c>
      <c r="H6" t="s">
        <v>860</v>
      </c>
      <c r="I6" t="s">
        <v>860</v>
      </c>
      <c r="J6" t="s">
        <v>860</v>
      </c>
      <c r="K6" t="s">
        <v>860</v>
      </c>
      <c r="L6" t="s">
        <v>860</v>
      </c>
      <c r="M6" t="s">
        <v>860</v>
      </c>
      <c r="N6" t="s">
        <v>860</v>
      </c>
      <c r="O6" t="s">
        <v>860</v>
      </c>
      <c r="P6" t="s">
        <v>860</v>
      </c>
      <c r="Q6" t="s">
        <v>860</v>
      </c>
      <c r="R6" t="s">
        <v>860</v>
      </c>
      <c r="S6" t="s">
        <v>860</v>
      </c>
      <c r="T6" t="s">
        <v>860</v>
      </c>
      <c r="U6" t="s">
        <v>860</v>
      </c>
      <c r="V6" t="s">
        <v>860</v>
      </c>
      <c r="W6" t="s">
        <v>860</v>
      </c>
      <c r="X6" t="s">
        <v>860</v>
      </c>
      <c r="Y6" t="s">
        <v>860</v>
      </c>
      <c r="Z6" t="s">
        <v>860</v>
      </c>
      <c r="AA6" t="s">
        <v>860</v>
      </c>
      <c r="AB6" t="s">
        <v>860</v>
      </c>
      <c r="AC6" t="s">
        <v>860</v>
      </c>
      <c r="AD6" t="s">
        <v>860</v>
      </c>
      <c r="AE6" t="s">
        <v>860</v>
      </c>
      <c r="AF6" t="s">
        <v>860</v>
      </c>
      <c r="AG6" t="s">
        <v>860</v>
      </c>
      <c r="AH6" s="3">
        <f t="shared" si="0"/>
        <v>0</v>
      </c>
      <c r="AI6" s="2" t="e">
        <f t="shared" si="1"/>
        <v>#DIV/0!</v>
      </c>
    </row>
    <row r="7" spans="1:35">
      <c r="A7">
        <v>83506.450219999999</v>
      </c>
      <c r="B7">
        <v>63437.191081999998</v>
      </c>
      <c r="C7" t="s">
        <v>4</v>
      </c>
      <c r="D7" t="s">
        <v>860</v>
      </c>
      <c r="E7" t="s">
        <v>860</v>
      </c>
      <c r="F7" t="s">
        <v>860</v>
      </c>
      <c r="G7" t="s">
        <v>860</v>
      </c>
      <c r="H7" t="s">
        <v>860</v>
      </c>
      <c r="I7" t="s">
        <v>860</v>
      </c>
      <c r="J7" t="s">
        <v>860</v>
      </c>
      <c r="K7" t="s">
        <v>860</v>
      </c>
      <c r="L7" t="s">
        <v>860</v>
      </c>
      <c r="M7" t="s">
        <v>860</v>
      </c>
      <c r="N7" t="s">
        <v>860</v>
      </c>
      <c r="O7" t="s">
        <v>860</v>
      </c>
      <c r="P7" t="s">
        <v>860</v>
      </c>
      <c r="Q7" t="s">
        <v>860</v>
      </c>
      <c r="R7" t="s">
        <v>860</v>
      </c>
      <c r="S7" t="s">
        <v>860</v>
      </c>
      <c r="T7" t="s">
        <v>860</v>
      </c>
      <c r="U7" t="s">
        <v>860</v>
      </c>
      <c r="V7" t="s">
        <v>860</v>
      </c>
      <c r="W7" t="s">
        <v>860</v>
      </c>
      <c r="X7" t="s">
        <v>860</v>
      </c>
      <c r="Y7" t="s">
        <v>860</v>
      </c>
      <c r="Z7" t="s">
        <v>860</v>
      </c>
      <c r="AA7" t="s">
        <v>860</v>
      </c>
      <c r="AB7" t="s">
        <v>860</v>
      </c>
      <c r="AC7" t="s">
        <v>860</v>
      </c>
      <c r="AD7" t="s">
        <v>860</v>
      </c>
      <c r="AE7" t="s">
        <v>860</v>
      </c>
      <c r="AF7" t="s">
        <v>860</v>
      </c>
      <c r="AG7" t="s">
        <v>860</v>
      </c>
      <c r="AH7" s="3">
        <f t="shared" si="0"/>
        <v>0</v>
      </c>
      <c r="AI7" s="2" t="e">
        <f t="shared" si="1"/>
        <v>#DIV/0!</v>
      </c>
    </row>
    <row r="8" spans="1:35">
      <c r="A8">
        <v>127127.02691</v>
      </c>
      <c r="B8">
        <v>131532.10469800001</v>
      </c>
      <c r="C8" t="s">
        <v>5</v>
      </c>
      <c r="D8" t="s">
        <v>860</v>
      </c>
      <c r="E8" t="s">
        <v>860</v>
      </c>
      <c r="F8" t="s">
        <v>860</v>
      </c>
      <c r="G8" t="s">
        <v>860</v>
      </c>
      <c r="H8" t="s">
        <v>860</v>
      </c>
      <c r="I8" t="s">
        <v>860</v>
      </c>
      <c r="J8" t="s">
        <v>860</v>
      </c>
      <c r="K8" t="s">
        <v>860</v>
      </c>
      <c r="L8" t="s">
        <v>860</v>
      </c>
      <c r="M8" t="s">
        <v>860</v>
      </c>
      <c r="N8" t="s">
        <v>860</v>
      </c>
      <c r="O8" t="s">
        <v>860</v>
      </c>
      <c r="P8" t="s">
        <v>860</v>
      </c>
      <c r="Q8" t="s">
        <v>860</v>
      </c>
      <c r="R8" t="s">
        <v>860</v>
      </c>
      <c r="S8" t="s">
        <v>860</v>
      </c>
      <c r="T8" t="s">
        <v>860</v>
      </c>
      <c r="U8" t="s">
        <v>860</v>
      </c>
      <c r="V8" t="s">
        <v>860</v>
      </c>
      <c r="W8" t="s">
        <v>860</v>
      </c>
      <c r="X8" t="s">
        <v>860</v>
      </c>
      <c r="Y8" t="s">
        <v>860</v>
      </c>
      <c r="Z8" t="s">
        <v>860</v>
      </c>
      <c r="AA8" t="s">
        <v>860</v>
      </c>
      <c r="AB8" t="s">
        <v>860</v>
      </c>
      <c r="AC8" t="s">
        <v>860</v>
      </c>
      <c r="AD8" t="s">
        <v>860</v>
      </c>
      <c r="AE8" t="s">
        <v>860</v>
      </c>
      <c r="AF8" t="s">
        <v>860</v>
      </c>
      <c r="AG8" t="s">
        <v>860</v>
      </c>
      <c r="AH8" s="3">
        <f t="shared" si="0"/>
        <v>0</v>
      </c>
      <c r="AI8" s="2" t="e">
        <f t="shared" si="1"/>
        <v>#DIV/0!</v>
      </c>
    </row>
    <row r="9" spans="1:35">
      <c r="A9">
        <v>127127.198088</v>
      </c>
      <c r="B9">
        <v>131387.49880999999</v>
      </c>
      <c r="C9" t="s">
        <v>6</v>
      </c>
      <c r="D9" t="s">
        <v>860</v>
      </c>
      <c r="E9" t="s">
        <v>860</v>
      </c>
      <c r="F9" t="s">
        <v>860</v>
      </c>
      <c r="G9" t="s">
        <v>860</v>
      </c>
      <c r="H9" t="s">
        <v>860</v>
      </c>
      <c r="I9" t="s">
        <v>860</v>
      </c>
      <c r="J9" t="s">
        <v>860</v>
      </c>
      <c r="K9" t="s">
        <v>860</v>
      </c>
      <c r="L9" t="s">
        <v>860</v>
      </c>
      <c r="M9" t="s">
        <v>860</v>
      </c>
      <c r="N9" t="s">
        <v>860</v>
      </c>
      <c r="O9" t="s">
        <v>860</v>
      </c>
      <c r="P9" t="s">
        <v>860</v>
      </c>
      <c r="Q9" t="s">
        <v>860</v>
      </c>
      <c r="R9" t="s">
        <v>860</v>
      </c>
      <c r="S9" t="s">
        <v>860</v>
      </c>
      <c r="T9" t="s">
        <v>860</v>
      </c>
      <c r="U9" t="s">
        <v>860</v>
      </c>
      <c r="V9" t="s">
        <v>860</v>
      </c>
      <c r="W9" t="s">
        <v>860</v>
      </c>
      <c r="X9" t="s">
        <v>860</v>
      </c>
      <c r="Y9" t="s">
        <v>860</v>
      </c>
      <c r="Z9" t="s">
        <v>860</v>
      </c>
      <c r="AA9" t="s">
        <v>860</v>
      </c>
      <c r="AB9" t="s">
        <v>860</v>
      </c>
      <c r="AC9" t="s">
        <v>860</v>
      </c>
      <c r="AD9" t="s">
        <v>860</v>
      </c>
      <c r="AE9" t="s">
        <v>860</v>
      </c>
      <c r="AF9" t="s">
        <v>860</v>
      </c>
      <c r="AG9" t="s">
        <v>860</v>
      </c>
      <c r="AH9" s="3">
        <f t="shared" si="0"/>
        <v>0</v>
      </c>
      <c r="AI9" s="2" t="e">
        <f t="shared" si="1"/>
        <v>#DIV/0!</v>
      </c>
    </row>
    <row r="10" spans="1:35">
      <c r="A10">
        <v>20391.343239000002</v>
      </c>
      <c r="B10">
        <v>74085.554948999998</v>
      </c>
      <c r="C10" t="s">
        <v>7</v>
      </c>
      <c r="D10" t="s">
        <v>860</v>
      </c>
      <c r="E10" t="s">
        <v>860</v>
      </c>
      <c r="F10" t="s">
        <v>860</v>
      </c>
      <c r="G10" t="s">
        <v>860</v>
      </c>
      <c r="H10" t="s">
        <v>860</v>
      </c>
      <c r="I10" t="s">
        <v>860</v>
      </c>
      <c r="J10" t="s">
        <v>860</v>
      </c>
      <c r="K10" t="s">
        <v>860</v>
      </c>
      <c r="L10" t="s">
        <v>860</v>
      </c>
      <c r="M10" t="s">
        <v>860</v>
      </c>
      <c r="N10" t="s">
        <v>860</v>
      </c>
      <c r="O10" t="s">
        <v>860</v>
      </c>
      <c r="P10" t="s">
        <v>860</v>
      </c>
      <c r="Q10" t="s">
        <v>860</v>
      </c>
      <c r="R10" t="s">
        <v>860</v>
      </c>
      <c r="S10" t="s">
        <v>860</v>
      </c>
      <c r="T10" t="s">
        <v>860</v>
      </c>
      <c r="U10" t="s">
        <v>860</v>
      </c>
      <c r="V10" t="s">
        <v>860</v>
      </c>
      <c r="W10" t="s">
        <v>860</v>
      </c>
      <c r="X10" t="s">
        <v>860</v>
      </c>
      <c r="Y10" t="s">
        <v>860</v>
      </c>
      <c r="Z10" t="s">
        <v>860</v>
      </c>
      <c r="AA10" t="s">
        <v>860</v>
      </c>
      <c r="AB10" t="s">
        <v>860</v>
      </c>
      <c r="AC10" t="s">
        <v>860</v>
      </c>
      <c r="AD10" t="s">
        <v>860</v>
      </c>
      <c r="AE10" t="s">
        <v>860</v>
      </c>
      <c r="AF10" t="s">
        <v>860</v>
      </c>
      <c r="AG10" t="s">
        <v>860</v>
      </c>
      <c r="AH10" s="3">
        <f t="shared" si="0"/>
        <v>0</v>
      </c>
      <c r="AI10" s="2" t="e">
        <f t="shared" si="1"/>
        <v>#DIV/0!</v>
      </c>
    </row>
    <row r="11" spans="1:35">
      <c r="A11">
        <v>48523.872322000003</v>
      </c>
      <c r="B11">
        <v>58247.377367000001</v>
      </c>
      <c r="C11" t="s">
        <v>8</v>
      </c>
      <c r="D11" t="s">
        <v>860</v>
      </c>
      <c r="E11" t="s">
        <v>860</v>
      </c>
      <c r="F11" t="s">
        <v>860</v>
      </c>
      <c r="G11" t="s">
        <v>860</v>
      </c>
      <c r="H11" t="s">
        <v>860</v>
      </c>
      <c r="I11" t="s">
        <v>860</v>
      </c>
      <c r="J11" t="s">
        <v>860</v>
      </c>
      <c r="K11" t="s">
        <v>860</v>
      </c>
      <c r="L11" t="s">
        <v>860</v>
      </c>
      <c r="M11" t="s">
        <v>860</v>
      </c>
      <c r="N11" t="s">
        <v>860</v>
      </c>
      <c r="O11" t="s">
        <v>860</v>
      </c>
      <c r="P11" t="s">
        <v>860</v>
      </c>
      <c r="Q11" t="s">
        <v>860</v>
      </c>
      <c r="R11" t="s">
        <v>860</v>
      </c>
      <c r="S11" t="s">
        <v>860</v>
      </c>
      <c r="T11" t="s">
        <v>860</v>
      </c>
      <c r="U11" t="s">
        <v>860</v>
      </c>
      <c r="V11" t="s">
        <v>860</v>
      </c>
      <c r="W11" t="s">
        <v>860</v>
      </c>
      <c r="X11" t="s">
        <v>860</v>
      </c>
      <c r="Y11" t="s">
        <v>860</v>
      </c>
      <c r="Z11" t="s">
        <v>860</v>
      </c>
      <c r="AA11" t="s">
        <v>860</v>
      </c>
      <c r="AB11" t="s">
        <v>860</v>
      </c>
      <c r="AC11" t="s">
        <v>860</v>
      </c>
      <c r="AD11" t="s">
        <v>860</v>
      </c>
      <c r="AE11" t="s">
        <v>860</v>
      </c>
      <c r="AF11" t="s">
        <v>860</v>
      </c>
      <c r="AG11" t="s">
        <v>860</v>
      </c>
      <c r="AH11" s="3">
        <f t="shared" si="0"/>
        <v>0</v>
      </c>
      <c r="AI11" s="2" t="e">
        <f t="shared" si="1"/>
        <v>#DIV/0!</v>
      </c>
    </row>
    <row r="12" spans="1:35">
      <c r="A12">
        <v>62842.948043999997</v>
      </c>
      <c r="B12">
        <v>43235.639690000004</v>
      </c>
      <c r="C12" t="s">
        <v>9</v>
      </c>
      <c r="D12" t="s">
        <v>860</v>
      </c>
      <c r="E12" t="s">
        <v>860</v>
      </c>
      <c r="F12" t="s">
        <v>860</v>
      </c>
      <c r="G12" t="s">
        <v>860</v>
      </c>
      <c r="H12" t="s">
        <v>860</v>
      </c>
      <c r="I12" t="s">
        <v>860</v>
      </c>
      <c r="J12" t="s">
        <v>860</v>
      </c>
      <c r="K12" t="s">
        <v>860</v>
      </c>
      <c r="L12" t="s">
        <v>860</v>
      </c>
      <c r="M12" t="s">
        <v>860</v>
      </c>
      <c r="N12" t="s">
        <v>860</v>
      </c>
      <c r="O12" t="s">
        <v>860</v>
      </c>
      <c r="P12" t="s">
        <v>860</v>
      </c>
      <c r="Q12" t="s">
        <v>860</v>
      </c>
      <c r="R12" t="s">
        <v>860</v>
      </c>
      <c r="S12" t="s">
        <v>860</v>
      </c>
      <c r="T12" t="s">
        <v>860</v>
      </c>
      <c r="U12" t="s">
        <v>860</v>
      </c>
      <c r="V12" t="s">
        <v>860</v>
      </c>
      <c r="W12" t="s">
        <v>860</v>
      </c>
      <c r="X12" t="s">
        <v>860</v>
      </c>
      <c r="Y12" t="s">
        <v>860</v>
      </c>
      <c r="Z12" t="s">
        <v>860</v>
      </c>
      <c r="AA12" t="s">
        <v>860</v>
      </c>
      <c r="AB12" t="s">
        <v>860</v>
      </c>
      <c r="AC12" t="s">
        <v>860</v>
      </c>
      <c r="AD12" t="s">
        <v>860</v>
      </c>
      <c r="AE12" t="s">
        <v>860</v>
      </c>
      <c r="AF12" t="s">
        <v>860</v>
      </c>
      <c r="AG12" t="s">
        <v>860</v>
      </c>
      <c r="AH12" s="3">
        <f t="shared" si="0"/>
        <v>0</v>
      </c>
      <c r="AI12" s="2" t="e">
        <f t="shared" si="1"/>
        <v>#DIV/0!</v>
      </c>
    </row>
    <row r="13" spans="1:35">
      <c r="A13">
        <v>42854.185556999997</v>
      </c>
      <c r="B13">
        <v>62506.934114999996</v>
      </c>
      <c r="C13" t="s">
        <v>10</v>
      </c>
      <c r="D13" t="s">
        <v>860</v>
      </c>
      <c r="E13" t="s">
        <v>860</v>
      </c>
      <c r="F13" t="s">
        <v>860</v>
      </c>
      <c r="G13" t="s">
        <v>860</v>
      </c>
      <c r="H13" t="s">
        <v>860</v>
      </c>
      <c r="I13" t="s">
        <v>860</v>
      </c>
      <c r="J13" t="s">
        <v>860</v>
      </c>
      <c r="K13" t="s">
        <v>860</v>
      </c>
      <c r="L13" t="s">
        <v>860</v>
      </c>
      <c r="M13" t="s">
        <v>860</v>
      </c>
      <c r="N13" t="s">
        <v>860</v>
      </c>
      <c r="O13" t="s">
        <v>860</v>
      </c>
      <c r="P13" t="s">
        <v>860</v>
      </c>
      <c r="Q13" t="s">
        <v>860</v>
      </c>
      <c r="R13" t="s">
        <v>860</v>
      </c>
      <c r="S13" t="s">
        <v>860</v>
      </c>
      <c r="T13" t="s">
        <v>860</v>
      </c>
      <c r="U13" t="s">
        <v>860</v>
      </c>
      <c r="V13" t="s">
        <v>860</v>
      </c>
      <c r="W13" t="s">
        <v>860</v>
      </c>
      <c r="X13" t="s">
        <v>860</v>
      </c>
      <c r="Y13" t="s">
        <v>860</v>
      </c>
      <c r="Z13" t="s">
        <v>860</v>
      </c>
      <c r="AA13" t="s">
        <v>860</v>
      </c>
      <c r="AB13" t="s">
        <v>860</v>
      </c>
      <c r="AC13" t="s">
        <v>860</v>
      </c>
      <c r="AD13" t="s">
        <v>860</v>
      </c>
      <c r="AE13" t="s">
        <v>860</v>
      </c>
      <c r="AF13" t="s">
        <v>860</v>
      </c>
      <c r="AG13" t="s">
        <v>860</v>
      </c>
      <c r="AH13" s="3">
        <f t="shared" si="0"/>
        <v>0</v>
      </c>
      <c r="AI13" s="2" t="e">
        <f t="shared" si="1"/>
        <v>#DIV/0!</v>
      </c>
    </row>
    <row r="14" spans="1:35">
      <c r="A14">
        <v>149515.63204299999</v>
      </c>
      <c r="B14">
        <v>83944.123477999994</v>
      </c>
      <c r="C14" t="s">
        <v>11</v>
      </c>
      <c r="D14" t="s">
        <v>860</v>
      </c>
      <c r="E14" t="s">
        <v>860</v>
      </c>
      <c r="F14" t="s">
        <v>860</v>
      </c>
      <c r="G14" t="s">
        <v>860</v>
      </c>
      <c r="H14" t="s">
        <v>860</v>
      </c>
      <c r="I14" t="s">
        <v>860</v>
      </c>
      <c r="J14" t="s">
        <v>860</v>
      </c>
      <c r="K14">
        <v>2.2799999999999998</v>
      </c>
      <c r="L14" t="s">
        <v>860</v>
      </c>
      <c r="M14">
        <v>1.44</v>
      </c>
      <c r="N14" t="s">
        <v>860</v>
      </c>
      <c r="O14" t="s">
        <v>860</v>
      </c>
      <c r="P14" t="s">
        <v>860</v>
      </c>
      <c r="Q14" t="s">
        <v>860</v>
      </c>
      <c r="R14" t="s">
        <v>860</v>
      </c>
      <c r="S14" t="s">
        <v>860</v>
      </c>
      <c r="T14" t="s">
        <v>860</v>
      </c>
      <c r="U14" t="s">
        <v>860</v>
      </c>
      <c r="V14">
        <v>0.86</v>
      </c>
      <c r="W14" t="s">
        <v>860</v>
      </c>
      <c r="X14" t="s">
        <v>860</v>
      </c>
      <c r="Y14" t="s">
        <v>860</v>
      </c>
      <c r="Z14">
        <v>6.06</v>
      </c>
      <c r="AA14">
        <v>6.16</v>
      </c>
      <c r="AB14" t="s">
        <v>860</v>
      </c>
      <c r="AC14" t="s">
        <v>860</v>
      </c>
      <c r="AD14" t="s">
        <v>860</v>
      </c>
      <c r="AE14">
        <v>4.3600000000000003</v>
      </c>
      <c r="AF14" t="s">
        <v>860</v>
      </c>
      <c r="AG14" t="s">
        <v>860</v>
      </c>
      <c r="AH14" s="3">
        <f t="shared" si="0"/>
        <v>6</v>
      </c>
      <c r="AI14" s="2">
        <f t="shared" si="1"/>
        <v>3.5266666666666668</v>
      </c>
    </row>
    <row r="15" spans="1:35">
      <c r="A15">
        <v>88756.221210000003</v>
      </c>
      <c r="B15">
        <v>62573.785142000001</v>
      </c>
      <c r="C15" t="s">
        <v>12</v>
      </c>
      <c r="D15" t="s">
        <v>860</v>
      </c>
      <c r="E15" t="s">
        <v>860</v>
      </c>
      <c r="F15" t="s">
        <v>860</v>
      </c>
      <c r="G15" t="s">
        <v>860</v>
      </c>
      <c r="H15" t="s">
        <v>860</v>
      </c>
      <c r="I15" t="s">
        <v>860</v>
      </c>
      <c r="J15" t="s">
        <v>860</v>
      </c>
      <c r="K15" t="s">
        <v>860</v>
      </c>
      <c r="L15" t="s">
        <v>860</v>
      </c>
      <c r="M15" t="s">
        <v>860</v>
      </c>
      <c r="N15" t="s">
        <v>860</v>
      </c>
      <c r="O15" t="s">
        <v>860</v>
      </c>
      <c r="P15" t="s">
        <v>860</v>
      </c>
      <c r="Q15" t="s">
        <v>860</v>
      </c>
      <c r="R15" t="s">
        <v>860</v>
      </c>
      <c r="S15" t="s">
        <v>860</v>
      </c>
      <c r="T15" t="s">
        <v>860</v>
      </c>
      <c r="U15" t="s">
        <v>860</v>
      </c>
      <c r="V15" t="s">
        <v>860</v>
      </c>
      <c r="W15" t="s">
        <v>860</v>
      </c>
      <c r="X15" t="s">
        <v>860</v>
      </c>
      <c r="Y15" t="s">
        <v>860</v>
      </c>
      <c r="Z15" t="s">
        <v>860</v>
      </c>
      <c r="AA15" t="s">
        <v>860</v>
      </c>
      <c r="AB15" t="s">
        <v>860</v>
      </c>
      <c r="AC15" t="s">
        <v>860</v>
      </c>
      <c r="AD15" t="s">
        <v>860</v>
      </c>
      <c r="AE15" t="s">
        <v>860</v>
      </c>
      <c r="AF15" t="s">
        <v>860</v>
      </c>
      <c r="AG15" t="s">
        <v>860</v>
      </c>
      <c r="AH15" s="3">
        <f t="shared" si="0"/>
        <v>0</v>
      </c>
      <c r="AI15" s="2" t="e">
        <f t="shared" si="1"/>
        <v>#DIV/0!</v>
      </c>
    </row>
    <row r="16" spans="1:35">
      <c r="A16">
        <v>93370.321207999994</v>
      </c>
      <c r="B16">
        <v>26667.594243</v>
      </c>
      <c r="C16" t="s">
        <v>13</v>
      </c>
      <c r="D16" t="s">
        <v>860</v>
      </c>
      <c r="E16" t="s">
        <v>860</v>
      </c>
      <c r="F16" t="s">
        <v>860</v>
      </c>
      <c r="G16" t="s">
        <v>860</v>
      </c>
      <c r="H16" t="s">
        <v>860</v>
      </c>
      <c r="I16" t="s">
        <v>860</v>
      </c>
      <c r="J16" t="s">
        <v>860</v>
      </c>
      <c r="K16" t="s">
        <v>860</v>
      </c>
      <c r="L16" t="s">
        <v>860</v>
      </c>
      <c r="M16" t="s">
        <v>860</v>
      </c>
      <c r="N16" t="s">
        <v>860</v>
      </c>
      <c r="O16" t="s">
        <v>860</v>
      </c>
      <c r="P16" t="s">
        <v>860</v>
      </c>
      <c r="Q16" t="s">
        <v>860</v>
      </c>
      <c r="R16" t="s">
        <v>860</v>
      </c>
      <c r="S16" t="s">
        <v>860</v>
      </c>
      <c r="T16" t="s">
        <v>860</v>
      </c>
      <c r="U16" t="s">
        <v>860</v>
      </c>
      <c r="V16" t="s">
        <v>860</v>
      </c>
      <c r="W16" t="s">
        <v>860</v>
      </c>
      <c r="X16" t="s">
        <v>860</v>
      </c>
      <c r="Y16" t="s">
        <v>860</v>
      </c>
      <c r="Z16" t="s">
        <v>860</v>
      </c>
      <c r="AA16" t="s">
        <v>860</v>
      </c>
      <c r="AB16" t="s">
        <v>860</v>
      </c>
      <c r="AC16" t="s">
        <v>860</v>
      </c>
      <c r="AD16" t="s">
        <v>860</v>
      </c>
      <c r="AE16" t="s">
        <v>860</v>
      </c>
      <c r="AF16" t="s">
        <v>860</v>
      </c>
      <c r="AG16" t="s">
        <v>860</v>
      </c>
      <c r="AH16" s="3">
        <f t="shared" si="0"/>
        <v>0</v>
      </c>
      <c r="AI16" s="2" t="e">
        <f t="shared" si="1"/>
        <v>#DIV/0!</v>
      </c>
    </row>
    <row r="17" spans="1:35">
      <c r="A17">
        <v>59224.429250000001</v>
      </c>
      <c r="B17">
        <v>45158.146646000001</v>
      </c>
      <c r="C17" t="s">
        <v>14</v>
      </c>
      <c r="D17" t="s">
        <v>860</v>
      </c>
      <c r="E17" t="s">
        <v>860</v>
      </c>
      <c r="F17" t="s">
        <v>860</v>
      </c>
      <c r="G17" t="s">
        <v>860</v>
      </c>
      <c r="H17" t="s">
        <v>860</v>
      </c>
      <c r="I17" t="s">
        <v>860</v>
      </c>
      <c r="J17" t="s">
        <v>860</v>
      </c>
      <c r="K17" t="s">
        <v>860</v>
      </c>
      <c r="L17" t="s">
        <v>860</v>
      </c>
      <c r="M17" t="s">
        <v>860</v>
      </c>
      <c r="N17" t="s">
        <v>860</v>
      </c>
      <c r="O17" t="s">
        <v>860</v>
      </c>
      <c r="P17" t="s">
        <v>860</v>
      </c>
      <c r="Q17" t="s">
        <v>860</v>
      </c>
      <c r="R17" t="s">
        <v>860</v>
      </c>
      <c r="S17" t="s">
        <v>860</v>
      </c>
      <c r="T17" t="s">
        <v>860</v>
      </c>
      <c r="U17" t="s">
        <v>860</v>
      </c>
      <c r="V17" t="s">
        <v>860</v>
      </c>
      <c r="W17" t="s">
        <v>860</v>
      </c>
      <c r="X17" t="s">
        <v>860</v>
      </c>
      <c r="Y17" t="s">
        <v>860</v>
      </c>
      <c r="Z17" t="s">
        <v>860</v>
      </c>
      <c r="AA17" t="s">
        <v>860</v>
      </c>
      <c r="AB17" t="s">
        <v>860</v>
      </c>
      <c r="AC17" t="s">
        <v>860</v>
      </c>
      <c r="AD17" t="s">
        <v>860</v>
      </c>
      <c r="AE17" t="s">
        <v>860</v>
      </c>
      <c r="AF17" t="s">
        <v>860</v>
      </c>
      <c r="AG17" t="s">
        <v>860</v>
      </c>
      <c r="AH17" s="3">
        <f t="shared" si="0"/>
        <v>0</v>
      </c>
      <c r="AI17" s="2" t="e">
        <f t="shared" si="1"/>
        <v>#DIV/0!</v>
      </c>
    </row>
    <row r="18" spans="1:35">
      <c r="A18">
        <v>168121.62663899999</v>
      </c>
      <c r="B18">
        <v>99557.402119000006</v>
      </c>
      <c r="C18" t="s">
        <v>15</v>
      </c>
      <c r="D18" t="s">
        <v>860</v>
      </c>
      <c r="E18" t="s">
        <v>860</v>
      </c>
      <c r="F18" t="s">
        <v>860</v>
      </c>
      <c r="G18" t="s">
        <v>860</v>
      </c>
      <c r="H18" t="s">
        <v>860</v>
      </c>
      <c r="I18" t="s">
        <v>860</v>
      </c>
      <c r="J18" t="s">
        <v>860</v>
      </c>
      <c r="K18" t="s">
        <v>860</v>
      </c>
      <c r="L18" t="s">
        <v>860</v>
      </c>
      <c r="M18" t="s">
        <v>860</v>
      </c>
      <c r="N18" t="s">
        <v>860</v>
      </c>
      <c r="O18" t="s">
        <v>860</v>
      </c>
      <c r="P18" t="s">
        <v>860</v>
      </c>
      <c r="Q18" t="s">
        <v>860</v>
      </c>
      <c r="R18" t="s">
        <v>860</v>
      </c>
      <c r="S18" t="s">
        <v>860</v>
      </c>
      <c r="T18" t="s">
        <v>860</v>
      </c>
      <c r="U18" t="s">
        <v>860</v>
      </c>
      <c r="V18" t="s">
        <v>860</v>
      </c>
      <c r="W18" t="s">
        <v>860</v>
      </c>
      <c r="X18" t="s">
        <v>860</v>
      </c>
      <c r="Y18" t="s">
        <v>860</v>
      </c>
      <c r="Z18" t="s">
        <v>860</v>
      </c>
      <c r="AA18" t="s">
        <v>860</v>
      </c>
      <c r="AB18" t="s">
        <v>860</v>
      </c>
      <c r="AC18" t="s">
        <v>860</v>
      </c>
      <c r="AD18" t="s">
        <v>860</v>
      </c>
      <c r="AE18" t="s">
        <v>860</v>
      </c>
      <c r="AF18" t="s">
        <v>860</v>
      </c>
      <c r="AG18" t="s">
        <v>860</v>
      </c>
      <c r="AH18" s="3">
        <f t="shared" si="0"/>
        <v>0</v>
      </c>
      <c r="AI18" s="2" t="e">
        <f t="shared" si="1"/>
        <v>#DIV/0!</v>
      </c>
    </row>
    <row r="19" spans="1:35">
      <c r="A19">
        <v>99256.660522999999</v>
      </c>
      <c r="B19">
        <v>60845.907155000001</v>
      </c>
      <c r="C19" t="s">
        <v>16</v>
      </c>
      <c r="D19" t="s">
        <v>860</v>
      </c>
      <c r="E19" t="s">
        <v>860</v>
      </c>
      <c r="F19" t="s">
        <v>860</v>
      </c>
      <c r="G19" t="s">
        <v>860</v>
      </c>
      <c r="H19" t="s">
        <v>860</v>
      </c>
      <c r="I19" t="s">
        <v>860</v>
      </c>
      <c r="J19" t="s">
        <v>860</v>
      </c>
      <c r="K19" t="s">
        <v>860</v>
      </c>
      <c r="L19" t="s">
        <v>860</v>
      </c>
      <c r="M19" t="s">
        <v>860</v>
      </c>
      <c r="N19" t="s">
        <v>860</v>
      </c>
      <c r="O19" t="s">
        <v>860</v>
      </c>
      <c r="P19" t="s">
        <v>860</v>
      </c>
      <c r="Q19" t="s">
        <v>860</v>
      </c>
      <c r="R19" t="s">
        <v>860</v>
      </c>
      <c r="S19" t="s">
        <v>860</v>
      </c>
      <c r="T19" t="s">
        <v>860</v>
      </c>
      <c r="U19" t="s">
        <v>860</v>
      </c>
      <c r="V19" t="s">
        <v>860</v>
      </c>
      <c r="W19" t="s">
        <v>860</v>
      </c>
      <c r="X19" t="s">
        <v>860</v>
      </c>
      <c r="Y19" t="s">
        <v>860</v>
      </c>
      <c r="Z19" t="s">
        <v>860</v>
      </c>
      <c r="AA19" t="s">
        <v>860</v>
      </c>
      <c r="AB19" t="s">
        <v>860</v>
      </c>
      <c r="AC19" t="s">
        <v>860</v>
      </c>
      <c r="AD19" t="s">
        <v>860</v>
      </c>
      <c r="AE19" t="s">
        <v>860</v>
      </c>
      <c r="AF19" t="s">
        <v>860</v>
      </c>
      <c r="AG19" t="s">
        <v>860</v>
      </c>
      <c r="AH19" s="3">
        <f t="shared" si="0"/>
        <v>0</v>
      </c>
      <c r="AI19" s="2" t="e">
        <f t="shared" si="1"/>
        <v>#DIV/0!</v>
      </c>
    </row>
    <row r="20" spans="1:35">
      <c r="A20">
        <v>36255.156783999999</v>
      </c>
      <c r="B20">
        <v>101104.684305</v>
      </c>
      <c r="C20" t="s">
        <v>17</v>
      </c>
      <c r="D20" t="s">
        <v>860</v>
      </c>
      <c r="E20" t="s">
        <v>860</v>
      </c>
      <c r="F20" t="s">
        <v>860</v>
      </c>
      <c r="G20" t="s">
        <v>860</v>
      </c>
      <c r="H20" t="s">
        <v>860</v>
      </c>
      <c r="I20" t="s">
        <v>860</v>
      </c>
      <c r="J20" t="s">
        <v>860</v>
      </c>
      <c r="K20" t="s">
        <v>860</v>
      </c>
      <c r="L20" t="s">
        <v>860</v>
      </c>
      <c r="M20" t="s">
        <v>860</v>
      </c>
      <c r="N20" t="s">
        <v>860</v>
      </c>
      <c r="O20" t="s">
        <v>860</v>
      </c>
      <c r="P20" t="s">
        <v>860</v>
      </c>
      <c r="Q20" t="s">
        <v>860</v>
      </c>
      <c r="R20" t="s">
        <v>860</v>
      </c>
      <c r="S20" t="s">
        <v>860</v>
      </c>
      <c r="T20" t="s">
        <v>860</v>
      </c>
      <c r="U20" t="s">
        <v>860</v>
      </c>
      <c r="V20" t="s">
        <v>860</v>
      </c>
      <c r="W20" t="s">
        <v>860</v>
      </c>
      <c r="X20" t="s">
        <v>860</v>
      </c>
      <c r="Y20" t="s">
        <v>860</v>
      </c>
      <c r="Z20" t="s">
        <v>860</v>
      </c>
      <c r="AA20" t="s">
        <v>860</v>
      </c>
      <c r="AB20" t="s">
        <v>860</v>
      </c>
      <c r="AC20" t="s">
        <v>860</v>
      </c>
      <c r="AD20" t="s">
        <v>860</v>
      </c>
      <c r="AE20" t="s">
        <v>860</v>
      </c>
      <c r="AF20" t="s">
        <v>860</v>
      </c>
      <c r="AG20" t="s">
        <v>860</v>
      </c>
      <c r="AH20" s="3">
        <f t="shared" si="0"/>
        <v>0</v>
      </c>
      <c r="AI20" s="2" t="e">
        <f t="shared" si="1"/>
        <v>#DIV/0!</v>
      </c>
    </row>
    <row r="21" spans="1:35">
      <c r="A21">
        <v>63896.993232000001</v>
      </c>
      <c r="B21">
        <v>110119.85269699999</v>
      </c>
      <c r="C21" t="s">
        <v>18</v>
      </c>
      <c r="D21" t="s">
        <v>860</v>
      </c>
      <c r="E21" t="s">
        <v>860</v>
      </c>
      <c r="F21">
        <v>3.41</v>
      </c>
      <c r="G21" t="s">
        <v>860</v>
      </c>
      <c r="H21" t="s">
        <v>860</v>
      </c>
      <c r="I21" t="s">
        <v>860</v>
      </c>
      <c r="J21" t="s">
        <v>860</v>
      </c>
      <c r="K21" t="s">
        <v>860</v>
      </c>
      <c r="L21" t="s">
        <v>860</v>
      </c>
      <c r="M21">
        <v>2.0099999999999998</v>
      </c>
      <c r="N21">
        <v>0.93</v>
      </c>
      <c r="O21" t="s">
        <v>860</v>
      </c>
      <c r="P21" t="s">
        <v>860</v>
      </c>
      <c r="Q21" t="s">
        <v>860</v>
      </c>
      <c r="R21" t="s">
        <v>860</v>
      </c>
      <c r="S21" t="s">
        <v>860</v>
      </c>
      <c r="T21">
        <v>3.22</v>
      </c>
      <c r="U21" t="s">
        <v>860</v>
      </c>
      <c r="V21">
        <v>6.27</v>
      </c>
      <c r="W21" t="s">
        <v>860</v>
      </c>
      <c r="X21" t="s">
        <v>860</v>
      </c>
      <c r="Y21">
        <v>4.12</v>
      </c>
      <c r="Z21">
        <v>7.8</v>
      </c>
      <c r="AA21" t="s">
        <v>860</v>
      </c>
      <c r="AB21" t="s">
        <v>860</v>
      </c>
      <c r="AC21">
        <v>3.04</v>
      </c>
      <c r="AD21" t="s">
        <v>860</v>
      </c>
      <c r="AE21" t="s">
        <v>860</v>
      </c>
      <c r="AF21">
        <v>3.94</v>
      </c>
      <c r="AG21">
        <v>0.95</v>
      </c>
      <c r="AH21" s="3">
        <f t="shared" si="0"/>
        <v>10</v>
      </c>
      <c r="AI21" s="2">
        <f t="shared" si="1"/>
        <v>3.5690000000000004</v>
      </c>
    </row>
    <row r="22" spans="1:35">
      <c r="A22">
        <v>79127.051787999997</v>
      </c>
      <c r="B22">
        <v>111622.952756</v>
      </c>
      <c r="C22" t="s">
        <v>19</v>
      </c>
      <c r="D22" t="s">
        <v>860</v>
      </c>
      <c r="E22" t="s">
        <v>860</v>
      </c>
      <c r="F22" t="s">
        <v>860</v>
      </c>
      <c r="G22" t="s">
        <v>860</v>
      </c>
      <c r="H22" t="s">
        <v>860</v>
      </c>
      <c r="I22" t="s">
        <v>860</v>
      </c>
      <c r="J22" t="s">
        <v>860</v>
      </c>
      <c r="K22" t="s">
        <v>860</v>
      </c>
      <c r="L22" t="s">
        <v>860</v>
      </c>
      <c r="M22" t="s">
        <v>860</v>
      </c>
      <c r="N22" t="s">
        <v>860</v>
      </c>
      <c r="O22" t="s">
        <v>860</v>
      </c>
      <c r="P22" t="s">
        <v>860</v>
      </c>
      <c r="Q22" t="s">
        <v>860</v>
      </c>
      <c r="R22" t="s">
        <v>860</v>
      </c>
      <c r="S22" t="s">
        <v>860</v>
      </c>
      <c r="T22" t="s">
        <v>860</v>
      </c>
      <c r="U22" t="s">
        <v>860</v>
      </c>
      <c r="V22" t="s">
        <v>860</v>
      </c>
      <c r="W22" t="s">
        <v>860</v>
      </c>
      <c r="X22" t="s">
        <v>860</v>
      </c>
      <c r="Y22" t="s">
        <v>860</v>
      </c>
      <c r="Z22" t="s">
        <v>860</v>
      </c>
      <c r="AA22" t="s">
        <v>860</v>
      </c>
      <c r="AB22" t="s">
        <v>860</v>
      </c>
      <c r="AC22" t="s">
        <v>860</v>
      </c>
      <c r="AD22" t="s">
        <v>860</v>
      </c>
      <c r="AE22" t="s">
        <v>860</v>
      </c>
      <c r="AF22" t="s">
        <v>860</v>
      </c>
      <c r="AG22" t="s">
        <v>860</v>
      </c>
      <c r="AH22" s="3">
        <f t="shared" si="0"/>
        <v>0</v>
      </c>
      <c r="AI22" s="2" t="e">
        <f t="shared" si="1"/>
        <v>#DIV/0!</v>
      </c>
    </row>
    <row r="23" spans="1:35">
      <c r="A23">
        <v>85714.116393999997</v>
      </c>
      <c r="B23">
        <v>110296.799581</v>
      </c>
      <c r="C23" t="s">
        <v>20</v>
      </c>
      <c r="D23" t="s">
        <v>860</v>
      </c>
      <c r="E23" t="s">
        <v>860</v>
      </c>
      <c r="F23" t="s">
        <v>860</v>
      </c>
      <c r="G23" t="s">
        <v>860</v>
      </c>
      <c r="H23" t="s">
        <v>860</v>
      </c>
      <c r="I23" t="s">
        <v>860</v>
      </c>
      <c r="J23">
        <v>2.9</v>
      </c>
      <c r="K23">
        <v>1.62</v>
      </c>
      <c r="L23" t="s">
        <v>860</v>
      </c>
      <c r="M23" t="s">
        <v>860</v>
      </c>
      <c r="N23" t="s">
        <v>860</v>
      </c>
      <c r="O23" t="s">
        <v>860</v>
      </c>
      <c r="P23" t="s">
        <v>860</v>
      </c>
      <c r="Q23" t="s">
        <v>860</v>
      </c>
      <c r="R23" t="s">
        <v>860</v>
      </c>
      <c r="S23" t="s">
        <v>860</v>
      </c>
      <c r="T23" t="s">
        <v>860</v>
      </c>
      <c r="U23" t="s">
        <v>860</v>
      </c>
      <c r="V23" t="s">
        <v>860</v>
      </c>
      <c r="W23" t="s">
        <v>860</v>
      </c>
      <c r="X23" t="s">
        <v>860</v>
      </c>
      <c r="Y23" t="s">
        <v>860</v>
      </c>
      <c r="Z23" t="s">
        <v>860</v>
      </c>
      <c r="AA23" t="s">
        <v>860</v>
      </c>
      <c r="AB23" t="s">
        <v>860</v>
      </c>
      <c r="AC23" t="s">
        <v>860</v>
      </c>
      <c r="AD23" t="s">
        <v>860</v>
      </c>
      <c r="AE23" t="s">
        <v>860</v>
      </c>
      <c r="AF23" t="s">
        <v>860</v>
      </c>
      <c r="AG23" t="s">
        <v>860</v>
      </c>
      <c r="AH23" s="3">
        <f t="shared" si="0"/>
        <v>2</v>
      </c>
      <c r="AI23" s="2">
        <f t="shared" si="1"/>
        <v>2.2599999999999998</v>
      </c>
    </row>
    <row r="24" spans="1:35">
      <c r="A24">
        <v>108093.36414000001</v>
      </c>
      <c r="B24">
        <v>118168.967294</v>
      </c>
      <c r="C24" t="s">
        <v>21</v>
      </c>
      <c r="D24" t="s">
        <v>860</v>
      </c>
      <c r="E24" t="s">
        <v>860</v>
      </c>
      <c r="F24" t="s">
        <v>860</v>
      </c>
      <c r="G24" t="s">
        <v>860</v>
      </c>
      <c r="H24" t="s">
        <v>860</v>
      </c>
      <c r="I24" t="s">
        <v>860</v>
      </c>
      <c r="J24" t="s">
        <v>860</v>
      </c>
      <c r="K24" t="s">
        <v>860</v>
      </c>
      <c r="L24" t="s">
        <v>860</v>
      </c>
      <c r="M24" t="s">
        <v>860</v>
      </c>
      <c r="N24" t="s">
        <v>860</v>
      </c>
      <c r="O24" t="s">
        <v>860</v>
      </c>
      <c r="P24" t="s">
        <v>860</v>
      </c>
      <c r="Q24" t="s">
        <v>860</v>
      </c>
      <c r="R24" t="s">
        <v>860</v>
      </c>
      <c r="S24" t="s">
        <v>860</v>
      </c>
      <c r="T24" t="s">
        <v>860</v>
      </c>
      <c r="U24" t="s">
        <v>860</v>
      </c>
      <c r="V24" t="s">
        <v>860</v>
      </c>
      <c r="W24" t="s">
        <v>860</v>
      </c>
      <c r="X24" t="s">
        <v>860</v>
      </c>
      <c r="Y24" t="s">
        <v>860</v>
      </c>
      <c r="Z24" t="s">
        <v>860</v>
      </c>
      <c r="AA24" t="s">
        <v>860</v>
      </c>
      <c r="AB24" t="s">
        <v>860</v>
      </c>
      <c r="AC24" t="s">
        <v>860</v>
      </c>
      <c r="AD24" t="s">
        <v>860</v>
      </c>
      <c r="AE24" t="s">
        <v>860</v>
      </c>
      <c r="AF24" t="s">
        <v>860</v>
      </c>
      <c r="AG24" t="s">
        <v>860</v>
      </c>
      <c r="AH24" s="3">
        <f t="shared" si="0"/>
        <v>0</v>
      </c>
      <c r="AI24" s="2" t="e">
        <f t="shared" si="1"/>
        <v>#DIV/0!</v>
      </c>
    </row>
    <row r="25" spans="1:35">
      <c r="A25">
        <v>127075.627011</v>
      </c>
      <c r="B25">
        <v>115132.81961999999</v>
      </c>
      <c r="C25" t="s">
        <v>22</v>
      </c>
      <c r="D25" t="s">
        <v>860</v>
      </c>
      <c r="E25" t="s">
        <v>860</v>
      </c>
      <c r="F25" t="s">
        <v>860</v>
      </c>
      <c r="G25">
        <v>6.15</v>
      </c>
      <c r="H25" t="s">
        <v>860</v>
      </c>
      <c r="I25" t="s">
        <v>860</v>
      </c>
      <c r="J25">
        <v>2.63</v>
      </c>
      <c r="K25">
        <v>5.92</v>
      </c>
      <c r="L25" t="s">
        <v>860</v>
      </c>
      <c r="M25" t="s">
        <v>860</v>
      </c>
      <c r="N25" t="s">
        <v>860</v>
      </c>
      <c r="O25" t="s">
        <v>860</v>
      </c>
      <c r="P25" t="s">
        <v>860</v>
      </c>
      <c r="Q25" t="s">
        <v>860</v>
      </c>
      <c r="R25" t="s">
        <v>860</v>
      </c>
      <c r="S25" t="s">
        <v>860</v>
      </c>
      <c r="T25" t="s">
        <v>860</v>
      </c>
      <c r="U25" t="s">
        <v>860</v>
      </c>
      <c r="V25">
        <v>3.93</v>
      </c>
      <c r="W25" t="s">
        <v>860</v>
      </c>
      <c r="X25" t="s">
        <v>860</v>
      </c>
      <c r="Y25" t="s">
        <v>860</v>
      </c>
      <c r="Z25" t="s">
        <v>860</v>
      </c>
      <c r="AA25">
        <v>7.8</v>
      </c>
      <c r="AB25" t="s">
        <v>860</v>
      </c>
      <c r="AC25" t="s">
        <v>860</v>
      </c>
      <c r="AD25" t="s">
        <v>860</v>
      </c>
      <c r="AE25">
        <v>2.77</v>
      </c>
      <c r="AF25" t="s">
        <v>860</v>
      </c>
      <c r="AG25" t="s">
        <v>860</v>
      </c>
      <c r="AH25" s="3">
        <f t="shared" si="0"/>
        <v>6</v>
      </c>
      <c r="AI25" s="2">
        <f t="shared" si="1"/>
        <v>4.8666666666666671</v>
      </c>
    </row>
    <row r="26" spans="1:35">
      <c r="A26">
        <v>154847.23243999999</v>
      </c>
      <c r="B26">
        <v>110850.11439</v>
      </c>
      <c r="C26" t="s">
        <v>23</v>
      </c>
      <c r="D26" t="s">
        <v>860</v>
      </c>
      <c r="E26" t="s">
        <v>860</v>
      </c>
      <c r="F26" t="s">
        <v>860</v>
      </c>
      <c r="G26">
        <v>4.21</v>
      </c>
      <c r="H26" t="s">
        <v>860</v>
      </c>
      <c r="I26" t="s">
        <v>860</v>
      </c>
      <c r="J26">
        <v>3.84</v>
      </c>
      <c r="K26">
        <v>4.9400000000000004</v>
      </c>
      <c r="L26" t="s">
        <v>860</v>
      </c>
      <c r="M26">
        <v>3.83</v>
      </c>
      <c r="N26" t="s">
        <v>860</v>
      </c>
      <c r="O26">
        <v>1.73</v>
      </c>
      <c r="P26" t="s">
        <v>860</v>
      </c>
      <c r="Q26" t="s">
        <v>860</v>
      </c>
      <c r="R26" t="s">
        <v>860</v>
      </c>
      <c r="S26" t="s">
        <v>860</v>
      </c>
      <c r="T26" t="s">
        <v>860</v>
      </c>
      <c r="U26" t="s">
        <v>860</v>
      </c>
      <c r="V26">
        <v>2.2200000000000002</v>
      </c>
      <c r="W26" t="s">
        <v>860</v>
      </c>
      <c r="X26" t="s">
        <v>860</v>
      </c>
      <c r="Y26" t="s">
        <v>860</v>
      </c>
      <c r="Z26" t="s">
        <v>860</v>
      </c>
      <c r="AA26">
        <v>7.62</v>
      </c>
      <c r="AB26" t="s">
        <v>860</v>
      </c>
      <c r="AC26" t="s">
        <v>860</v>
      </c>
      <c r="AD26" t="s">
        <v>860</v>
      </c>
      <c r="AE26">
        <v>4.3899999999999997</v>
      </c>
      <c r="AF26" t="s">
        <v>860</v>
      </c>
      <c r="AG26" t="s">
        <v>860</v>
      </c>
      <c r="AH26" s="3">
        <f t="shared" si="0"/>
        <v>8</v>
      </c>
      <c r="AI26" s="2">
        <f t="shared" si="1"/>
        <v>4.0975000000000001</v>
      </c>
    </row>
    <row r="27" spans="1:35">
      <c r="A27">
        <v>162103.152818</v>
      </c>
      <c r="B27">
        <v>127919.49670600001</v>
      </c>
      <c r="C27" t="s">
        <v>24</v>
      </c>
      <c r="D27" t="s">
        <v>860</v>
      </c>
      <c r="E27" t="s">
        <v>860</v>
      </c>
      <c r="F27" t="s">
        <v>860</v>
      </c>
      <c r="G27" t="s">
        <v>860</v>
      </c>
      <c r="H27" t="s">
        <v>860</v>
      </c>
      <c r="I27" t="s">
        <v>860</v>
      </c>
      <c r="J27" t="s">
        <v>860</v>
      </c>
      <c r="K27" t="s">
        <v>860</v>
      </c>
      <c r="L27" t="s">
        <v>860</v>
      </c>
      <c r="M27" t="s">
        <v>860</v>
      </c>
      <c r="N27" t="s">
        <v>860</v>
      </c>
      <c r="O27" t="s">
        <v>860</v>
      </c>
      <c r="P27" t="s">
        <v>860</v>
      </c>
      <c r="Q27" t="s">
        <v>860</v>
      </c>
      <c r="R27" t="s">
        <v>860</v>
      </c>
      <c r="S27" t="s">
        <v>860</v>
      </c>
      <c r="T27" t="s">
        <v>860</v>
      </c>
      <c r="U27" t="s">
        <v>860</v>
      </c>
      <c r="V27" t="s">
        <v>860</v>
      </c>
      <c r="W27" t="s">
        <v>860</v>
      </c>
      <c r="X27" t="s">
        <v>860</v>
      </c>
      <c r="Y27" t="s">
        <v>860</v>
      </c>
      <c r="Z27" t="s">
        <v>860</v>
      </c>
      <c r="AA27" t="s">
        <v>860</v>
      </c>
      <c r="AB27" t="s">
        <v>860</v>
      </c>
      <c r="AC27" t="s">
        <v>860</v>
      </c>
      <c r="AD27" t="s">
        <v>860</v>
      </c>
      <c r="AE27" t="s">
        <v>860</v>
      </c>
      <c r="AF27" t="s">
        <v>860</v>
      </c>
      <c r="AG27" t="s">
        <v>860</v>
      </c>
      <c r="AH27" s="3">
        <f t="shared" si="0"/>
        <v>0</v>
      </c>
      <c r="AI27" s="2" t="e">
        <f t="shared" si="1"/>
        <v>#DIV/0!</v>
      </c>
    </row>
    <row r="28" spans="1:35">
      <c r="A28">
        <v>45360.691083999998</v>
      </c>
      <c r="B28">
        <v>31026.467896999999</v>
      </c>
      <c r="C28" t="s">
        <v>25</v>
      </c>
      <c r="D28" t="s">
        <v>860</v>
      </c>
      <c r="E28" t="s">
        <v>860</v>
      </c>
      <c r="F28" t="s">
        <v>860</v>
      </c>
      <c r="G28" t="s">
        <v>860</v>
      </c>
      <c r="H28" t="s">
        <v>860</v>
      </c>
      <c r="I28" t="s">
        <v>860</v>
      </c>
      <c r="J28" t="s">
        <v>860</v>
      </c>
      <c r="K28" t="s">
        <v>860</v>
      </c>
      <c r="L28" t="s">
        <v>860</v>
      </c>
      <c r="M28" t="s">
        <v>860</v>
      </c>
      <c r="N28" t="s">
        <v>860</v>
      </c>
      <c r="O28" t="s">
        <v>860</v>
      </c>
      <c r="P28" t="s">
        <v>860</v>
      </c>
      <c r="Q28" t="s">
        <v>860</v>
      </c>
      <c r="R28" t="s">
        <v>860</v>
      </c>
      <c r="S28" t="s">
        <v>860</v>
      </c>
      <c r="T28" t="s">
        <v>860</v>
      </c>
      <c r="U28" t="s">
        <v>860</v>
      </c>
      <c r="V28" t="s">
        <v>860</v>
      </c>
      <c r="W28" t="s">
        <v>860</v>
      </c>
      <c r="X28" t="s">
        <v>860</v>
      </c>
      <c r="Y28" t="s">
        <v>860</v>
      </c>
      <c r="Z28" t="s">
        <v>860</v>
      </c>
      <c r="AA28" t="s">
        <v>860</v>
      </c>
      <c r="AB28" t="s">
        <v>860</v>
      </c>
      <c r="AC28" t="s">
        <v>860</v>
      </c>
      <c r="AD28" t="s">
        <v>860</v>
      </c>
      <c r="AE28" t="s">
        <v>860</v>
      </c>
      <c r="AF28" t="s">
        <v>860</v>
      </c>
      <c r="AG28" t="s">
        <v>860</v>
      </c>
      <c r="AH28" s="3">
        <f t="shared" si="0"/>
        <v>0</v>
      </c>
      <c r="AI28" s="2" t="e">
        <f t="shared" si="1"/>
        <v>#DIV/0!</v>
      </c>
    </row>
    <row r="29" spans="1:35">
      <c r="A29">
        <v>51689.343565000003</v>
      </c>
      <c r="B29">
        <v>37089.189999000002</v>
      </c>
      <c r="C29" t="s">
        <v>26</v>
      </c>
      <c r="D29" t="s">
        <v>860</v>
      </c>
      <c r="E29" t="s">
        <v>860</v>
      </c>
      <c r="F29" t="s">
        <v>860</v>
      </c>
      <c r="G29" t="s">
        <v>860</v>
      </c>
      <c r="H29" t="s">
        <v>860</v>
      </c>
      <c r="I29" t="s">
        <v>860</v>
      </c>
      <c r="J29" t="s">
        <v>860</v>
      </c>
      <c r="K29" t="s">
        <v>860</v>
      </c>
      <c r="L29" t="s">
        <v>860</v>
      </c>
      <c r="M29" t="s">
        <v>860</v>
      </c>
      <c r="N29" t="s">
        <v>860</v>
      </c>
      <c r="O29" t="s">
        <v>860</v>
      </c>
      <c r="P29" t="s">
        <v>860</v>
      </c>
      <c r="Q29" t="s">
        <v>860</v>
      </c>
      <c r="R29" t="s">
        <v>860</v>
      </c>
      <c r="S29" t="s">
        <v>860</v>
      </c>
      <c r="T29">
        <v>2.84</v>
      </c>
      <c r="U29" t="s">
        <v>860</v>
      </c>
      <c r="V29" t="s">
        <v>860</v>
      </c>
      <c r="W29" t="s">
        <v>860</v>
      </c>
      <c r="X29" t="s">
        <v>860</v>
      </c>
      <c r="Y29" t="s">
        <v>860</v>
      </c>
      <c r="Z29">
        <v>4.88</v>
      </c>
      <c r="AA29" t="s">
        <v>860</v>
      </c>
      <c r="AB29" t="s">
        <v>860</v>
      </c>
      <c r="AC29" t="s">
        <v>860</v>
      </c>
      <c r="AD29" t="s">
        <v>860</v>
      </c>
      <c r="AE29" t="s">
        <v>860</v>
      </c>
      <c r="AF29" t="s">
        <v>860</v>
      </c>
      <c r="AG29" t="s">
        <v>860</v>
      </c>
      <c r="AH29" s="3">
        <f t="shared" si="0"/>
        <v>2</v>
      </c>
      <c r="AI29" s="2">
        <f t="shared" si="1"/>
        <v>3.86</v>
      </c>
    </row>
    <row r="30" spans="1:35">
      <c r="A30">
        <v>64262.527013999999</v>
      </c>
      <c r="B30">
        <v>42962.401291000002</v>
      </c>
      <c r="C30" t="s">
        <v>27</v>
      </c>
      <c r="D30" t="s">
        <v>860</v>
      </c>
      <c r="E30" t="s">
        <v>860</v>
      </c>
      <c r="F30" t="s">
        <v>860</v>
      </c>
      <c r="G30" t="s">
        <v>860</v>
      </c>
      <c r="H30" t="s">
        <v>860</v>
      </c>
      <c r="I30" t="s">
        <v>860</v>
      </c>
      <c r="J30" t="s">
        <v>860</v>
      </c>
      <c r="K30" t="s">
        <v>860</v>
      </c>
      <c r="L30" t="s">
        <v>860</v>
      </c>
      <c r="M30" t="s">
        <v>860</v>
      </c>
      <c r="N30" t="s">
        <v>860</v>
      </c>
      <c r="O30" t="s">
        <v>860</v>
      </c>
      <c r="P30" t="s">
        <v>860</v>
      </c>
      <c r="Q30" t="s">
        <v>860</v>
      </c>
      <c r="R30" t="s">
        <v>860</v>
      </c>
      <c r="S30" t="s">
        <v>860</v>
      </c>
      <c r="T30" t="s">
        <v>860</v>
      </c>
      <c r="U30" t="s">
        <v>860</v>
      </c>
      <c r="V30" t="s">
        <v>860</v>
      </c>
      <c r="W30" t="s">
        <v>860</v>
      </c>
      <c r="X30" t="s">
        <v>860</v>
      </c>
      <c r="Y30" t="s">
        <v>860</v>
      </c>
      <c r="Z30" t="s">
        <v>860</v>
      </c>
      <c r="AA30" t="s">
        <v>860</v>
      </c>
      <c r="AB30" t="s">
        <v>860</v>
      </c>
      <c r="AC30" t="s">
        <v>860</v>
      </c>
      <c r="AD30" t="s">
        <v>860</v>
      </c>
      <c r="AE30" t="s">
        <v>860</v>
      </c>
      <c r="AF30" t="s">
        <v>860</v>
      </c>
      <c r="AG30" t="s">
        <v>860</v>
      </c>
      <c r="AH30" s="3">
        <f t="shared" si="0"/>
        <v>0</v>
      </c>
      <c r="AI30" s="2" t="e">
        <f t="shared" si="1"/>
        <v>#DIV/0!</v>
      </c>
    </row>
    <row r="31" spans="1:35">
      <c r="A31">
        <v>107569.725376</v>
      </c>
      <c r="B31">
        <v>38804.374903000004</v>
      </c>
      <c r="C31" t="s">
        <v>28</v>
      </c>
      <c r="D31" t="s">
        <v>860</v>
      </c>
      <c r="E31" t="s">
        <v>860</v>
      </c>
      <c r="F31" t="s">
        <v>860</v>
      </c>
      <c r="G31" t="s">
        <v>860</v>
      </c>
      <c r="H31" t="s">
        <v>860</v>
      </c>
      <c r="I31" t="s">
        <v>860</v>
      </c>
      <c r="J31" t="s">
        <v>860</v>
      </c>
      <c r="K31" t="s">
        <v>860</v>
      </c>
      <c r="L31" t="s">
        <v>860</v>
      </c>
      <c r="M31" t="s">
        <v>860</v>
      </c>
      <c r="N31" t="s">
        <v>860</v>
      </c>
      <c r="O31" t="s">
        <v>860</v>
      </c>
      <c r="P31" t="s">
        <v>860</v>
      </c>
      <c r="Q31" t="s">
        <v>860</v>
      </c>
      <c r="R31" t="s">
        <v>860</v>
      </c>
      <c r="S31" t="s">
        <v>860</v>
      </c>
      <c r="T31" t="s">
        <v>860</v>
      </c>
      <c r="U31" t="s">
        <v>860</v>
      </c>
      <c r="V31" t="s">
        <v>860</v>
      </c>
      <c r="W31" t="s">
        <v>860</v>
      </c>
      <c r="X31" t="s">
        <v>860</v>
      </c>
      <c r="Y31" t="s">
        <v>860</v>
      </c>
      <c r="Z31" t="s">
        <v>860</v>
      </c>
      <c r="AA31" t="s">
        <v>860</v>
      </c>
      <c r="AB31" t="s">
        <v>860</v>
      </c>
      <c r="AC31" t="s">
        <v>860</v>
      </c>
      <c r="AD31" t="s">
        <v>860</v>
      </c>
      <c r="AE31" t="s">
        <v>860</v>
      </c>
      <c r="AF31" t="s">
        <v>860</v>
      </c>
      <c r="AG31" t="s">
        <v>860</v>
      </c>
      <c r="AH31" s="3">
        <f t="shared" si="0"/>
        <v>0</v>
      </c>
      <c r="AI31" s="2" t="e">
        <f t="shared" si="1"/>
        <v>#DIV/0!</v>
      </c>
    </row>
    <row r="32" spans="1:35">
      <c r="A32">
        <v>146183.99808600001</v>
      </c>
      <c r="B32">
        <v>122773.964991</v>
      </c>
      <c r="C32" t="s">
        <v>29</v>
      </c>
      <c r="D32" t="s">
        <v>860</v>
      </c>
      <c r="E32" t="s">
        <v>860</v>
      </c>
      <c r="F32" t="s">
        <v>860</v>
      </c>
      <c r="G32" t="s">
        <v>860</v>
      </c>
      <c r="H32" t="s">
        <v>860</v>
      </c>
      <c r="I32" t="s">
        <v>860</v>
      </c>
      <c r="J32" t="s">
        <v>860</v>
      </c>
      <c r="K32" t="s">
        <v>860</v>
      </c>
      <c r="L32" t="s">
        <v>860</v>
      </c>
      <c r="M32" t="s">
        <v>860</v>
      </c>
      <c r="N32" t="s">
        <v>860</v>
      </c>
      <c r="O32" t="s">
        <v>860</v>
      </c>
      <c r="P32" t="s">
        <v>860</v>
      </c>
      <c r="Q32" t="s">
        <v>860</v>
      </c>
      <c r="R32" t="s">
        <v>860</v>
      </c>
      <c r="S32" t="s">
        <v>860</v>
      </c>
      <c r="T32" t="s">
        <v>860</v>
      </c>
      <c r="U32" t="s">
        <v>860</v>
      </c>
      <c r="V32" t="s">
        <v>860</v>
      </c>
      <c r="W32" t="s">
        <v>860</v>
      </c>
      <c r="X32" t="s">
        <v>860</v>
      </c>
      <c r="Y32" t="s">
        <v>860</v>
      </c>
      <c r="Z32" t="s">
        <v>860</v>
      </c>
      <c r="AA32" t="s">
        <v>860</v>
      </c>
      <c r="AB32" t="s">
        <v>860</v>
      </c>
      <c r="AC32" t="s">
        <v>860</v>
      </c>
      <c r="AD32" t="s">
        <v>860</v>
      </c>
      <c r="AE32" t="s">
        <v>860</v>
      </c>
      <c r="AF32" t="s">
        <v>860</v>
      </c>
      <c r="AG32" t="s">
        <v>860</v>
      </c>
      <c r="AH32" s="3">
        <f t="shared" si="0"/>
        <v>0</v>
      </c>
      <c r="AI32" s="2" t="e">
        <f t="shared" si="1"/>
        <v>#DIV/0!</v>
      </c>
    </row>
    <row r="33" spans="1:35">
      <c r="A33">
        <v>157442.44167199999</v>
      </c>
      <c r="B33">
        <v>122583.48063999999</v>
      </c>
      <c r="C33" t="s">
        <v>30</v>
      </c>
      <c r="D33" t="s">
        <v>860</v>
      </c>
      <c r="E33" t="s">
        <v>860</v>
      </c>
      <c r="F33" t="s">
        <v>860</v>
      </c>
      <c r="G33" t="s">
        <v>860</v>
      </c>
      <c r="H33" t="s">
        <v>860</v>
      </c>
      <c r="I33" t="s">
        <v>860</v>
      </c>
      <c r="J33" t="s">
        <v>860</v>
      </c>
      <c r="K33" t="s">
        <v>860</v>
      </c>
      <c r="L33" t="s">
        <v>860</v>
      </c>
      <c r="M33" t="s">
        <v>860</v>
      </c>
      <c r="N33" t="s">
        <v>860</v>
      </c>
      <c r="O33" t="s">
        <v>860</v>
      </c>
      <c r="P33" t="s">
        <v>860</v>
      </c>
      <c r="Q33" t="s">
        <v>860</v>
      </c>
      <c r="R33" t="s">
        <v>860</v>
      </c>
      <c r="S33" t="s">
        <v>860</v>
      </c>
      <c r="T33" t="s">
        <v>860</v>
      </c>
      <c r="U33" t="s">
        <v>860</v>
      </c>
      <c r="V33" t="s">
        <v>860</v>
      </c>
      <c r="W33" t="s">
        <v>860</v>
      </c>
      <c r="X33" t="s">
        <v>860</v>
      </c>
      <c r="Y33" t="s">
        <v>860</v>
      </c>
      <c r="Z33" t="s">
        <v>860</v>
      </c>
      <c r="AA33" t="s">
        <v>860</v>
      </c>
      <c r="AB33" t="s">
        <v>860</v>
      </c>
      <c r="AC33" t="s">
        <v>860</v>
      </c>
      <c r="AD33" t="s">
        <v>860</v>
      </c>
      <c r="AE33" t="s">
        <v>860</v>
      </c>
      <c r="AF33" t="s">
        <v>860</v>
      </c>
      <c r="AG33" t="s">
        <v>860</v>
      </c>
      <c r="AH33" s="3">
        <f t="shared" si="0"/>
        <v>0</v>
      </c>
      <c r="AI33" s="2" t="e">
        <f t="shared" si="1"/>
        <v>#DIV/0!</v>
      </c>
    </row>
    <row r="34" spans="1:35">
      <c r="A34">
        <v>107756.345443</v>
      </c>
      <c r="B34">
        <v>86952.894264000002</v>
      </c>
      <c r="C34" t="s">
        <v>31</v>
      </c>
      <c r="D34" t="s">
        <v>860</v>
      </c>
      <c r="E34" t="s">
        <v>860</v>
      </c>
      <c r="F34" t="s">
        <v>860</v>
      </c>
      <c r="G34" t="s">
        <v>860</v>
      </c>
      <c r="H34" t="s">
        <v>860</v>
      </c>
      <c r="I34" t="s">
        <v>860</v>
      </c>
      <c r="J34" t="s">
        <v>860</v>
      </c>
      <c r="K34" t="s">
        <v>860</v>
      </c>
      <c r="L34" t="s">
        <v>860</v>
      </c>
      <c r="M34" t="s">
        <v>860</v>
      </c>
      <c r="N34" t="s">
        <v>860</v>
      </c>
      <c r="O34" t="s">
        <v>860</v>
      </c>
      <c r="P34" t="s">
        <v>860</v>
      </c>
      <c r="Q34" t="s">
        <v>860</v>
      </c>
      <c r="R34" t="s">
        <v>860</v>
      </c>
      <c r="S34" t="s">
        <v>860</v>
      </c>
      <c r="T34" t="s">
        <v>860</v>
      </c>
      <c r="U34" t="s">
        <v>860</v>
      </c>
      <c r="V34" t="s">
        <v>860</v>
      </c>
      <c r="W34" t="s">
        <v>860</v>
      </c>
      <c r="X34" t="s">
        <v>860</v>
      </c>
      <c r="Y34" t="s">
        <v>860</v>
      </c>
      <c r="Z34" t="s">
        <v>860</v>
      </c>
      <c r="AA34" t="s">
        <v>860</v>
      </c>
      <c r="AB34" t="s">
        <v>860</v>
      </c>
      <c r="AC34" t="s">
        <v>860</v>
      </c>
      <c r="AD34" t="s">
        <v>860</v>
      </c>
      <c r="AE34" t="s">
        <v>860</v>
      </c>
      <c r="AF34" t="s">
        <v>860</v>
      </c>
      <c r="AG34" t="s">
        <v>860</v>
      </c>
      <c r="AH34" s="3">
        <f t="shared" si="0"/>
        <v>0</v>
      </c>
      <c r="AI34" s="2" t="e">
        <f t="shared" si="1"/>
        <v>#DIV/0!</v>
      </c>
    </row>
    <row r="35" spans="1:35">
      <c r="A35">
        <v>149742.86467800001</v>
      </c>
      <c r="B35">
        <v>113126.12827099999</v>
      </c>
      <c r="C35" t="s">
        <v>32</v>
      </c>
      <c r="D35" t="s">
        <v>860</v>
      </c>
      <c r="E35" t="s">
        <v>860</v>
      </c>
      <c r="F35" t="s">
        <v>860</v>
      </c>
      <c r="G35">
        <v>6.11</v>
      </c>
      <c r="H35" t="s">
        <v>860</v>
      </c>
      <c r="I35" t="s">
        <v>860</v>
      </c>
      <c r="J35" t="s">
        <v>860</v>
      </c>
      <c r="K35" t="s">
        <v>860</v>
      </c>
      <c r="L35" t="s">
        <v>860</v>
      </c>
      <c r="M35" t="s">
        <v>860</v>
      </c>
      <c r="N35" t="s">
        <v>860</v>
      </c>
      <c r="O35" t="s">
        <v>860</v>
      </c>
      <c r="P35" t="s">
        <v>860</v>
      </c>
      <c r="Q35" t="s">
        <v>860</v>
      </c>
      <c r="R35" t="s">
        <v>860</v>
      </c>
      <c r="S35" t="s">
        <v>860</v>
      </c>
      <c r="T35" t="s">
        <v>860</v>
      </c>
      <c r="U35" t="s">
        <v>860</v>
      </c>
      <c r="V35" t="s">
        <v>860</v>
      </c>
      <c r="W35" t="s">
        <v>860</v>
      </c>
      <c r="X35" t="s">
        <v>860</v>
      </c>
      <c r="Y35" t="s">
        <v>860</v>
      </c>
      <c r="Z35" t="s">
        <v>860</v>
      </c>
      <c r="AA35" t="s">
        <v>860</v>
      </c>
      <c r="AB35" t="s">
        <v>860</v>
      </c>
      <c r="AC35" t="s">
        <v>860</v>
      </c>
      <c r="AD35" t="s">
        <v>860</v>
      </c>
      <c r="AE35" t="s">
        <v>860</v>
      </c>
      <c r="AF35" t="s">
        <v>860</v>
      </c>
      <c r="AG35" t="s">
        <v>860</v>
      </c>
      <c r="AH35" s="3">
        <f t="shared" si="0"/>
        <v>1</v>
      </c>
      <c r="AI35" s="2">
        <f t="shared" si="1"/>
        <v>6.11</v>
      </c>
    </row>
    <row r="36" spans="1:35">
      <c r="A36">
        <v>77755.803767999998</v>
      </c>
      <c r="B36">
        <v>53931.827657000002</v>
      </c>
      <c r="C36" t="s">
        <v>33</v>
      </c>
      <c r="D36" t="s">
        <v>860</v>
      </c>
      <c r="E36" t="s">
        <v>860</v>
      </c>
      <c r="F36" t="s">
        <v>860</v>
      </c>
      <c r="G36" t="s">
        <v>860</v>
      </c>
      <c r="H36" t="s">
        <v>860</v>
      </c>
      <c r="I36" t="s">
        <v>860</v>
      </c>
      <c r="J36" t="s">
        <v>860</v>
      </c>
      <c r="K36" t="s">
        <v>860</v>
      </c>
      <c r="L36" t="s">
        <v>860</v>
      </c>
      <c r="M36" t="s">
        <v>860</v>
      </c>
      <c r="N36" t="s">
        <v>860</v>
      </c>
      <c r="O36" t="s">
        <v>860</v>
      </c>
      <c r="P36" t="s">
        <v>860</v>
      </c>
      <c r="Q36" t="s">
        <v>860</v>
      </c>
      <c r="R36" t="s">
        <v>860</v>
      </c>
      <c r="S36" t="s">
        <v>860</v>
      </c>
      <c r="T36" t="s">
        <v>860</v>
      </c>
      <c r="U36" t="s">
        <v>860</v>
      </c>
      <c r="V36" t="s">
        <v>860</v>
      </c>
      <c r="W36" t="s">
        <v>860</v>
      </c>
      <c r="X36" t="s">
        <v>860</v>
      </c>
      <c r="Y36" t="s">
        <v>860</v>
      </c>
      <c r="Z36" t="s">
        <v>860</v>
      </c>
      <c r="AA36" t="s">
        <v>860</v>
      </c>
      <c r="AB36" t="s">
        <v>860</v>
      </c>
      <c r="AC36" t="s">
        <v>860</v>
      </c>
      <c r="AD36" t="s">
        <v>860</v>
      </c>
      <c r="AE36" t="s">
        <v>860</v>
      </c>
      <c r="AF36" t="s">
        <v>860</v>
      </c>
      <c r="AG36" t="s">
        <v>860</v>
      </c>
      <c r="AH36" s="3">
        <f t="shared" si="0"/>
        <v>0</v>
      </c>
      <c r="AI36" s="2" t="e">
        <f t="shared" si="1"/>
        <v>#DIV/0!</v>
      </c>
    </row>
    <row r="37" spans="1:35">
      <c r="A37">
        <v>80871.493774000002</v>
      </c>
      <c r="B37">
        <v>33845.136302999999</v>
      </c>
      <c r="C37" t="s">
        <v>34</v>
      </c>
      <c r="D37" t="s">
        <v>860</v>
      </c>
      <c r="E37" t="s">
        <v>860</v>
      </c>
      <c r="F37" t="s">
        <v>860</v>
      </c>
      <c r="G37" t="s">
        <v>860</v>
      </c>
      <c r="H37" t="s">
        <v>860</v>
      </c>
      <c r="I37" t="s">
        <v>860</v>
      </c>
      <c r="J37" t="s">
        <v>860</v>
      </c>
      <c r="K37" t="s">
        <v>860</v>
      </c>
      <c r="L37" t="s">
        <v>860</v>
      </c>
      <c r="M37" t="s">
        <v>860</v>
      </c>
      <c r="N37" t="s">
        <v>860</v>
      </c>
      <c r="O37" t="s">
        <v>860</v>
      </c>
      <c r="P37" t="s">
        <v>860</v>
      </c>
      <c r="Q37" t="s">
        <v>860</v>
      </c>
      <c r="R37" t="s">
        <v>860</v>
      </c>
      <c r="S37" t="s">
        <v>860</v>
      </c>
      <c r="T37" t="s">
        <v>860</v>
      </c>
      <c r="U37" t="s">
        <v>860</v>
      </c>
      <c r="V37" t="s">
        <v>860</v>
      </c>
      <c r="W37" t="s">
        <v>860</v>
      </c>
      <c r="X37" t="s">
        <v>860</v>
      </c>
      <c r="Y37" t="s">
        <v>860</v>
      </c>
      <c r="Z37" t="s">
        <v>860</v>
      </c>
      <c r="AA37" t="s">
        <v>860</v>
      </c>
      <c r="AB37" t="s">
        <v>860</v>
      </c>
      <c r="AC37" t="s">
        <v>860</v>
      </c>
      <c r="AD37" t="s">
        <v>860</v>
      </c>
      <c r="AE37" t="s">
        <v>860</v>
      </c>
      <c r="AF37" t="s">
        <v>860</v>
      </c>
      <c r="AG37" t="s">
        <v>860</v>
      </c>
      <c r="AH37" s="3">
        <f t="shared" si="0"/>
        <v>0</v>
      </c>
      <c r="AI37" s="2" t="e">
        <f t="shared" si="1"/>
        <v>#DIV/0!</v>
      </c>
    </row>
    <row r="38" spans="1:35">
      <c r="A38">
        <v>135898.735262</v>
      </c>
      <c r="B38">
        <v>39191.579522</v>
      </c>
      <c r="C38" t="s">
        <v>35</v>
      </c>
      <c r="D38" t="s">
        <v>860</v>
      </c>
      <c r="E38" t="s">
        <v>860</v>
      </c>
      <c r="F38" t="s">
        <v>860</v>
      </c>
      <c r="G38" t="s">
        <v>860</v>
      </c>
      <c r="H38" t="s">
        <v>860</v>
      </c>
      <c r="I38" t="s">
        <v>860</v>
      </c>
      <c r="J38" t="s">
        <v>860</v>
      </c>
      <c r="K38" t="s">
        <v>860</v>
      </c>
      <c r="L38" t="s">
        <v>860</v>
      </c>
      <c r="M38" t="s">
        <v>860</v>
      </c>
      <c r="N38" t="s">
        <v>860</v>
      </c>
      <c r="O38" t="s">
        <v>860</v>
      </c>
      <c r="P38" t="s">
        <v>860</v>
      </c>
      <c r="Q38" t="s">
        <v>860</v>
      </c>
      <c r="R38" t="s">
        <v>860</v>
      </c>
      <c r="S38" t="s">
        <v>860</v>
      </c>
      <c r="T38" t="s">
        <v>860</v>
      </c>
      <c r="U38" t="s">
        <v>860</v>
      </c>
      <c r="V38" t="s">
        <v>860</v>
      </c>
      <c r="W38" t="s">
        <v>860</v>
      </c>
      <c r="X38" t="s">
        <v>860</v>
      </c>
      <c r="Y38" t="s">
        <v>860</v>
      </c>
      <c r="Z38" t="s">
        <v>860</v>
      </c>
      <c r="AA38" t="s">
        <v>860</v>
      </c>
      <c r="AB38" t="s">
        <v>860</v>
      </c>
      <c r="AC38" t="s">
        <v>860</v>
      </c>
      <c r="AD38" t="s">
        <v>860</v>
      </c>
      <c r="AE38" t="s">
        <v>860</v>
      </c>
      <c r="AF38" t="s">
        <v>860</v>
      </c>
      <c r="AG38" t="s">
        <v>860</v>
      </c>
      <c r="AH38" s="3">
        <f t="shared" si="0"/>
        <v>0</v>
      </c>
      <c r="AI38" s="2" t="e">
        <f t="shared" si="1"/>
        <v>#DIV/0!</v>
      </c>
    </row>
    <row r="39" spans="1:35">
      <c r="A39">
        <v>125441.36853599999</v>
      </c>
      <c r="B39">
        <v>119853.390893</v>
      </c>
      <c r="C39" t="s">
        <v>36</v>
      </c>
      <c r="D39" t="s">
        <v>860</v>
      </c>
      <c r="E39" t="s">
        <v>860</v>
      </c>
      <c r="F39" t="s">
        <v>860</v>
      </c>
      <c r="G39">
        <v>6.72</v>
      </c>
      <c r="H39" t="s">
        <v>860</v>
      </c>
      <c r="I39" t="s">
        <v>860</v>
      </c>
      <c r="J39">
        <v>3.52</v>
      </c>
      <c r="K39">
        <v>3.96</v>
      </c>
      <c r="L39" t="s">
        <v>860</v>
      </c>
      <c r="M39" t="s">
        <v>860</v>
      </c>
      <c r="N39" t="s">
        <v>860</v>
      </c>
      <c r="O39" t="s">
        <v>860</v>
      </c>
      <c r="P39" t="s">
        <v>860</v>
      </c>
      <c r="Q39" t="s">
        <v>860</v>
      </c>
      <c r="R39" t="s">
        <v>860</v>
      </c>
      <c r="S39" t="s">
        <v>860</v>
      </c>
      <c r="T39" t="s">
        <v>860</v>
      </c>
      <c r="U39" t="s">
        <v>860</v>
      </c>
      <c r="V39" t="s">
        <v>860</v>
      </c>
      <c r="W39" t="s">
        <v>860</v>
      </c>
      <c r="X39" t="s">
        <v>860</v>
      </c>
      <c r="Y39" t="s">
        <v>860</v>
      </c>
      <c r="Z39" t="s">
        <v>860</v>
      </c>
      <c r="AA39">
        <v>7.25</v>
      </c>
      <c r="AB39" t="s">
        <v>860</v>
      </c>
      <c r="AC39" t="s">
        <v>860</v>
      </c>
      <c r="AD39" t="s">
        <v>860</v>
      </c>
      <c r="AE39" t="s">
        <v>860</v>
      </c>
      <c r="AF39" t="s">
        <v>860</v>
      </c>
      <c r="AG39" t="s">
        <v>860</v>
      </c>
      <c r="AH39" s="3">
        <f t="shared" si="0"/>
        <v>4</v>
      </c>
      <c r="AI39" s="2">
        <f t="shared" si="1"/>
        <v>5.3624999999999998</v>
      </c>
    </row>
    <row r="40" spans="1:35">
      <c r="A40">
        <v>153953.13110599999</v>
      </c>
      <c r="B40">
        <v>97925.282787000004</v>
      </c>
      <c r="C40" t="s">
        <v>37</v>
      </c>
      <c r="D40" t="s">
        <v>860</v>
      </c>
      <c r="E40" t="s">
        <v>860</v>
      </c>
      <c r="F40" t="s">
        <v>860</v>
      </c>
      <c r="G40" t="s">
        <v>860</v>
      </c>
      <c r="H40" t="s">
        <v>860</v>
      </c>
      <c r="I40" t="s">
        <v>860</v>
      </c>
      <c r="J40" t="s">
        <v>860</v>
      </c>
      <c r="K40">
        <v>6.6</v>
      </c>
      <c r="L40" t="s">
        <v>860</v>
      </c>
      <c r="M40" t="s">
        <v>860</v>
      </c>
      <c r="N40" t="s">
        <v>860</v>
      </c>
      <c r="O40" t="s">
        <v>860</v>
      </c>
      <c r="P40" t="s">
        <v>860</v>
      </c>
      <c r="Q40" t="s">
        <v>860</v>
      </c>
      <c r="R40" t="s">
        <v>860</v>
      </c>
      <c r="S40" t="s">
        <v>860</v>
      </c>
      <c r="T40" t="s">
        <v>860</v>
      </c>
      <c r="U40" t="s">
        <v>860</v>
      </c>
      <c r="V40">
        <v>1.82</v>
      </c>
      <c r="W40" t="s">
        <v>860</v>
      </c>
      <c r="X40" t="s">
        <v>860</v>
      </c>
      <c r="Y40" t="s">
        <v>860</v>
      </c>
      <c r="Z40" t="s">
        <v>860</v>
      </c>
      <c r="AA40">
        <v>7.72</v>
      </c>
      <c r="AB40" t="s">
        <v>860</v>
      </c>
      <c r="AC40" t="s">
        <v>860</v>
      </c>
      <c r="AD40" t="s">
        <v>860</v>
      </c>
      <c r="AE40">
        <v>2.76</v>
      </c>
      <c r="AF40" t="s">
        <v>860</v>
      </c>
      <c r="AG40" t="s">
        <v>860</v>
      </c>
      <c r="AH40" s="3">
        <f t="shared" si="0"/>
        <v>4</v>
      </c>
      <c r="AI40" s="2">
        <f t="shared" si="1"/>
        <v>4.7249999999999996</v>
      </c>
    </row>
    <row r="41" spans="1:35">
      <c r="A41">
        <v>134543.44766199999</v>
      </c>
      <c r="B41">
        <v>43574.573087999997</v>
      </c>
      <c r="C41" t="s">
        <v>38</v>
      </c>
      <c r="D41" t="s">
        <v>860</v>
      </c>
      <c r="E41" t="s">
        <v>860</v>
      </c>
      <c r="F41" t="s">
        <v>860</v>
      </c>
      <c r="G41" t="s">
        <v>860</v>
      </c>
      <c r="H41" t="s">
        <v>860</v>
      </c>
      <c r="I41" t="s">
        <v>860</v>
      </c>
      <c r="J41" t="s">
        <v>860</v>
      </c>
      <c r="K41" t="s">
        <v>860</v>
      </c>
      <c r="L41" t="s">
        <v>860</v>
      </c>
      <c r="M41" t="s">
        <v>860</v>
      </c>
      <c r="N41" t="s">
        <v>860</v>
      </c>
      <c r="O41" t="s">
        <v>860</v>
      </c>
      <c r="P41" t="s">
        <v>860</v>
      </c>
      <c r="Q41" t="s">
        <v>860</v>
      </c>
      <c r="R41" t="s">
        <v>860</v>
      </c>
      <c r="S41" t="s">
        <v>860</v>
      </c>
      <c r="T41" t="s">
        <v>860</v>
      </c>
      <c r="U41" t="s">
        <v>860</v>
      </c>
      <c r="V41" t="s">
        <v>860</v>
      </c>
      <c r="W41" t="s">
        <v>860</v>
      </c>
      <c r="X41" t="s">
        <v>860</v>
      </c>
      <c r="Y41" t="s">
        <v>860</v>
      </c>
      <c r="Z41" t="s">
        <v>860</v>
      </c>
      <c r="AA41" t="s">
        <v>860</v>
      </c>
      <c r="AB41" t="s">
        <v>860</v>
      </c>
      <c r="AC41" t="s">
        <v>860</v>
      </c>
      <c r="AD41" t="s">
        <v>860</v>
      </c>
      <c r="AE41" t="s">
        <v>860</v>
      </c>
      <c r="AF41" t="s">
        <v>860</v>
      </c>
      <c r="AG41" t="s">
        <v>860</v>
      </c>
      <c r="AH41" s="3">
        <f t="shared" si="0"/>
        <v>0</v>
      </c>
      <c r="AI41" s="2" t="e">
        <f t="shared" si="1"/>
        <v>#DIV/0!</v>
      </c>
    </row>
    <row r="42" spans="1:35">
      <c r="A42">
        <v>100870.34537900001</v>
      </c>
      <c r="B42">
        <v>117520.84765900001</v>
      </c>
      <c r="C42" t="s">
        <v>39</v>
      </c>
      <c r="D42" t="s">
        <v>860</v>
      </c>
      <c r="E42" t="s">
        <v>860</v>
      </c>
      <c r="F42" t="s">
        <v>860</v>
      </c>
      <c r="G42" t="s">
        <v>860</v>
      </c>
      <c r="H42" t="s">
        <v>860</v>
      </c>
      <c r="I42" t="s">
        <v>860</v>
      </c>
      <c r="J42" t="s">
        <v>860</v>
      </c>
      <c r="K42" t="s">
        <v>860</v>
      </c>
      <c r="L42" t="s">
        <v>860</v>
      </c>
      <c r="M42" t="s">
        <v>860</v>
      </c>
      <c r="N42" t="s">
        <v>860</v>
      </c>
      <c r="O42" t="s">
        <v>860</v>
      </c>
      <c r="P42" t="s">
        <v>860</v>
      </c>
      <c r="Q42" t="s">
        <v>860</v>
      </c>
      <c r="R42" t="s">
        <v>860</v>
      </c>
      <c r="S42" t="s">
        <v>860</v>
      </c>
      <c r="T42" t="s">
        <v>860</v>
      </c>
      <c r="U42" t="s">
        <v>860</v>
      </c>
      <c r="V42" t="s">
        <v>860</v>
      </c>
      <c r="W42" t="s">
        <v>860</v>
      </c>
      <c r="X42" t="s">
        <v>860</v>
      </c>
      <c r="Y42" t="s">
        <v>860</v>
      </c>
      <c r="Z42" t="s">
        <v>860</v>
      </c>
      <c r="AA42" t="s">
        <v>860</v>
      </c>
      <c r="AB42" t="s">
        <v>860</v>
      </c>
      <c r="AC42" t="s">
        <v>860</v>
      </c>
      <c r="AD42" t="s">
        <v>860</v>
      </c>
      <c r="AE42" t="s">
        <v>860</v>
      </c>
      <c r="AF42" t="s">
        <v>860</v>
      </c>
      <c r="AG42" t="s">
        <v>860</v>
      </c>
      <c r="AH42" s="3">
        <f t="shared" si="0"/>
        <v>0</v>
      </c>
      <c r="AI42" s="2" t="e">
        <f t="shared" si="1"/>
        <v>#DIV/0!</v>
      </c>
    </row>
    <row r="43" spans="1:35">
      <c r="A43">
        <v>138030.059801</v>
      </c>
      <c r="B43">
        <v>38346.19038</v>
      </c>
      <c r="C43" t="s">
        <v>40</v>
      </c>
      <c r="D43" t="s">
        <v>860</v>
      </c>
      <c r="E43" t="s">
        <v>860</v>
      </c>
      <c r="F43" t="s">
        <v>860</v>
      </c>
      <c r="G43" t="s">
        <v>860</v>
      </c>
      <c r="H43" t="s">
        <v>860</v>
      </c>
      <c r="I43" t="s">
        <v>860</v>
      </c>
      <c r="J43" t="s">
        <v>860</v>
      </c>
      <c r="K43" t="s">
        <v>860</v>
      </c>
      <c r="L43" t="s">
        <v>860</v>
      </c>
      <c r="M43" t="s">
        <v>860</v>
      </c>
      <c r="N43" t="s">
        <v>860</v>
      </c>
      <c r="O43" t="s">
        <v>860</v>
      </c>
      <c r="P43" t="s">
        <v>860</v>
      </c>
      <c r="Q43" t="s">
        <v>860</v>
      </c>
      <c r="R43" t="s">
        <v>860</v>
      </c>
      <c r="S43" t="s">
        <v>860</v>
      </c>
      <c r="T43" t="s">
        <v>860</v>
      </c>
      <c r="U43" t="s">
        <v>860</v>
      </c>
      <c r="V43" t="s">
        <v>860</v>
      </c>
      <c r="W43" t="s">
        <v>860</v>
      </c>
      <c r="X43" t="s">
        <v>860</v>
      </c>
      <c r="Y43" t="s">
        <v>860</v>
      </c>
      <c r="Z43" t="s">
        <v>860</v>
      </c>
      <c r="AA43">
        <v>6.04</v>
      </c>
      <c r="AB43" t="s">
        <v>860</v>
      </c>
      <c r="AC43" t="s">
        <v>860</v>
      </c>
      <c r="AD43" t="s">
        <v>860</v>
      </c>
      <c r="AE43">
        <v>3.57</v>
      </c>
      <c r="AF43" t="s">
        <v>860</v>
      </c>
      <c r="AG43" t="s">
        <v>860</v>
      </c>
      <c r="AH43" s="3">
        <f t="shared" si="0"/>
        <v>2</v>
      </c>
      <c r="AI43" s="2">
        <f t="shared" si="1"/>
        <v>4.8049999999999997</v>
      </c>
    </row>
    <row r="44" spans="1:35">
      <c r="A44">
        <v>129295.262535</v>
      </c>
      <c r="B44">
        <v>39526.409400999997</v>
      </c>
      <c r="C44" t="s">
        <v>41</v>
      </c>
      <c r="D44" t="s">
        <v>860</v>
      </c>
      <c r="E44" t="s">
        <v>860</v>
      </c>
      <c r="F44" t="s">
        <v>860</v>
      </c>
      <c r="G44" t="s">
        <v>860</v>
      </c>
      <c r="H44" t="s">
        <v>860</v>
      </c>
      <c r="I44" t="s">
        <v>860</v>
      </c>
      <c r="J44" t="s">
        <v>860</v>
      </c>
      <c r="K44" t="s">
        <v>860</v>
      </c>
      <c r="L44" t="s">
        <v>860</v>
      </c>
      <c r="M44" t="s">
        <v>860</v>
      </c>
      <c r="N44" t="s">
        <v>860</v>
      </c>
      <c r="O44" t="s">
        <v>860</v>
      </c>
      <c r="P44" t="s">
        <v>860</v>
      </c>
      <c r="Q44" t="s">
        <v>860</v>
      </c>
      <c r="R44" t="s">
        <v>860</v>
      </c>
      <c r="S44" t="s">
        <v>860</v>
      </c>
      <c r="T44" t="s">
        <v>860</v>
      </c>
      <c r="U44" t="s">
        <v>860</v>
      </c>
      <c r="V44" t="s">
        <v>860</v>
      </c>
      <c r="W44" t="s">
        <v>860</v>
      </c>
      <c r="X44" t="s">
        <v>860</v>
      </c>
      <c r="Y44" t="s">
        <v>860</v>
      </c>
      <c r="Z44" t="s">
        <v>860</v>
      </c>
      <c r="AA44" t="s">
        <v>860</v>
      </c>
      <c r="AB44" t="s">
        <v>860</v>
      </c>
      <c r="AC44" t="s">
        <v>860</v>
      </c>
      <c r="AD44" t="s">
        <v>860</v>
      </c>
      <c r="AE44" t="s">
        <v>860</v>
      </c>
      <c r="AF44" t="s">
        <v>860</v>
      </c>
      <c r="AG44" t="s">
        <v>860</v>
      </c>
      <c r="AH44" s="3">
        <f t="shared" si="0"/>
        <v>0</v>
      </c>
      <c r="AI44" s="2" t="e">
        <f t="shared" si="1"/>
        <v>#DIV/0!</v>
      </c>
    </row>
    <row r="45" spans="1:35">
      <c r="A45">
        <v>132269.986381</v>
      </c>
      <c r="B45">
        <v>44880.706096000002</v>
      </c>
      <c r="C45" t="s">
        <v>42</v>
      </c>
      <c r="D45" t="s">
        <v>860</v>
      </c>
      <c r="E45" t="s">
        <v>860</v>
      </c>
      <c r="F45" t="s">
        <v>860</v>
      </c>
      <c r="G45">
        <v>4.12</v>
      </c>
      <c r="H45" t="s">
        <v>860</v>
      </c>
      <c r="I45" t="s">
        <v>860</v>
      </c>
      <c r="J45" t="s">
        <v>860</v>
      </c>
      <c r="K45" t="s">
        <v>860</v>
      </c>
      <c r="L45" t="s">
        <v>860</v>
      </c>
      <c r="M45" t="s">
        <v>860</v>
      </c>
      <c r="N45" t="s">
        <v>860</v>
      </c>
      <c r="O45" t="s">
        <v>860</v>
      </c>
      <c r="P45" t="s">
        <v>860</v>
      </c>
      <c r="Q45" t="s">
        <v>860</v>
      </c>
      <c r="R45" t="s">
        <v>860</v>
      </c>
      <c r="S45" t="s">
        <v>860</v>
      </c>
      <c r="T45" t="s">
        <v>860</v>
      </c>
      <c r="U45" t="s">
        <v>860</v>
      </c>
      <c r="V45" t="s">
        <v>860</v>
      </c>
      <c r="W45" t="s">
        <v>860</v>
      </c>
      <c r="X45" t="s">
        <v>860</v>
      </c>
      <c r="Y45" t="s">
        <v>860</v>
      </c>
      <c r="Z45" t="s">
        <v>860</v>
      </c>
      <c r="AA45" t="s">
        <v>860</v>
      </c>
      <c r="AB45" t="s">
        <v>860</v>
      </c>
      <c r="AC45" t="s">
        <v>860</v>
      </c>
      <c r="AD45" t="s">
        <v>860</v>
      </c>
      <c r="AE45" t="s">
        <v>860</v>
      </c>
      <c r="AF45" t="s">
        <v>860</v>
      </c>
      <c r="AG45" t="s">
        <v>860</v>
      </c>
      <c r="AH45" s="3">
        <f t="shared" si="0"/>
        <v>1</v>
      </c>
      <c r="AI45" s="2">
        <f t="shared" si="1"/>
        <v>4.12</v>
      </c>
    </row>
    <row r="46" spans="1:35">
      <c r="A46">
        <v>119925.28253500001</v>
      </c>
      <c r="B46">
        <v>37431.816468999998</v>
      </c>
      <c r="C46" t="s">
        <v>43</v>
      </c>
      <c r="D46" t="s">
        <v>860</v>
      </c>
      <c r="E46" t="s">
        <v>860</v>
      </c>
      <c r="F46" t="s">
        <v>860</v>
      </c>
      <c r="G46" t="s">
        <v>860</v>
      </c>
      <c r="H46" t="s">
        <v>860</v>
      </c>
      <c r="I46" t="s">
        <v>860</v>
      </c>
      <c r="J46" t="s">
        <v>860</v>
      </c>
      <c r="K46" t="s">
        <v>860</v>
      </c>
      <c r="L46" t="s">
        <v>860</v>
      </c>
      <c r="M46" t="s">
        <v>860</v>
      </c>
      <c r="N46" t="s">
        <v>860</v>
      </c>
      <c r="O46" t="s">
        <v>860</v>
      </c>
      <c r="P46" t="s">
        <v>860</v>
      </c>
      <c r="Q46" t="s">
        <v>860</v>
      </c>
      <c r="R46" t="s">
        <v>860</v>
      </c>
      <c r="S46" t="s">
        <v>860</v>
      </c>
      <c r="T46" t="s">
        <v>860</v>
      </c>
      <c r="U46" t="s">
        <v>860</v>
      </c>
      <c r="V46" t="s">
        <v>860</v>
      </c>
      <c r="W46" t="s">
        <v>860</v>
      </c>
      <c r="X46" t="s">
        <v>860</v>
      </c>
      <c r="Y46" t="s">
        <v>860</v>
      </c>
      <c r="Z46" t="s">
        <v>860</v>
      </c>
      <c r="AA46" t="s">
        <v>860</v>
      </c>
      <c r="AB46" t="s">
        <v>860</v>
      </c>
      <c r="AC46" t="s">
        <v>860</v>
      </c>
      <c r="AD46" t="s">
        <v>860</v>
      </c>
      <c r="AE46" t="s">
        <v>860</v>
      </c>
      <c r="AF46" t="s">
        <v>860</v>
      </c>
      <c r="AG46" t="s">
        <v>860</v>
      </c>
      <c r="AH46" s="3">
        <f t="shared" si="0"/>
        <v>0</v>
      </c>
      <c r="AI46" s="2" t="e">
        <f t="shared" si="1"/>
        <v>#DIV/0!</v>
      </c>
    </row>
    <row r="47" spans="1:35">
      <c r="A47">
        <v>81379.990565</v>
      </c>
      <c r="B47">
        <v>69186.485788000005</v>
      </c>
      <c r="C47" t="s">
        <v>44</v>
      </c>
      <c r="D47" t="s">
        <v>860</v>
      </c>
      <c r="E47" t="s">
        <v>860</v>
      </c>
      <c r="F47" t="s">
        <v>860</v>
      </c>
      <c r="G47" t="s">
        <v>860</v>
      </c>
      <c r="H47" t="s">
        <v>860</v>
      </c>
      <c r="I47" t="s">
        <v>860</v>
      </c>
      <c r="J47" t="s">
        <v>860</v>
      </c>
      <c r="K47" t="s">
        <v>860</v>
      </c>
      <c r="L47" t="s">
        <v>860</v>
      </c>
      <c r="M47" t="s">
        <v>860</v>
      </c>
      <c r="N47" t="s">
        <v>860</v>
      </c>
      <c r="O47" t="s">
        <v>860</v>
      </c>
      <c r="P47" t="s">
        <v>860</v>
      </c>
      <c r="Q47" t="s">
        <v>860</v>
      </c>
      <c r="R47" t="s">
        <v>860</v>
      </c>
      <c r="S47" t="s">
        <v>860</v>
      </c>
      <c r="T47" t="s">
        <v>860</v>
      </c>
      <c r="U47" t="s">
        <v>860</v>
      </c>
      <c r="V47" t="s">
        <v>860</v>
      </c>
      <c r="W47" t="s">
        <v>860</v>
      </c>
      <c r="X47" t="s">
        <v>860</v>
      </c>
      <c r="Y47">
        <v>3.43</v>
      </c>
      <c r="Z47" t="s">
        <v>860</v>
      </c>
      <c r="AA47" t="s">
        <v>860</v>
      </c>
      <c r="AB47" t="s">
        <v>860</v>
      </c>
      <c r="AC47" t="s">
        <v>860</v>
      </c>
      <c r="AD47" t="s">
        <v>860</v>
      </c>
      <c r="AE47" t="s">
        <v>860</v>
      </c>
      <c r="AF47" t="s">
        <v>860</v>
      </c>
      <c r="AG47" t="s">
        <v>860</v>
      </c>
      <c r="AH47" s="3">
        <f t="shared" si="0"/>
        <v>1</v>
      </c>
      <c r="AI47" s="2">
        <f t="shared" si="1"/>
        <v>3.43</v>
      </c>
    </row>
    <row r="48" spans="1:35">
      <c r="A48">
        <v>156086.839458</v>
      </c>
      <c r="B48">
        <v>127400.05553899999</v>
      </c>
      <c r="C48" t="s">
        <v>45</v>
      </c>
      <c r="D48" t="s">
        <v>860</v>
      </c>
      <c r="E48" t="s">
        <v>860</v>
      </c>
      <c r="F48" t="s">
        <v>860</v>
      </c>
      <c r="G48" t="s">
        <v>860</v>
      </c>
      <c r="H48" t="s">
        <v>860</v>
      </c>
      <c r="I48" t="s">
        <v>860</v>
      </c>
      <c r="J48" t="s">
        <v>860</v>
      </c>
      <c r="K48" t="s">
        <v>860</v>
      </c>
      <c r="L48" t="s">
        <v>860</v>
      </c>
      <c r="M48" t="s">
        <v>860</v>
      </c>
      <c r="N48" t="s">
        <v>860</v>
      </c>
      <c r="O48" t="s">
        <v>860</v>
      </c>
      <c r="P48" t="s">
        <v>860</v>
      </c>
      <c r="Q48" t="s">
        <v>860</v>
      </c>
      <c r="R48" t="s">
        <v>860</v>
      </c>
      <c r="S48" t="s">
        <v>860</v>
      </c>
      <c r="T48" t="s">
        <v>860</v>
      </c>
      <c r="U48" t="s">
        <v>860</v>
      </c>
      <c r="V48" t="s">
        <v>860</v>
      </c>
      <c r="W48" t="s">
        <v>860</v>
      </c>
      <c r="X48" t="s">
        <v>860</v>
      </c>
      <c r="Y48" t="s">
        <v>860</v>
      </c>
      <c r="Z48" t="s">
        <v>860</v>
      </c>
      <c r="AA48" t="s">
        <v>860</v>
      </c>
      <c r="AB48" t="s">
        <v>860</v>
      </c>
      <c r="AC48" t="s">
        <v>860</v>
      </c>
      <c r="AD48" t="s">
        <v>860</v>
      </c>
      <c r="AE48" t="s">
        <v>860</v>
      </c>
      <c r="AF48" t="s">
        <v>860</v>
      </c>
      <c r="AG48" t="s">
        <v>860</v>
      </c>
      <c r="AH48" s="3">
        <f t="shared" si="0"/>
        <v>0</v>
      </c>
      <c r="AI48" s="2" t="e">
        <f t="shared" si="1"/>
        <v>#DIV/0!</v>
      </c>
    </row>
    <row r="49" spans="1:35">
      <c r="A49">
        <v>143504.984601</v>
      </c>
      <c r="B49">
        <v>116051.38499799999</v>
      </c>
      <c r="C49" t="s">
        <v>46</v>
      </c>
      <c r="D49" t="s">
        <v>860</v>
      </c>
      <c r="E49" t="s">
        <v>860</v>
      </c>
      <c r="F49" t="s">
        <v>860</v>
      </c>
      <c r="G49" t="s">
        <v>860</v>
      </c>
      <c r="H49" t="s">
        <v>860</v>
      </c>
      <c r="I49" t="s">
        <v>860</v>
      </c>
      <c r="J49" t="s">
        <v>860</v>
      </c>
      <c r="K49">
        <v>5.63</v>
      </c>
      <c r="L49" t="s">
        <v>860</v>
      </c>
      <c r="M49">
        <v>5.16</v>
      </c>
      <c r="N49" t="s">
        <v>860</v>
      </c>
      <c r="O49" t="s">
        <v>860</v>
      </c>
      <c r="P49" t="s">
        <v>860</v>
      </c>
      <c r="Q49" t="s">
        <v>860</v>
      </c>
      <c r="R49" t="s">
        <v>860</v>
      </c>
      <c r="S49" t="s">
        <v>860</v>
      </c>
      <c r="T49" t="s">
        <v>860</v>
      </c>
      <c r="U49" t="s">
        <v>860</v>
      </c>
      <c r="V49" t="s">
        <v>860</v>
      </c>
      <c r="W49" t="s">
        <v>860</v>
      </c>
      <c r="X49" t="s">
        <v>860</v>
      </c>
      <c r="Y49" t="s">
        <v>860</v>
      </c>
      <c r="Z49" t="s">
        <v>860</v>
      </c>
      <c r="AA49" t="s">
        <v>860</v>
      </c>
      <c r="AB49" t="s">
        <v>860</v>
      </c>
      <c r="AC49" t="s">
        <v>860</v>
      </c>
      <c r="AD49" t="s">
        <v>860</v>
      </c>
      <c r="AE49" t="s">
        <v>860</v>
      </c>
      <c r="AF49" t="s">
        <v>860</v>
      </c>
      <c r="AG49" t="s">
        <v>860</v>
      </c>
      <c r="AH49" s="3">
        <f t="shared" si="0"/>
        <v>2</v>
      </c>
      <c r="AI49" s="2">
        <f t="shared" si="1"/>
        <v>5.3949999999999996</v>
      </c>
    </row>
    <row r="50" spans="1:35">
      <c r="A50">
        <v>138823.27779200001</v>
      </c>
      <c r="B50">
        <v>120848.48963</v>
      </c>
      <c r="C50" t="s">
        <v>47</v>
      </c>
      <c r="D50" t="s">
        <v>860</v>
      </c>
      <c r="E50" t="s">
        <v>860</v>
      </c>
      <c r="F50" t="s">
        <v>860</v>
      </c>
      <c r="G50" t="s">
        <v>860</v>
      </c>
      <c r="H50" t="s">
        <v>860</v>
      </c>
      <c r="I50" t="s">
        <v>860</v>
      </c>
      <c r="J50" t="s">
        <v>860</v>
      </c>
      <c r="K50" t="s">
        <v>860</v>
      </c>
      <c r="L50" t="s">
        <v>860</v>
      </c>
      <c r="M50" t="s">
        <v>860</v>
      </c>
      <c r="N50" t="s">
        <v>860</v>
      </c>
      <c r="O50" t="s">
        <v>860</v>
      </c>
      <c r="P50" t="s">
        <v>860</v>
      </c>
      <c r="Q50" t="s">
        <v>860</v>
      </c>
      <c r="R50" t="s">
        <v>860</v>
      </c>
      <c r="S50" t="s">
        <v>860</v>
      </c>
      <c r="T50" t="s">
        <v>860</v>
      </c>
      <c r="U50" t="s">
        <v>860</v>
      </c>
      <c r="V50" t="s">
        <v>860</v>
      </c>
      <c r="W50" t="s">
        <v>860</v>
      </c>
      <c r="X50" t="s">
        <v>860</v>
      </c>
      <c r="Y50" t="s">
        <v>860</v>
      </c>
      <c r="Z50" t="s">
        <v>860</v>
      </c>
      <c r="AA50" t="s">
        <v>860</v>
      </c>
      <c r="AB50" t="s">
        <v>860</v>
      </c>
      <c r="AC50" t="s">
        <v>860</v>
      </c>
      <c r="AD50" t="s">
        <v>860</v>
      </c>
      <c r="AE50" t="s">
        <v>860</v>
      </c>
      <c r="AF50" t="s">
        <v>860</v>
      </c>
      <c r="AG50" t="s">
        <v>860</v>
      </c>
      <c r="AH50" s="3">
        <f t="shared" si="0"/>
        <v>0</v>
      </c>
      <c r="AI50" s="2" t="e">
        <f t="shared" si="1"/>
        <v>#DIV/0!</v>
      </c>
    </row>
    <row r="51" spans="1:35">
      <c r="A51">
        <v>101529.478548</v>
      </c>
      <c r="B51">
        <v>53764.437829000002</v>
      </c>
      <c r="C51" t="s">
        <v>48</v>
      </c>
      <c r="D51" t="s">
        <v>860</v>
      </c>
      <c r="E51" t="s">
        <v>860</v>
      </c>
      <c r="F51" t="s">
        <v>860</v>
      </c>
      <c r="G51" t="s">
        <v>860</v>
      </c>
      <c r="H51" t="s">
        <v>860</v>
      </c>
      <c r="I51" t="s">
        <v>860</v>
      </c>
      <c r="J51">
        <v>3.14</v>
      </c>
      <c r="K51">
        <v>2.46</v>
      </c>
      <c r="L51" t="s">
        <v>860</v>
      </c>
      <c r="M51" t="s">
        <v>860</v>
      </c>
      <c r="N51" t="s">
        <v>860</v>
      </c>
      <c r="O51" t="s">
        <v>860</v>
      </c>
      <c r="P51" t="s">
        <v>860</v>
      </c>
      <c r="Q51" t="s">
        <v>860</v>
      </c>
      <c r="R51" t="s">
        <v>860</v>
      </c>
      <c r="S51" t="s">
        <v>860</v>
      </c>
      <c r="T51" t="s">
        <v>860</v>
      </c>
      <c r="U51" t="s">
        <v>860</v>
      </c>
      <c r="V51">
        <v>2.52</v>
      </c>
      <c r="W51" t="s">
        <v>860</v>
      </c>
      <c r="X51" t="s">
        <v>860</v>
      </c>
      <c r="Y51" t="s">
        <v>860</v>
      </c>
      <c r="Z51" t="s">
        <v>860</v>
      </c>
      <c r="AA51">
        <v>5.95</v>
      </c>
      <c r="AB51" t="s">
        <v>860</v>
      </c>
      <c r="AC51" t="s">
        <v>860</v>
      </c>
      <c r="AD51" t="s">
        <v>860</v>
      </c>
      <c r="AE51">
        <v>3.26</v>
      </c>
      <c r="AF51" t="s">
        <v>860</v>
      </c>
      <c r="AG51" t="s">
        <v>860</v>
      </c>
      <c r="AH51" s="3">
        <f t="shared" si="0"/>
        <v>5</v>
      </c>
      <c r="AI51" s="2">
        <f t="shared" si="1"/>
        <v>3.4659999999999997</v>
      </c>
    </row>
    <row r="52" spans="1:35">
      <c r="A52">
        <v>146555.16898399999</v>
      </c>
      <c r="B52">
        <v>113372.355715</v>
      </c>
      <c r="C52" t="s">
        <v>49</v>
      </c>
      <c r="D52" t="s">
        <v>860</v>
      </c>
      <c r="E52" t="s">
        <v>860</v>
      </c>
      <c r="F52" t="s">
        <v>860</v>
      </c>
      <c r="G52" t="s">
        <v>860</v>
      </c>
      <c r="H52" t="s">
        <v>860</v>
      </c>
      <c r="I52" t="s">
        <v>860</v>
      </c>
      <c r="J52" t="s">
        <v>860</v>
      </c>
      <c r="K52" t="s">
        <v>860</v>
      </c>
      <c r="L52" t="s">
        <v>860</v>
      </c>
      <c r="M52" t="s">
        <v>860</v>
      </c>
      <c r="N52" t="s">
        <v>860</v>
      </c>
      <c r="O52" t="s">
        <v>860</v>
      </c>
      <c r="P52" t="s">
        <v>860</v>
      </c>
      <c r="Q52" t="s">
        <v>860</v>
      </c>
      <c r="R52" t="s">
        <v>860</v>
      </c>
      <c r="S52" t="s">
        <v>860</v>
      </c>
      <c r="T52" t="s">
        <v>860</v>
      </c>
      <c r="U52" t="s">
        <v>860</v>
      </c>
      <c r="V52" t="s">
        <v>860</v>
      </c>
      <c r="W52" t="s">
        <v>860</v>
      </c>
      <c r="X52" t="s">
        <v>860</v>
      </c>
      <c r="Y52" t="s">
        <v>860</v>
      </c>
      <c r="Z52" t="s">
        <v>860</v>
      </c>
      <c r="AA52" t="s">
        <v>860</v>
      </c>
      <c r="AB52" t="s">
        <v>860</v>
      </c>
      <c r="AC52" t="s">
        <v>860</v>
      </c>
      <c r="AD52" t="s">
        <v>860</v>
      </c>
      <c r="AE52" t="s">
        <v>860</v>
      </c>
      <c r="AF52" t="s">
        <v>860</v>
      </c>
      <c r="AG52" t="s">
        <v>860</v>
      </c>
      <c r="AH52" s="3">
        <f t="shared" si="0"/>
        <v>0</v>
      </c>
      <c r="AI52" s="2" t="e">
        <f t="shared" si="1"/>
        <v>#DIV/0!</v>
      </c>
    </row>
    <row r="53" spans="1:35">
      <c r="A53">
        <v>138978.833094</v>
      </c>
      <c r="B53">
        <v>111996.457507</v>
      </c>
      <c r="C53" t="s">
        <v>50</v>
      </c>
      <c r="D53" t="s">
        <v>860</v>
      </c>
      <c r="E53" t="s">
        <v>860</v>
      </c>
      <c r="F53" t="s">
        <v>860</v>
      </c>
      <c r="G53">
        <v>5.35</v>
      </c>
      <c r="H53" t="s">
        <v>860</v>
      </c>
      <c r="I53" t="s">
        <v>860</v>
      </c>
      <c r="J53" t="s">
        <v>860</v>
      </c>
      <c r="K53">
        <v>3.94</v>
      </c>
      <c r="L53" t="s">
        <v>860</v>
      </c>
      <c r="M53">
        <v>6.15</v>
      </c>
      <c r="N53" t="s">
        <v>860</v>
      </c>
      <c r="O53" t="s">
        <v>860</v>
      </c>
      <c r="P53" t="s">
        <v>860</v>
      </c>
      <c r="Q53" t="s">
        <v>860</v>
      </c>
      <c r="R53" t="s">
        <v>860</v>
      </c>
      <c r="S53" t="s">
        <v>860</v>
      </c>
      <c r="T53" t="s">
        <v>860</v>
      </c>
      <c r="U53" t="s">
        <v>860</v>
      </c>
      <c r="V53">
        <v>2.4500000000000002</v>
      </c>
      <c r="W53" t="s">
        <v>860</v>
      </c>
      <c r="X53" t="s">
        <v>860</v>
      </c>
      <c r="Y53" t="s">
        <v>860</v>
      </c>
      <c r="Z53" t="s">
        <v>860</v>
      </c>
      <c r="AA53">
        <v>6.34</v>
      </c>
      <c r="AB53" t="s">
        <v>860</v>
      </c>
      <c r="AC53" t="s">
        <v>860</v>
      </c>
      <c r="AD53" t="s">
        <v>860</v>
      </c>
      <c r="AE53">
        <v>3.53</v>
      </c>
      <c r="AF53" t="s">
        <v>860</v>
      </c>
      <c r="AG53" t="s">
        <v>860</v>
      </c>
      <c r="AH53" s="3">
        <f t="shared" si="0"/>
        <v>6</v>
      </c>
      <c r="AI53" s="2">
        <f t="shared" si="1"/>
        <v>4.6266666666666669</v>
      </c>
    </row>
    <row r="54" spans="1:35">
      <c r="A54">
        <v>141439.39226399999</v>
      </c>
      <c r="B54">
        <v>123170.85518300001</v>
      </c>
      <c r="C54" t="s">
        <v>51</v>
      </c>
      <c r="D54" t="s">
        <v>860</v>
      </c>
      <c r="E54" t="s">
        <v>860</v>
      </c>
      <c r="F54" t="s">
        <v>860</v>
      </c>
      <c r="G54" t="s">
        <v>860</v>
      </c>
      <c r="H54" t="s">
        <v>860</v>
      </c>
      <c r="I54" t="s">
        <v>860</v>
      </c>
      <c r="J54" t="s">
        <v>860</v>
      </c>
      <c r="K54" t="s">
        <v>860</v>
      </c>
      <c r="L54" t="s">
        <v>860</v>
      </c>
      <c r="M54" t="s">
        <v>860</v>
      </c>
      <c r="N54" t="s">
        <v>860</v>
      </c>
      <c r="O54" t="s">
        <v>860</v>
      </c>
      <c r="P54" t="s">
        <v>860</v>
      </c>
      <c r="Q54" t="s">
        <v>860</v>
      </c>
      <c r="R54" t="s">
        <v>860</v>
      </c>
      <c r="S54" t="s">
        <v>860</v>
      </c>
      <c r="T54" t="s">
        <v>860</v>
      </c>
      <c r="U54" t="s">
        <v>860</v>
      </c>
      <c r="V54" t="s">
        <v>860</v>
      </c>
      <c r="W54" t="s">
        <v>860</v>
      </c>
      <c r="X54" t="s">
        <v>860</v>
      </c>
      <c r="Y54" t="s">
        <v>860</v>
      </c>
      <c r="Z54" t="s">
        <v>860</v>
      </c>
      <c r="AA54" t="s">
        <v>860</v>
      </c>
      <c r="AB54" t="s">
        <v>860</v>
      </c>
      <c r="AC54" t="s">
        <v>860</v>
      </c>
      <c r="AD54" t="s">
        <v>860</v>
      </c>
      <c r="AE54" t="s">
        <v>860</v>
      </c>
      <c r="AF54" t="s">
        <v>860</v>
      </c>
      <c r="AG54" t="s">
        <v>860</v>
      </c>
      <c r="AH54" s="3">
        <f t="shared" si="0"/>
        <v>0</v>
      </c>
      <c r="AI54" s="2" t="e">
        <f t="shared" si="1"/>
        <v>#DIV/0!</v>
      </c>
    </row>
    <row r="55" spans="1:35">
      <c r="A55">
        <v>145191.87460800001</v>
      </c>
      <c r="B55">
        <v>123252.15757900001</v>
      </c>
      <c r="C55" t="s">
        <v>52</v>
      </c>
      <c r="D55" t="s">
        <v>860</v>
      </c>
      <c r="E55" t="s">
        <v>860</v>
      </c>
      <c r="F55" t="s">
        <v>860</v>
      </c>
      <c r="G55">
        <v>3.31</v>
      </c>
      <c r="H55" t="s">
        <v>860</v>
      </c>
      <c r="I55" t="s">
        <v>860</v>
      </c>
      <c r="J55">
        <v>4.82</v>
      </c>
      <c r="K55">
        <v>4.93</v>
      </c>
      <c r="L55" t="s">
        <v>860</v>
      </c>
      <c r="M55">
        <v>2.46</v>
      </c>
      <c r="N55" t="s">
        <v>860</v>
      </c>
      <c r="O55" t="s">
        <v>860</v>
      </c>
      <c r="P55" t="s">
        <v>860</v>
      </c>
      <c r="Q55" t="s">
        <v>860</v>
      </c>
      <c r="R55" t="s">
        <v>860</v>
      </c>
      <c r="S55" t="s">
        <v>860</v>
      </c>
      <c r="T55" t="s">
        <v>860</v>
      </c>
      <c r="U55" t="s">
        <v>860</v>
      </c>
      <c r="V55">
        <v>1.93</v>
      </c>
      <c r="W55" t="s">
        <v>860</v>
      </c>
      <c r="X55" t="s">
        <v>860</v>
      </c>
      <c r="Y55" t="s">
        <v>860</v>
      </c>
      <c r="Z55" t="s">
        <v>860</v>
      </c>
      <c r="AA55" t="s">
        <v>860</v>
      </c>
      <c r="AB55" t="s">
        <v>860</v>
      </c>
      <c r="AC55" t="s">
        <v>860</v>
      </c>
      <c r="AD55" t="s">
        <v>860</v>
      </c>
      <c r="AE55" t="s">
        <v>860</v>
      </c>
      <c r="AF55" t="s">
        <v>860</v>
      </c>
      <c r="AG55" t="s">
        <v>860</v>
      </c>
      <c r="AH55" s="3">
        <f t="shared" si="0"/>
        <v>5</v>
      </c>
      <c r="AI55" s="2">
        <f t="shared" si="1"/>
        <v>3.4899999999999998</v>
      </c>
    </row>
    <row r="56" spans="1:35">
      <c r="A56">
        <v>101387.48773399999</v>
      </c>
      <c r="B56">
        <v>53936.203290999998</v>
      </c>
      <c r="C56" t="s">
        <v>53</v>
      </c>
      <c r="D56" t="s">
        <v>860</v>
      </c>
      <c r="E56" t="s">
        <v>860</v>
      </c>
      <c r="F56" t="s">
        <v>860</v>
      </c>
      <c r="G56">
        <v>3.6</v>
      </c>
      <c r="H56" t="s">
        <v>860</v>
      </c>
      <c r="I56" t="s">
        <v>860</v>
      </c>
      <c r="J56">
        <v>4.1399999999999997</v>
      </c>
      <c r="K56">
        <v>1.85</v>
      </c>
      <c r="L56" t="s">
        <v>860</v>
      </c>
      <c r="M56">
        <v>1.9</v>
      </c>
      <c r="N56" t="s">
        <v>860</v>
      </c>
      <c r="O56" t="s">
        <v>860</v>
      </c>
      <c r="P56" t="s">
        <v>860</v>
      </c>
      <c r="Q56" t="s">
        <v>860</v>
      </c>
      <c r="R56" t="s">
        <v>860</v>
      </c>
      <c r="S56" t="s">
        <v>860</v>
      </c>
      <c r="T56" t="s">
        <v>860</v>
      </c>
      <c r="U56" t="s">
        <v>860</v>
      </c>
      <c r="V56" t="s">
        <v>860</v>
      </c>
      <c r="W56" t="s">
        <v>860</v>
      </c>
      <c r="X56" t="s">
        <v>860</v>
      </c>
      <c r="Y56" t="s">
        <v>860</v>
      </c>
      <c r="Z56" t="s">
        <v>860</v>
      </c>
      <c r="AA56">
        <v>5.1100000000000003</v>
      </c>
      <c r="AB56" t="s">
        <v>860</v>
      </c>
      <c r="AC56" t="s">
        <v>860</v>
      </c>
      <c r="AD56" t="s">
        <v>860</v>
      </c>
      <c r="AE56">
        <v>3.64</v>
      </c>
      <c r="AF56" t="s">
        <v>860</v>
      </c>
      <c r="AG56" t="s">
        <v>860</v>
      </c>
      <c r="AH56" s="3">
        <f t="shared" si="0"/>
        <v>6</v>
      </c>
      <c r="AI56" s="2">
        <f t="shared" si="1"/>
        <v>3.3733333333333335</v>
      </c>
    </row>
    <row r="57" spans="1:35">
      <c r="A57">
        <v>143932.56507000001</v>
      </c>
      <c r="B57">
        <v>114523.36053400001</v>
      </c>
      <c r="C57" t="s">
        <v>54</v>
      </c>
      <c r="D57" t="s">
        <v>860</v>
      </c>
      <c r="E57" t="s">
        <v>860</v>
      </c>
      <c r="F57" t="s">
        <v>860</v>
      </c>
      <c r="G57" t="s">
        <v>860</v>
      </c>
      <c r="H57" t="s">
        <v>860</v>
      </c>
      <c r="I57" t="s">
        <v>860</v>
      </c>
      <c r="J57" t="s">
        <v>860</v>
      </c>
      <c r="K57" t="s">
        <v>860</v>
      </c>
      <c r="L57" t="s">
        <v>860</v>
      </c>
      <c r="M57" t="s">
        <v>860</v>
      </c>
      <c r="N57" t="s">
        <v>860</v>
      </c>
      <c r="O57" t="s">
        <v>860</v>
      </c>
      <c r="P57" t="s">
        <v>860</v>
      </c>
      <c r="Q57" t="s">
        <v>860</v>
      </c>
      <c r="R57" t="s">
        <v>860</v>
      </c>
      <c r="S57" t="s">
        <v>860</v>
      </c>
      <c r="T57" t="s">
        <v>860</v>
      </c>
      <c r="U57" t="s">
        <v>860</v>
      </c>
      <c r="V57" t="s">
        <v>860</v>
      </c>
      <c r="W57" t="s">
        <v>860</v>
      </c>
      <c r="X57" t="s">
        <v>860</v>
      </c>
      <c r="Y57" t="s">
        <v>860</v>
      </c>
      <c r="Z57" t="s">
        <v>860</v>
      </c>
      <c r="AA57" t="s">
        <v>860</v>
      </c>
      <c r="AB57" t="s">
        <v>860</v>
      </c>
      <c r="AC57" t="s">
        <v>860</v>
      </c>
      <c r="AD57" t="s">
        <v>860</v>
      </c>
      <c r="AE57" t="s">
        <v>860</v>
      </c>
      <c r="AF57" t="s">
        <v>860</v>
      </c>
      <c r="AG57" t="s">
        <v>860</v>
      </c>
      <c r="AH57" s="3">
        <f t="shared" si="0"/>
        <v>0</v>
      </c>
      <c r="AI57" s="2" t="e">
        <f t="shared" si="1"/>
        <v>#DIV/0!</v>
      </c>
    </row>
    <row r="58" spans="1:35">
      <c r="A58">
        <v>145285.005714</v>
      </c>
      <c r="B58">
        <v>110721.35946000001</v>
      </c>
      <c r="C58" t="s">
        <v>55</v>
      </c>
      <c r="D58" t="s">
        <v>860</v>
      </c>
      <c r="E58" t="s">
        <v>860</v>
      </c>
      <c r="F58" t="s">
        <v>860</v>
      </c>
      <c r="G58" t="s">
        <v>860</v>
      </c>
      <c r="H58" t="s">
        <v>860</v>
      </c>
      <c r="I58" t="s">
        <v>860</v>
      </c>
      <c r="J58" t="s">
        <v>860</v>
      </c>
      <c r="K58" t="s">
        <v>860</v>
      </c>
      <c r="L58" t="s">
        <v>860</v>
      </c>
      <c r="M58">
        <v>5.03</v>
      </c>
      <c r="N58" t="s">
        <v>860</v>
      </c>
      <c r="O58" t="s">
        <v>860</v>
      </c>
      <c r="P58" t="s">
        <v>860</v>
      </c>
      <c r="Q58" t="s">
        <v>860</v>
      </c>
      <c r="R58" t="s">
        <v>860</v>
      </c>
      <c r="S58" t="s">
        <v>860</v>
      </c>
      <c r="T58" t="s">
        <v>860</v>
      </c>
      <c r="U58" t="s">
        <v>860</v>
      </c>
      <c r="V58">
        <v>2.08</v>
      </c>
      <c r="W58" t="s">
        <v>860</v>
      </c>
      <c r="X58" t="s">
        <v>860</v>
      </c>
      <c r="Y58" t="s">
        <v>860</v>
      </c>
      <c r="Z58" t="s">
        <v>860</v>
      </c>
      <c r="AA58">
        <v>6.59</v>
      </c>
      <c r="AB58" t="s">
        <v>860</v>
      </c>
      <c r="AC58" t="s">
        <v>860</v>
      </c>
      <c r="AD58" t="s">
        <v>860</v>
      </c>
      <c r="AE58" t="s">
        <v>860</v>
      </c>
      <c r="AF58" t="s">
        <v>860</v>
      </c>
      <c r="AG58" t="s">
        <v>860</v>
      </c>
      <c r="AH58" s="3">
        <f t="shared" si="0"/>
        <v>3</v>
      </c>
      <c r="AI58" s="2">
        <f t="shared" si="1"/>
        <v>4.5666666666666664</v>
      </c>
    </row>
    <row r="59" spans="1:35">
      <c r="A59">
        <v>130398.30796000001</v>
      </c>
      <c r="B59">
        <v>119777.237933</v>
      </c>
      <c r="C59" t="s">
        <v>56</v>
      </c>
      <c r="D59" t="s">
        <v>860</v>
      </c>
      <c r="E59" t="s">
        <v>860</v>
      </c>
      <c r="F59" t="s">
        <v>860</v>
      </c>
      <c r="G59">
        <v>4.67</v>
      </c>
      <c r="H59" t="s">
        <v>860</v>
      </c>
      <c r="I59" t="s">
        <v>860</v>
      </c>
      <c r="J59" t="s">
        <v>860</v>
      </c>
      <c r="K59">
        <v>3.05</v>
      </c>
      <c r="L59" t="s">
        <v>860</v>
      </c>
      <c r="M59">
        <v>1.67</v>
      </c>
      <c r="N59" t="s">
        <v>860</v>
      </c>
      <c r="O59" t="s">
        <v>860</v>
      </c>
      <c r="P59" t="s">
        <v>860</v>
      </c>
      <c r="Q59" t="s">
        <v>860</v>
      </c>
      <c r="R59" t="s">
        <v>860</v>
      </c>
      <c r="S59" t="s">
        <v>860</v>
      </c>
      <c r="T59" t="s">
        <v>860</v>
      </c>
      <c r="U59" t="s">
        <v>860</v>
      </c>
      <c r="V59">
        <v>5.1100000000000003</v>
      </c>
      <c r="W59" t="s">
        <v>860</v>
      </c>
      <c r="X59" t="s">
        <v>860</v>
      </c>
      <c r="Y59">
        <v>2.33</v>
      </c>
      <c r="Z59" t="s">
        <v>860</v>
      </c>
      <c r="AA59" t="s">
        <v>860</v>
      </c>
      <c r="AB59" t="s">
        <v>860</v>
      </c>
      <c r="AC59" t="s">
        <v>860</v>
      </c>
      <c r="AD59" t="s">
        <v>860</v>
      </c>
      <c r="AE59">
        <v>3.08</v>
      </c>
      <c r="AF59" t="s">
        <v>860</v>
      </c>
      <c r="AG59" t="s">
        <v>860</v>
      </c>
      <c r="AH59" s="3">
        <f t="shared" si="0"/>
        <v>6</v>
      </c>
      <c r="AI59" s="2">
        <f t="shared" si="1"/>
        <v>3.3183333333333329</v>
      </c>
    </row>
    <row r="60" spans="1:35">
      <c r="A60">
        <v>141874.01534700001</v>
      </c>
      <c r="B60">
        <v>117302.38804599999</v>
      </c>
      <c r="C60" t="s">
        <v>57</v>
      </c>
      <c r="D60" t="s">
        <v>860</v>
      </c>
      <c r="E60" t="s">
        <v>860</v>
      </c>
      <c r="F60" t="s">
        <v>860</v>
      </c>
      <c r="G60" t="s">
        <v>860</v>
      </c>
      <c r="H60" t="s">
        <v>860</v>
      </c>
      <c r="I60" t="s">
        <v>860</v>
      </c>
      <c r="J60">
        <v>4.47</v>
      </c>
      <c r="K60" t="s">
        <v>860</v>
      </c>
      <c r="L60" t="s">
        <v>860</v>
      </c>
      <c r="M60">
        <v>3.28</v>
      </c>
      <c r="N60" t="s">
        <v>860</v>
      </c>
      <c r="O60" t="s">
        <v>860</v>
      </c>
      <c r="P60" t="s">
        <v>860</v>
      </c>
      <c r="Q60" t="s">
        <v>860</v>
      </c>
      <c r="R60" t="s">
        <v>860</v>
      </c>
      <c r="S60" t="s">
        <v>860</v>
      </c>
      <c r="T60" t="s">
        <v>860</v>
      </c>
      <c r="U60" t="s">
        <v>860</v>
      </c>
      <c r="V60" t="s">
        <v>860</v>
      </c>
      <c r="W60" t="s">
        <v>860</v>
      </c>
      <c r="X60" t="s">
        <v>860</v>
      </c>
      <c r="Y60" t="s">
        <v>860</v>
      </c>
      <c r="Z60" t="s">
        <v>860</v>
      </c>
      <c r="AA60" t="s">
        <v>860</v>
      </c>
      <c r="AB60" t="s">
        <v>860</v>
      </c>
      <c r="AC60" t="s">
        <v>860</v>
      </c>
      <c r="AD60" t="s">
        <v>860</v>
      </c>
      <c r="AE60" t="s">
        <v>860</v>
      </c>
      <c r="AF60" t="s">
        <v>860</v>
      </c>
      <c r="AG60" t="s">
        <v>860</v>
      </c>
      <c r="AH60" s="3">
        <f t="shared" si="0"/>
        <v>2</v>
      </c>
      <c r="AI60" s="2">
        <f t="shared" si="1"/>
        <v>3.875</v>
      </c>
    </row>
    <row r="61" spans="1:35">
      <c r="A61">
        <v>82441.54333</v>
      </c>
      <c r="B61">
        <v>60826.535398</v>
      </c>
      <c r="C61" t="s">
        <v>58</v>
      </c>
      <c r="D61" t="s">
        <v>860</v>
      </c>
      <c r="E61" t="s">
        <v>860</v>
      </c>
      <c r="F61" t="s">
        <v>860</v>
      </c>
      <c r="G61" t="s">
        <v>860</v>
      </c>
      <c r="H61" t="s">
        <v>860</v>
      </c>
      <c r="I61" t="s">
        <v>860</v>
      </c>
      <c r="J61" t="s">
        <v>860</v>
      </c>
      <c r="K61" t="s">
        <v>860</v>
      </c>
      <c r="L61" t="s">
        <v>860</v>
      </c>
      <c r="M61" t="s">
        <v>860</v>
      </c>
      <c r="N61" t="s">
        <v>860</v>
      </c>
      <c r="O61" t="s">
        <v>860</v>
      </c>
      <c r="P61" t="s">
        <v>860</v>
      </c>
      <c r="Q61" t="s">
        <v>860</v>
      </c>
      <c r="R61" t="s">
        <v>860</v>
      </c>
      <c r="S61" t="s">
        <v>860</v>
      </c>
      <c r="T61" t="s">
        <v>860</v>
      </c>
      <c r="U61" t="s">
        <v>860</v>
      </c>
      <c r="V61" t="s">
        <v>860</v>
      </c>
      <c r="W61" t="s">
        <v>860</v>
      </c>
      <c r="X61" t="s">
        <v>860</v>
      </c>
      <c r="Y61" t="s">
        <v>860</v>
      </c>
      <c r="Z61" t="s">
        <v>860</v>
      </c>
      <c r="AA61" t="s">
        <v>860</v>
      </c>
      <c r="AB61" t="s">
        <v>860</v>
      </c>
      <c r="AC61" t="s">
        <v>860</v>
      </c>
      <c r="AD61" t="s">
        <v>860</v>
      </c>
      <c r="AE61" t="s">
        <v>860</v>
      </c>
      <c r="AF61" t="s">
        <v>860</v>
      </c>
      <c r="AG61" t="s">
        <v>860</v>
      </c>
      <c r="AH61" s="3">
        <f t="shared" si="0"/>
        <v>0</v>
      </c>
      <c r="AI61" s="2" t="e">
        <f t="shared" si="1"/>
        <v>#DIV/0!</v>
      </c>
    </row>
    <row r="62" spans="1:35">
      <c r="A62">
        <v>61227.772634000001</v>
      </c>
      <c r="B62">
        <v>61074.167370000003</v>
      </c>
      <c r="C62" t="s">
        <v>59</v>
      </c>
      <c r="D62" t="s">
        <v>860</v>
      </c>
      <c r="E62" t="s">
        <v>860</v>
      </c>
      <c r="F62" t="s">
        <v>860</v>
      </c>
      <c r="G62" t="s">
        <v>860</v>
      </c>
      <c r="H62" t="s">
        <v>860</v>
      </c>
      <c r="I62" t="s">
        <v>860</v>
      </c>
      <c r="J62" t="s">
        <v>860</v>
      </c>
      <c r="K62" t="s">
        <v>860</v>
      </c>
      <c r="L62" t="s">
        <v>860</v>
      </c>
      <c r="M62" t="s">
        <v>860</v>
      </c>
      <c r="N62" t="s">
        <v>860</v>
      </c>
      <c r="O62" t="s">
        <v>860</v>
      </c>
      <c r="P62" t="s">
        <v>860</v>
      </c>
      <c r="Q62" t="s">
        <v>860</v>
      </c>
      <c r="R62" t="s">
        <v>860</v>
      </c>
      <c r="S62" t="s">
        <v>860</v>
      </c>
      <c r="T62" t="s">
        <v>860</v>
      </c>
      <c r="U62" t="s">
        <v>860</v>
      </c>
      <c r="V62" t="s">
        <v>860</v>
      </c>
      <c r="W62" t="s">
        <v>860</v>
      </c>
      <c r="X62" t="s">
        <v>860</v>
      </c>
      <c r="Y62" t="s">
        <v>860</v>
      </c>
      <c r="Z62" t="s">
        <v>860</v>
      </c>
      <c r="AA62" t="s">
        <v>860</v>
      </c>
      <c r="AB62" t="s">
        <v>860</v>
      </c>
      <c r="AC62" t="s">
        <v>860</v>
      </c>
      <c r="AD62" t="s">
        <v>860</v>
      </c>
      <c r="AE62" t="s">
        <v>860</v>
      </c>
      <c r="AF62" t="s">
        <v>860</v>
      </c>
      <c r="AG62" t="s">
        <v>860</v>
      </c>
      <c r="AH62" s="3">
        <f t="shared" si="0"/>
        <v>0</v>
      </c>
      <c r="AI62" s="2" t="e">
        <f t="shared" si="1"/>
        <v>#DIV/0!</v>
      </c>
    </row>
    <row r="63" spans="1:35">
      <c r="A63">
        <v>74765.474382</v>
      </c>
      <c r="B63">
        <v>35888.65049</v>
      </c>
      <c r="C63" t="s">
        <v>60</v>
      </c>
      <c r="D63" t="s">
        <v>860</v>
      </c>
      <c r="E63" t="s">
        <v>860</v>
      </c>
      <c r="F63" t="s">
        <v>860</v>
      </c>
      <c r="G63" t="s">
        <v>860</v>
      </c>
      <c r="H63" t="s">
        <v>860</v>
      </c>
      <c r="I63" t="s">
        <v>860</v>
      </c>
      <c r="J63" t="s">
        <v>860</v>
      </c>
      <c r="K63" t="s">
        <v>860</v>
      </c>
      <c r="L63" t="s">
        <v>860</v>
      </c>
      <c r="M63" t="s">
        <v>860</v>
      </c>
      <c r="N63" t="s">
        <v>860</v>
      </c>
      <c r="O63" t="s">
        <v>860</v>
      </c>
      <c r="P63" t="s">
        <v>860</v>
      </c>
      <c r="Q63" t="s">
        <v>860</v>
      </c>
      <c r="R63" t="s">
        <v>860</v>
      </c>
      <c r="S63" t="s">
        <v>860</v>
      </c>
      <c r="T63" t="s">
        <v>860</v>
      </c>
      <c r="U63" t="s">
        <v>860</v>
      </c>
      <c r="V63" t="s">
        <v>860</v>
      </c>
      <c r="W63" t="s">
        <v>860</v>
      </c>
      <c r="X63" t="s">
        <v>860</v>
      </c>
      <c r="Y63" t="s">
        <v>860</v>
      </c>
      <c r="Z63" t="s">
        <v>860</v>
      </c>
      <c r="AA63" t="s">
        <v>860</v>
      </c>
      <c r="AB63" t="s">
        <v>860</v>
      </c>
      <c r="AC63" t="s">
        <v>860</v>
      </c>
      <c r="AD63" t="s">
        <v>860</v>
      </c>
      <c r="AE63" t="s">
        <v>860</v>
      </c>
      <c r="AF63" t="s">
        <v>860</v>
      </c>
      <c r="AG63" t="s">
        <v>860</v>
      </c>
      <c r="AH63" s="3">
        <f t="shared" si="0"/>
        <v>0</v>
      </c>
      <c r="AI63" s="2" t="e">
        <f t="shared" si="1"/>
        <v>#DIV/0!</v>
      </c>
    </row>
    <row r="64" spans="1:35">
      <c r="A64">
        <v>6836.6882869999999</v>
      </c>
      <c r="B64">
        <v>45283.139582999996</v>
      </c>
      <c r="C64" t="s">
        <v>61</v>
      </c>
      <c r="D64" t="s">
        <v>860</v>
      </c>
      <c r="E64" t="s">
        <v>860</v>
      </c>
      <c r="F64" t="s">
        <v>860</v>
      </c>
      <c r="G64" t="s">
        <v>860</v>
      </c>
      <c r="H64" t="s">
        <v>860</v>
      </c>
      <c r="I64" t="s">
        <v>860</v>
      </c>
      <c r="J64" t="s">
        <v>860</v>
      </c>
      <c r="K64" t="s">
        <v>860</v>
      </c>
      <c r="L64" t="s">
        <v>860</v>
      </c>
      <c r="M64" t="s">
        <v>860</v>
      </c>
      <c r="N64" t="s">
        <v>860</v>
      </c>
      <c r="O64" t="s">
        <v>860</v>
      </c>
      <c r="P64" t="s">
        <v>860</v>
      </c>
      <c r="Q64" t="s">
        <v>860</v>
      </c>
      <c r="R64" t="s">
        <v>860</v>
      </c>
      <c r="S64" t="s">
        <v>860</v>
      </c>
      <c r="T64" t="s">
        <v>860</v>
      </c>
      <c r="U64" t="s">
        <v>860</v>
      </c>
      <c r="V64" t="s">
        <v>860</v>
      </c>
      <c r="W64" t="s">
        <v>860</v>
      </c>
      <c r="X64" t="s">
        <v>860</v>
      </c>
      <c r="Y64" t="s">
        <v>860</v>
      </c>
      <c r="Z64" t="s">
        <v>860</v>
      </c>
      <c r="AA64" t="s">
        <v>860</v>
      </c>
      <c r="AB64" t="s">
        <v>860</v>
      </c>
      <c r="AC64" t="s">
        <v>860</v>
      </c>
      <c r="AD64" t="s">
        <v>860</v>
      </c>
      <c r="AE64" t="s">
        <v>860</v>
      </c>
      <c r="AF64" t="s">
        <v>860</v>
      </c>
      <c r="AG64" t="s">
        <v>860</v>
      </c>
      <c r="AH64" s="3">
        <f t="shared" si="0"/>
        <v>0</v>
      </c>
      <c r="AI64" s="2" t="e">
        <f t="shared" si="1"/>
        <v>#DIV/0!</v>
      </c>
    </row>
    <row r="65" spans="1:35">
      <c r="A65">
        <v>66680.531245999999</v>
      </c>
      <c r="B65">
        <v>48268.388819</v>
      </c>
      <c r="C65" t="s">
        <v>62</v>
      </c>
      <c r="D65" t="s">
        <v>860</v>
      </c>
      <c r="E65" t="s">
        <v>860</v>
      </c>
      <c r="F65" t="s">
        <v>860</v>
      </c>
      <c r="G65" t="s">
        <v>860</v>
      </c>
      <c r="H65" t="s">
        <v>860</v>
      </c>
      <c r="I65" t="s">
        <v>860</v>
      </c>
      <c r="J65" t="s">
        <v>860</v>
      </c>
      <c r="K65" t="s">
        <v>860</v>
      </c>
      <c r="L65" t="s">
        <v>860</v>
      </c>
      <c r="M65" t="s">
        <v>860</v>
      </c>
      <c r="N65" t="s">
        <v>860</v>
      </c>
      <c r="O65" t="s">
        <v>860</v>
      </c>
      <c r="P65" t="s">
        <v>860</v>
      </c>
      <c r="Q65" t="s">
        <v>860</v>
      </c>
      <c r="R65" t="s">
        <v>860</v>
      </c>
      <c r="S65" t="s">
        <v>860</v>
      </c>
      <c r="T65">
        <v>2.25</v>
      </c>
      <c r="U65" t="s">
        <v>860</v>
      </c>
      <c r="V65" t="s">
        <v>860</v>
      </c>
      <c r="W65" t="s">
        <v>860</v>
      </c>
      <c r="X65" t="s">
        <v>860</v>
      </c>
      <c r="Y65" t="s">
        <v>860</v>
      </c>
      <c r="Z65">
        <v>8.07</v>
      </c>
      <c r="AA65" t="s">
        <v>860</v>
      </c>
      <c r="AB65" t="s">
        <v>860</v>
      </c>
      <c r="AC65" t="s">
        <v>860</v>
      </c>
      <c r="AD65" t="s">
        <v>860</v>
      </c>
      <c r="AE65" t="s">
        <v>860</v>
      </c>
      <c r="AF65" t="s">
        <v>860</v>
      </c>
      <c r="AG65" t="s">
        <v>860</v>
      </c>
      <c r="AH65" s="3">
        <f t="shared" si="0"/>
        <v>2</v>
      </c>
      <c r="AI65" s="2">
        <f t="shared" si="1"/>
        <v>5.16</v>
      </c>
    </row>
    <row r="66" spans="1:35">
      <c r="A66">
        <v>43600.558925999998</v>
      </c>
      <c r="B66">
        <v>40809.341528999998</v>
      </c>
      <c r="C66" t="s">
        <v>63</v>
      </c>
      <c r="D66" t="s">
        <v>860</v>
      </c>
      <c r="E66" t="s">
        <v>860</v>
      </c>
      <c r="F66" t="s">
        <v>860</v>
      </c>
      <c r="G66" t="s">
        <v>860</v>
      </c>
      <c r="H66" t="s">
        <v>860</v>
      </c>
      <c r="I66" t="s">
        <v>860</v>
      </c>
      <c r="J66" t="s">
        <v>860</v>
      </c>
      <c r="K66" t="s">
        <v>860</v>
      </c>
      <c r="L66" t="s">
        <v>860</v>
      </c>
      <c r="M66" t="s">
        <v>860</v>
      </c>
      <c r="N66" t="s">
        <v>860</v>
      </c>
      <c r="O66" t="s">
        <v>860</v>
      </c>
      <c r="P66" t="s">
        <v>860</v>
      </c>
      <c r="Q66" t="s">
        <v>860</v>
      </c>
      <c r="R66" t="s">
        <v>860</v>
      </c>
      <c r="S66" t="s">
        <v>860</v>
      </c>
      <c r="T66" t="s">
        <v>860</v>
      </c>
      <c r="U66" t="s">
        <v>860</v>
      </c>
      <c r="V66" t="s">
        <v>860</v>
      </c>
      <c r="W66" t="s">
        <v>860</v>
      </c>
      <c r="X66" t="s">
        <v>860</v>
      </c>
      <c r="Y66" t="s">
        <v>860</v>
      </c>
      <c r="Z66" t="s">
        <v>860</v>
      </c>
      <c r="AA66" t="s">
        <v>860</v>
      </c>
      <c r="AB66" t="s">
        <v>860</v>
      </c>
      <c r="AC66" t="s">
        <v>860</v>
      </c>
      <c r="AD66" t="s">
        <v>860</v>
      </c>
      <c r="AE66" t="s">
        <v>860</v>
      </c>
      <c r="AF66" t="s">
        <v>860</v>
      </c>
      <c r="AG66" t="s">
        <v>860</v>
      </c>
      <c r="AH66" s="3">
        <f t="shared" si="0"/>
        <v>0</v>
      </c>
      <c r="AI66" s="2" t="e">
        <f t="shared" si="1"/>
        <v>#DIV/0!</v>
      </c>
    </row>
    <row r="67" spans="1:35">
      <c r="A67">
        <v>45538.293618000003</v>
      </c>
      <c r="B67">
        <v>54638.807376999997</v>
      </c>
      <c r="C67" t="s">
        <v>64</v>
      </c>
      <c r="D67" t="s">
        <v>860</v>
      </c>
      <c r="E67" t="s">
        <v>860</v>
      </c>
      <c r="F67" t="s">
        <v>860</v>
      </c>
      <c r="G67" t="s">
        <v>860</v>
      </c>
      <c r="H67" t="s">
        <v>860</v>
      </c>
      <c r="I67" t="s">
        <v>860</v>
      </c>
      <c r="J67" t="s">
        <v>860</v>
      </c>
      <c r="K67" t="s">
        <v>860</v>
      </c>
      <c r="L67" t="s">
        <v>860</v>
      </c>
      <c r="M67" t="s">
        <v>860</v>
      </c>
      <c r="N67" t="s">
        <v>860</v>
      </c>
      <c r="O67" t="s">
        <v>860</v>
      </c>
      <c r="P67" t="s">
        <v>860</v>
      </c>
      <c r="Q67" t="s">
        <v>860</v>
      </c>
      <c r="R67" t="s">
        <v>860</v>
      </c>
      <c r="S67" t="s">
        <v>860</v>
      </c>
      <c r="T67" t="s">
        <v>860</v>
      </c>
      <c r="U67" t="s">
        <v>860</v>
      </c>
      <c r="V67" t="s">
        <v>860</v>
      </c>
      <c r="W67" t="s">
        <v>860</v>
      </c>
      <c r="X67" t="s">
        <v>860</v>
      </c>
      <c r="Y67" t="s">
        <v>860</v>
      </c>
      <c r="Z67" t="s">
        <v>860</v>
      </c>
      <c r="AA67" t="s">
        <v>860</v>
      </c>
      <c r="AB67" t="s">
        <v>860</v>
      </c>
      <c r="AC67" t="s">
        <v>860</v>
      </c>
      <c r="AD67" t="s">
        <v>860</v>
      </c>
      <c r="AE67" t="s">
        <v>860</v>
      </c>
      <c r="AF67" t="s">
        <v>860</v>
      </c>
      <c r="AG67" t="s">
        <v>860</v>
      </c>
      <c r="AH67" s="3">
        <f t="shared" ref="AH67:AH130" si="2">COUNT(D67:AG67)</f>
        <v>0</v>
      </c>
      <c r="AI67" s="2" t="e">
        <f t="shared" si="1"/>
        <v>#DIV/0!</v>
      </c>
    </row>
    <row r="68" spans="1:35">
      <c r="A68">
        <v>81521.888428000006</v>
      </c>
      <c r="B68">
        <v>69303.635788</v>
      </c>
      <c r="C68" t="s">
        <v>65</v>
      </c>
      <c r="D68" t="s">
        <v>860</v>
      </c>
      <c r="E68" t="s">
        <v>860</v>
      </c>
      <c r="F68" t="s">
        <v>860</v>
      </c>
      <c r="G68" t="s">
        <v>860</v>
      </c>
      <c r="H68" t="s">
        <v>860</v>
      </c>
      <c r="I68" t="s">
        <v>860</v>
      </c>
      <c r="J68" t="s">
        <v>860</v>
      </c>
      <c r="K68" t="s">
        <v>860</v>
      </c>
      <c r="L68" t="s">
        <v>860</v>
      </c>
      <c r="M68" t="s">
        <v>860</v>
      </c>
      <c r="N68" t="s">
        <v>860</v>
      </c>
      <c r="O68" t="s">
        <v>860</v>
      </c>
      <c r="P68" t="s">
        <v>860</v>
      </c>
      <c r="Q68" t="s">
        <v>860</v>
      </c>
      <c r="R68" t="s">
        <v>860</v>
      </c>
      <c r="S68" t="s">
        <v>860</v>
      </c>
      <c r="T68" t="s">
        <v>860</v>
      </c>
      <c r="U68" t="s">
        <v>860</v>
      </c>
      <c r="V68" t="s">
        <v>860</v>
      </c>
      <c r="W68" t="s">
        <v>860</v>
      </c>
      <c r="X68" t="s">
        <v>860</v>
      </c>
      <c r="Y68" t="s">
        <v>860</v>
      </c>
      <c r="Z68" t="s">
        <v>860</v>
      </c>
      <c r="AA68" t="s">
        <v>860</v>
      </c>
      <c r="AB68" t="s">
        <v>860</v>
      </c>
      <c r="AC68" t="s">
        <v>860</v>
      </c>
      <c r="AD68" t="s">
        <v>860</v>
      </c>
      <c r="AE68" t="s">
        <v>860</v>
      </c>
      <c r="AF68" t="s">
        <v>860</v>
      </c>
      <c r="AG68" t="s">
        <v>860</v>
      </c>
      <c r="AH68" s="3">
        <f t="shared" si="2"/>
        <v>0</v>
      </c>
      <c r="AI68" s="2" t="e">
        <f t="shared" ref="AI68:AI102" si="3">SUM(D68:AG68)/AH68</f>
        <v>#DIV/0!</v>
      </c>
    </row>
    <row r="69" spans="1:35">
      <c r="A69">
        <v>72089.917984999993</v>
      </c>
      <c r="B69">
        <v>72049.509854999997</v>
      </c>
      <c r="C69" t="s">
        <v>66</v>
      </c>
      <c r="D69" t="s">
        <v>860</v>
      </c>
      <c r="E69" t="s">
        <v>860</v>
      </c>
      <c r="F69" t="s">
        <v>860</v>
      </c>
      <c r="G69" t="s">
        <v>860</v>
      </c>
      <c r="H69" t="s">
        <v>860</v>
      </c>
      <c r="I69" t="s">
        <v>860</v>
      </c>
      <c r="J69" t="s">
        <v>860</v>
      </c>
      <c r="K69" t="s">
        <v>860</v>
      </c>
      <c r="L69" t="s">
        <v>860</v>
      </c>
      <c r="M69" t="s">
        <v>860</v>
      </c>
      <c r="N69" t="s">
        <v>860</v>
      </c>
      <c r="O69" t="s">
        <v>860</v>
      </c>
      <c r="P69" t="s">
        <v>860</v>
      </c>
      <c r="Q69" t="s">
        <v>860</v>
      </c>
      <c r="R69" t="s">
        <v>860</v>
      </c>
      <c r="S69" t="s">
        <v>860</v>
      </c>
      <c r="T69" t="s">
        <v>860</v>
      </c>
      <c r="U69" t="s">
        <v>860</v>
      </c>
      <c r="V69" t="s">
        <v>860</v>
      </c>
      <c r="W69" t="s">
        <v>860</v>
      </c>
      <c r="X69" t="s">
        <v>860</v>
      </c>
      <c r="Y69" t="s">
        <v>860</v>
      </c>
      <c r="Z69" t="s">
        <v>860</v>
      </c>
      <c r="AA69" t="s">
        <v>860</v>
      </c>
      <c r="AB69" t="s">
        <v>860</v>
      </c>
      <c r="AC69" t="s">
        <v>860</v>
      </c>
      <c r="AD69" t="s">
        <v>860</v>
      </c>
      <c r="AE69" t="s">
        <v>860</v>
      </c>
      <c r="AF69" t="s">
        <v>860</v>
      </c>
      <c r="AG69" t="s">
        <v>860</v>
      </c>
      <c r="AH69" s="3">
        <f t="shared" si="2"/>
        <v>0</v>
      </c>
      <c r="AI69" s="2" t="e">
        <f t="shared" si="3"/>
        <v>#DIV/0!</v>
      </c>
    </row>
    <row r="70" spans="1:35">
      <c r="A70">
        <v>120276.345396</v>
      </c>
      <c r="B70">
        <v>115416.08446899999</v>
      </c>
      <c r="C70" t="s">
        <v>67</v>
      </c>
      <c r="D70" t="s">
        <v>860</v>
      </c>
      <c r="E70" t="s">
        <v>860</v>
      </c>
      <c r="F70" t="s">
        <v>860</v>
      </c>
      <c r="G70" t="s">
        <v>860</v>
      </c>
      <c r="H70" t="s">
        <v>860</v>
      </c>
      <c r="I70" t="s">
        <v>860</v>
      </c>
      <c r="J70" t="s">
        <v>860</v>
      </c>
      <c r="K70" t="s">
        <v>860</v>
      </c>
      <c r="L70" t="s">
        <v>860</v>
      </c>
      <c r="M70" t="s">
        <v>860</v>
      </c>
      <c r="N70" t="s">
        <v>860</v>
      </c>
      <c r="O70" t="s">
        <v>860</v>
      </c>
      <c r="P70" t="s">
        <v>860</v>
      </c>
      <c r="Q70" t="s">
        <v>860</v>
      </c>
      <c r="R70" t="s">
        <v>860</v>
      </c>
      <c r="S70" t="s">
        <v>860</v>
      </c>
      <c r="T70" t="s">
        <v>860</v>
      </c>
      <c r="U70" t="s">
        <v>860</v>
      </c>
      <c r="V70" t="s">
        <v>860</v>
      </c>
      <c r="W70" t="s">
        <v>860</v>
      </c>
      <c r="X70" t="s">
        <v>860</v>
      </c>
      <c r="Y70" t="s">
        <v>860</v>
      </c>
      <c r="Z70" t="s">
        <v>860</v>
      </c>
      <c r="AA70" t="s">
        <v>860</v>
      </c>
      <c r="AB70" t="s">
        <v>860</v>
      </c>
      <c r="AC70" t="s">
        <v>860</v>
      </c>
      <c r="AD70" t="s">
        <v>860</v>
      </c>
      <c r="AE70" t="s">
        <v>860</v>
      </c>
      <c r="AF70" t="s">
        <v>860</v>
      </c>
      <c r="AG70" t="s">
        <v>860</v>
      </c>
      <c r="AH70" s="3">
        <f t="shared" si="2"/>
        <v>0</v>
      </c>
      <c r="AI70" s="2" t="e">
        <f t="shared" si="3"/>
        <v>#DIV/0!</v>
      </c>
    </row>
    <row r="71" spans="1:35">
      <c r="A71">
        <v>88824.752095999997</v>
      </c>
      <c r="B71">
        <v>31155.484922</v>
      </c>
      <c r="C71" t="s">
        <v>68</v>
      </c>
      <c r="D71" t="s">
        <v>860</v>
      </c>
      <c r="E71" t="s">
        <v>860</v>
      </c>
      <c r="F71" t="s">
        <v>860</v>
      </c>
      <c r="G71" t="s">
        <v>860</v>
      </c>
      <c r="H71" t="s">
        <v>860</v>
      </c>
      <c r="I71" t="s">
        <v>860</v>
      </c>
      <c r="J71" t="s">
        <v>860</v>
      </c>
      <c r="K71" t="s">
        <v>860</v>
      </c>
      <c r="L71" t="s">
        <v>860</v>
      </c>
      <c r="M71" t="s">
        <v>860</v>
      </c>
      <c r="N71" t="s">
        <v>860</v>
      </c>
      <c r="O71" t="s">
        <v>860</v>
      </c>
      <c r="P71" t="s">
        <v>860</v>
      </c>
      <c r="Q71" t="s">
        <v>860</v>
      </c>
      <c r="R71" t="s">
        <v>860</v>
      </c>
      <c r="S71" t="s">
        <v>860</v>
      </c>
      <c r="T71" t="s">
        <v>860</v>
      </c>
      <c r="U71" t="s">
        <v>860</v>
      </c>
      <c r="V71" t="s">
        <v>860</v>
      </c>
      <c r="W71" t="s">
        <v>860</v>
      </c>
      <c r="X71" t="s">
        <v>860</v>
      </c>
      <c r="Y71" t="s">
        <v>860</v>
      </c>
      <c r="Z71" t="s">
        <v>860</v>
      </c>
      <c r="AA71" t="s">
        <v>860</v>
      </c>
      <c r="AB71" t="s">
        <v>860</v>
      </c>
      <c r="AC71" t="s">
        <v>860</v>
      </c>
      <c r="AD71" t="s">
        <v>860</v>
      </c>
      <c r="AE71" t="s">
        <v>860</v>
      </c>
      <c r="AF71" t="s">
        <v>860</v>
      </c>
      <c r="AG71" t="s">
        <v>860</v>
      </c>
      <c r="AH71" s="3">
        <f t="shared" si="2"/>
        <v>0</v>
      </c>
      <c r="AI71" s="2" t="e">
        <f t="shared" si="3"/>
        <v>#DIV/0!</v>
      </c>
    </row>
    <row r="72" spans="1:35">
      <c r="A72">
        <v>55961.618723</v>
      </c>
      <c r="B72">
        <v>47372.383749000001</v>
      </c>
      <c r="C72" t="s">
        <v>69</v>
      </c>
      <c r="D72" t="s">
        <v>860</v>
      </c>
      <c r="E72" t="s">
        <v>860</v>
      </c>
      <c r="F72" t="s">
        <v>860</v>
      </c>
      <c r="G72" t="s">
        <v>860</v>
      </c>
      <c r="H72" t="s">
        <v>860</v>
      </c>
      <c r="I72" t="s">
        <v>860</v>
      </c>
      <c r="J72" t="s">
        <v>860</v>
      </c>
      <c r="K72" t="s">
        <v>860</v>
      </c>
      <c r="L72" t="s">
        <v>860</v>
      </c>
      <c r="M72" t="s">
        <v>860</v>
      </c>
      <c r="N72" t="s">
        <v>860</v>
      </c>
      <c r="O72" t="s">
        <v>860</v>
      </c>
      <c r="P72" t="s">
        <v>860</v>
      </c>
      <c r="Q72" t="s">
        <v>860</v>
      </c>
      <c r="R72" t="s">
        <v>860</v>
      </c>
      <c r="S72" t="s">
        <v>860</v>
      </c>
      <c r="T72" t="s">
        <v>860</v>
      </c>
      <c r="U72" t="s">
        <v>860</v>
      </c>
      <c r="V72" t="s">
        <v>860</v>
      </c>
      <c r="W72" t="s">
        <v>860</v>
      </c>
      <c r="X72" t="s">
        <v>860</v>
      </c>
      <c r="Y72" t="s">
        <v>860</v>
      </c>
      <c r="Z72" t="s">
        <v>860</v>
      </c>
      <c r="AA72" t="s">
        <v>860</v>
      </c>
      <c r="AB72" t="s">
        <v>860</v>
      </c>
      <c r="AC72" t="s">
        <v>860</v>
      </c>
      <c r="AD72" t="s">
        <v>860</v>
      </c>
      <c r="AE72" t="s">
        <v>860</v>
      </c>
      <c r="AF72" t="s">
        <v>860</v>
      </c>
      <c r="AG72" t="s">
        <v>860</v>
      </c>
      <c r="AH72" s="3">
        <f t="shared" si="2"/>
        <v>0</v>
      </c>
      <c r="AI72" s="2" t="e">
        <f t="shared" si="3"/>
        <v>#DIV/0!</v>
      </c>
    </row>
    <row r="73" spans="1:35">
      <c r="A73">
        <v>55331.369521000001</v>
      </c>
      <c r="B73">
        <v>54633.093849999997</v>
      </c>
      <c r="C73" t="s">
        <v>70</v>
      </c>
      <c r="D73" t="s">
        <v>860</v>
      </c>
      <c r="E73" t="s">
        <v>860</v>
      </c>
      <c r="F73" t="s">
        <v>860</v>
      </c>
      <c r="G73" t="s">
        <v>860</v>
      </c>
      <c r="H73" t="s">
        <v>860</v>
      </c>
      <c r="I73" t="s">
        <v>860</v>
      </c>
      <c r="J73" t="s">
        <v>860</v>
      </c>
      <c r="K73" t="s">
        <v>860</v>
      </c>
      <c r="L73" t="s">
        <v>860</v>
      </c>
      <c r="M73" t="s">
        <v>860</v>
      </c>
      <c r="N73" t="s">
        <v>860</v>
      </c>
      <c r="O73" t="s">
        <v>860</v>
      </c>
      <c r="P73" t="s">
        <v>860</v>
      </c>
      <c r="Q73" t="s">
        <v>860</v>
      </c>
      <c r="R73" t="s">
        <v>860</v>
      </c>
      <c r="S73" t="s">
        <v>860</v>
      </c>
      <c r="T73" t="s">
        <v>860</v>
      </c>
      <c r="U73" t="s">
        <v>860</v>
      </c>
      <c r="V73" t="s">
        <v>860</v>
      </c>
      <c r="W73" t="s">
        <v>860</v>
      </c>
      <c r="X73" t="s">
        <v>860</v>
      </c>
      <c r="Y73" t="s">
        <v>860</v>
      </c>
      <c r="Z73" t="s">
        <v>860</v>
      </c>
      <c r="AA73" t="s">
        <v>860</v>
      </c>
      <c r="AB73" t="s">
        <v>860</v>
      </c>
      <c r="AC73" t="s">
        <v>860</v>
      </c>
      <c r="AD73" t="s">
        <v>860</v>
      </c>
      <c r="AE73" t="s">
        <v>860</v>
      </c>
      <c r="AF73" t="s">
        <v>860</v>
      </c>
      <c r="AG73" t="s">
        <v>860</v>
      </c>
      <c r="AH73" s="3">
        <f t="shared" si="2"/>
        <v>0</v>
      </c>
      <c r="AI73" s="2" t="e">
        <f t="shared" si="3"/>
        <v>#DIV/0!</v>
      </c>
    </row>
    <row r="74" spans="1:35">
      <c r="A74">
        <v>46476.398975999997</v>
      </c>
      <c r="B74">
        <v>65200.918067999999</v>
      </c>
      <c r="C74" t="s">
        <v>71</v>
      </c>
      <c r="D74" t="s">
        <v>860</v>
      </c>
      <c r="E74" t="s">
        <v>860</v>
      </c>
      <c r="F74" t="s">
        <v>860</v>
      </c>
      <c r="G74" t="s">
        <v>860</v>
      </c>
      <c r="H74" t="s">
        <v>860</v>
      </c>
      <c r="I74" t="s">
        <v>860</v>
      </c>
      <c r="J74" t="s">
        <v>860</v>
      </c>
      <c r="K74" t="s">
        <v>860</v>
      </c>
      <c r="L74" t="s">
        <v>860</v>
      </c>
      <c r="M74" t="s">
        <v>860</v>
      </c>
      <c r="N74" t="s">
        <v>860</v>
      </c>
      <c r="O74" t="s">
        <v>860</v>
      </c>
      <c r="P74" t="s">
        <v>860</v>
      </c>
      <c r="Q74" t="s">
        <v>860</v>
      </c>
      <c r="R74" t="s">
        <v>860</v>
      </c>
      <c r="S74" t="s">
        <v>860</v>
      </c>
      <c r="T74" t="s">
        <v>860</v>
      </c>
      <c r="U74" t="s">
        <v>860</v>
      </c>
      <c r="V74" t="s">
        <v>860</v>
      </c>
      <c r="W74" t="s">
        <v>860</v>
      </c>
      <c r="X74" t="s">
        <v>860</v>
      </c>
      <c r="Y74" t="s">
        <v>860</v>
      </c>
      <c r="Z74" t="s">
        <v>860</v>
      </c>
      <c r="AA74" t="s">
        <v>860</v>
      </c>
      <c r="AB74" t="s">
        <v>860</v>
      </c>
      <c r="AC74" t="s">
        <v>860</v>
      </c>
      <c r="AD74" t="s">
        <v>860</v>
      </c>
      <c r="AE74" t="s">
        <v>860</v>
      </c>
      <c r="AF74" t="s">
        <v>860</v>
      </c>
      <c r="AG74" t="s">
        <v>860</v>
      </c>
      <c r="AH74" s="3">
        <f t="shared" si="2"/>
        <v>0</v>
      </c>
      <c r="AI74" s="2" t="e">
        <f t="shared" si="3"/>
        <v>#DIV/0!</v>
      </c>
    </row>
    <row r="75" spans="1:35">
      <c r="A75">
        <v>50288.857205</v>
      </c>
      <c r="B75">
        <v>51635.593577</v>
      </c>
      <c r="C75" t="s">
        <v>72</v>
      </c>
      <c r="D75" t="s">
        <v>860</v>
      </c>
      <c r="E75" t="s">
        <v>860</v>
      </c>
      <c r="F75" t="s">
        <v>860</v>
      </c>
      <c r="G75" t="s">
        <v>860</v>
      </c>
      <c r="H75" t="s">
        <v>860</v>
      </c>
      <c r="I75" t="s">
        <v>860</v>
      </c>
      <c r="J75" t="s">
        <v>860</v>
      </c>
      <c r="K75" t="s">
        <v>860</v>
      </c>
      <c r="L75" t="s">
        <v>860</v>
      </c>
      <c r="M75" t="s">
        <v>860</v>
      </c>
      <c r="N75" t="s">
        <v>860</v>
      </c>
      <c r="O75" t="s">
        <v>860</v>
      </c>
      <c r="P75" t="s">
        <v>860</v>
      </c>
      <c r="Q75" t="s">
        <v>860</v>
      </c>
      <c r="R75" t="s">
        <v>860</v>
      </c>
      <c r="S75" t="s">
        <v>860</v>
      </c>
      <c r="T75" t="s">
        <v>860</v>
      </c>
      <c r="U75" t="s">
        <v>860</v>
      </c>
      <c r="V75" t="s">
        <v>860</v>
      </c>
      <c r="W75" t="s">
        <v>860</v>
      </c>
      <c r="X75" t="s">
        <v>860</v>
      </c>
      <c r="Y75" t="s">
        <v>860</v>
      </c>
      <c r="Z75" t="s">
        <v>860</v>
      </c>
      <c r="AA75" t="s">
        <v>860</v>
      </c>
      <c r="AB75" t="s">
        <v>860</v>
      </c>
      <c r="AC75" t="s">
        <v>860</v>
      </c>
      <c r="AD75" t="s">
        <v>860</v>
      </c>
      <c r="AE75" t="s">
        <v>860</v>
      </c>
      <c r="AF75" t="s">
        <v>860</v>
      </c>
      <c r="AG75" t="s">
        <v>860</v>
      </c>
      <c r="AH75" s="3">
        <f t="shared" si="2"/>
        <v>0</v>
      </c>
      <c r="AI75" s="2" t="e">
        <f t="shared" si="3"/>
        <v>#DIV/0!</v>
      </c>
    </row>
    <row r="76" spans="1:35">
      <c r="A76">
        <v>40785.795889000001</v>
      </c>
      <c r="B76">
        <v>55911.488939000003</v>
      </c>
      <c r="C76" t="s">
        <v>73</v>
      </c>
      <c r="D76" t="s">
        <v>860</v>
      </c>
      <c r="E76" t="s">
        <v>860</v>
      </c>
      <c r="F76" t="s">
        <v>860</v>
      </c>
      <c r="G76" t="s">
        <v>860</v>
      </c>
      <c r="H76" t="s">
        <v>860</v>
      </c>
      <c r="I76" t="s">
        <v>860</v>
      </c>
      <c r="J76" t="s">
        <v>860</v>
      </c>
      <c r="K76" t="s">
        <v>860</v>
      </c>
      <c r="L76" t="s">
        <v>860</v>
      </c>
      <c r="M76" t="s">
        <v>860</v>
      </c>
      <c r="N76" t="s">
        <v>860</v>
      </c>
      <c r="O76" t="s">
        <v>860</v>
      </c>
      <c r="P76" t="s">
        <v>860</v>
      </c>
      <c r="Q76" t="s">
        <v>860</v>
      </c>
      <c r="R76" t="s">
        <v>860</v>
      </c>
      <c r="S76" t="s">
        <v>860</v>
      </c>
      <c r="T76" t="s">
        <v>860</v>
      </c>
      <c r="U76" t="s">
        <v>860</v>
      </c>
      <c r="V76" t="s">
        <v>860</v>
      </c>
      <c r="W76" t="s">
        <v>860</v>
      </c>
      <c r="X76" t="s">
        <v>860</v>
      </c>
      <c r="Y76" t="s">
        <v>860</v>
      </c>
      <c r="Z76" t="s">
        <v>860</v>
      </c>
      <c r="AA76" t="s">
        <v>860</v>
      </c>
      <c r="AB76" t="s">
        <v>860</v>
      </c>
      <c r="AC76" t="s">
        <v>860</v>
      </c>
      <c r="AD76" t="s">
        <v>860</v>
      </c>
      <c r="AE76" t="s">
        <v>860</v>
      </c>
      <c r="AF76" t="s">
        <v>860</v>
      </c>
      <c r="AG76" t="s">
        <v>860</v>
      </c>
      <c r="AH76" s="3">
        <f t="shared" si="2"/>
        <v>0</v>
      </c>
      <c r="AI76" s="2" t="e">
        <f t="shared" si="3"/>
        <v>#DIV/0!</v>
      </c>
    </row>
    <row r="77" spans="1:35">
      <c r="A77">
        <v>44057.108839</v>
      </c>
      <c r="B77">
        <v>60474.068364999999</v>
      </c>
      <c r="C77" t="s">
        <v>74</v>
      </c>
      <c r="D77" t="s">
        <v>860</v>
      </c>
      <c r="E77" t="s">
        <v>860</v>
      </c>
      <c r="F77" t="s">
        <v>860</v>
      </c>
      <c r="G77" t="s">
        <v>860</v>
      </c>
      <c r="H77" t="s">
        <v>860</v>
      </c>
      <c r="I77" t="s">
        <v>860</v>
      </c>
      <c r="J77" t="s">
        <v>860</v>
      </c>
      <c r="K77" t="s">
        <v>860</v>
      </c>
      <c r="L77" t="s">
        <v>860</v>
      </c>
      <c r="M77" t="s">
        <v>860</v>
      </c>
      <c r="N77" t="s">
        <v>860</v>
      </c>
      <c r="O77" t="s">
        <v>860</v>
      </c>
      <c r="P77" t="s">
        <v>860</v>
      </c>
      <c r="Q77" t="s">
        <v>860</v>
      </c>
      <c r="R77" t="s">
        <v>860</v>
      </c>
      <c r="S77" t="s">
        <v>860</v>
      </c>
      <c r="T77" t="s">
        <v>860</v>
      </c>
      <c r="U77" t="s">
        <v>860</v>
      </c>
      <c r="V77" t="s">
        <v>860</v>
      </c>
      <c r="W77" t="s">
        <v>860</v>
      </c>
      <c r="X77" t="s">
        <v>860</v>
      </c>
      <c r="Y77" t="s">
        <v>860</v>
      </c>
      <c r="Z77" t="s">
        <v>860</v>
      </c>
      <c r="AA77" t="s">
        <v>860</v>
      </c>
      <c r="AB77" t="s">
        <v>860</v>
      </c>
      <c r="AC77" t="s">
        <v>860</v>
      </c>
      <c r="AD77" t="s">
        <v>860</v>
      </c>
      <c r="AE77" t="s">
        <v>860</v>
      </c>
      <c r="AF77" t="s">
        <v>860</v>
      </c>
      <c r="AG77" t="s">
        <v>860</v>
      </c>
      <c r="AH77" s="3">
        <f t="shared" si="2"/>
        <v>0</v>
      </c>
      <c r="AI77" s="2" t="e">
        <f t="shared" si="3"/>
        <v>#DIV/0!</v>
      </c>
    </row>
    <row r="78" spans="1:35">
      <c r="A78">
        <v>48934.837043</v>
      </c>
      <c r="B78">
        <v>47641.735498000002</v>
      </c>
      <c r="C78" t="s">
        <v>75</v>
      </c>
      <c r="D78" t="s">
        <v>860</v>
      </c>
      <c r="E78" t="s">
        <v>860</v>
      </c>
      <c r="F78" t="s">
        <v>860</v>
      </c>
      <c r="G78" t="s">
        <v>860</v>
      </c>
      <c r="H78" t="s">
        <v>860</v>
      </c>
      <c r="I78" t="s">
        <v>860</v>
      </c>
      <c r="J78" t="s">
        <v>860</v>
      </c>
      <c r="K78" t="s">
        <v>860</v>
      </c>
      <c r="L78" t="s">
        <v>860</v>
      </c>
      <c r="M78" t="s">
        <v>860</v>
      </c>
      <c r="N78" t="s">
        <v>860</v>
      </c>
      <c r="O78" t="s">
        <v>860</v>
      </c>
      <c r="P78" t="s">
        <v>860</v>
      </c>
      <c r="Q78" t="s">
        <v>860</v>
      </c>
      <c r="R78" t="s">
        <v>860</v>
      </c>
      <c r="S78" t="s">
        <v>860</v>
      </c>
      <c r="T78" t="s">
        <v>860</v>
      </c>
      <c r="U78" t="s">
        <v>860</v>
      </c>
      <c r="V78" t="s">
        <v>860</v>
      </c>
      <c r="W78" t="s">
        <v>860</v>
      </c>
      <c r="X78" t="s">
        <v>860</v>
      </c>
      <c r="Y78" t="s">
        <v>860</v>
      </c>
      <c r="Z78" t="s">
        <v>860</v>
      </c>
      <c r="AA78" t="s">
        <v>860</v>
      </c>
      <c r="AB78" t="s">
        <v>860</v>
      </c>
      <c r="AC78" t="s">
        <v>860</v>
      </c>
      <c r="AD78" t="s">
        <v>860</v>
      </c>
      <c r="AE78" t="s">
        <v>860</v>
      </c>
      <c r="AF78" t="s">
        <v>860</v>
      </c>
      <c r="AG78" t="s">
        <v>860</v>
      </c>
      <c r="AH78" s="3">
        <f t="shared" si="2"/>
        <v>0</v>
      </c>
      <c r="AI78" s="2" t="e">
        <f t="shared" si="3"/>
        <v>#DIV/0!</v>
      </c>
    </row>
    <row r="79" spans="1:35">
      <c r="A79">
        <v>39854.695200000002</v>
      </c>
      <c r="B79">
        <v>50828.351615</v>
      </c>
      <c r="C79" t="s">
        <v>76</v>
      </c>
      <c r="D79" t="s">
        <v>860</v>
      </c>
      <c r="E79" t="s">
        <v>860</v>
      </c>
      <c r="F79" t="s">
        <v>860</v>
      </c>
      <c r="G79" t="s">
        <v>860</v>
      </c>
      <c r="H79" t="s">
        <v>860</v>
      </c>
      <c r="I79" t="s">
        <v>860</v>
      </c>
      <c r="J79" t="s">
        <v>860</v>
      </c>
      <c r="K79" t="s">
        <v>860</v>
      </c>
      <c r="L79" t="s">
        <v>860</v>
      </c>
      <c r="M79" t="s">
        <v>860</v>
      </c>
      <c r="N79" t="s">
        <v>860</v>
      </c>
      <c r="O79" t="s">
        <v>860</v>
      </c>
      <c r="P79" t="s">
        <v>860</v>
      </c>
      <c r="Q79" t="s">
        <v>860</v>
      </c>
      <c r="R79" t="s">
        <v>860</v>
      </c>
      <c r="S79" t="s">
        <v>860</v>
      </c>
      <c r="T79" t="s">
        <v>860</v>
      </c>
      <c r="U79" t="s">
        <v>860</v>
      </c>
      <c r="V79" t="s">
        <v>860</v>
      </c>
      <c r="W79" t="s">
        <v>860</v>
      </c>
      <c r="X79" t="s">
        <v>860</v>
      </c>
      <c r="Y79" t="s">
        <v>860</v>
      </c>
      <c r="Z79" t="s">
        <v>860</v>
      </c>
      <c r="AA79" t="s">
        <v>860</v>
      </c>
      <c r="AB79" t="s">
        <v>860</v>
      </c>
      <c r="AC79" t="s">
        <v>860</v>
      </c>
      <c r="AD79" t="s">
        <v>860</v>
      </c>
      <c r="AE79" t="s">
        <v>860</v>
      </c>
      <c r="AF79" t="s">
        <v>860</v>
      </c>
      <c r="AG79" t="s">
        <v>860</v>
      </c>
      <c r="AH79" s="3">
        <f t="shared" si="2"/>
        <v>0</v>
      </c>
      <c r="AI79" s="2" t="e">
        <f t="shared" si="3"/>
        <v>#DIV/0!</v>
      </c>
    </row>
    <row r="80" spans="1:35">
      <c r="A80">
        <v>89606.537226</v>
      </c>
      <c r="B80">
        <v>42339.593234</v>
      </c>
      <c r="C80" t="s">
        <v>77</v>
      </c>
      <c r="D80" t="s">
        <v>860</v>
      </c>
      <c r="E80" t="s">
        <v>860</v>
      </c>
      <c r="F80" t="s">
        <v>860</v>
      </c>
      <c r="G80" t="s">
        <v>860</v>
      </c>
      <c r="H80" t="s">
        <v>860</v>
      </c>
      <c r="I80" t="s">
        <v>860</v>
      </c>
      <c r="J80" t="s">
        <v>860</v>
      </c>
      <c r="K80" t="s">
        <v>860</v>
      </c>
      <c r="L80" t="s">
        <v>860</v>
      </c>
      <c r="M80" t="s">
        <v>860</v>
      </c>
      <c r="N80" t="s">
        <v>860</v>
      </c>
      <c r="O80" t="s">
        <v>860</v>
      </c>
      <c r="P80" t="s">
        <v>860</v>
      </c>
      <c r="Q80" t="s">
        <v>860</v>
      </c>
      <c r="R80" t="s">
        <v>860</v>
      </c>
      <c r="S80" t="s">
        <v>860</v>
      </c>
      <c r="T80" t="s">
        <v>860</v>
      </c>
      <c r="U80" t="s">
        <v>860</v>
      </c>
      <c r="V80" t="s">
        <v>860</v>
      </c>
      <c r="W80" t="s">
        <v>860</v>
      </c>
      <c r="X80" t="s">
        <v>860</v>
      </c>
      <c r="Y80" t="s">
        <v>860</v>
      </c>
      <c r="Z80" t="s">
        <v>860</v>
      </c>
      <c r="AA80" t="s">
        <v>860</v>
      </c>
      <c r="AB80" t="s">
        <v>860</v>
      </c>
      <c r="AC80" t="s">
        <v>860</v>
      </c>
      <c r="AD80" t="s">
        <v>860</v>
      </c>
      <c r="AE80" t="s">
        <v>860</v>
      </c>
      <c r="AF80" t="s">
        <v>860</v>
      </c>
      <c r="AG80" t="s">
        <v>860</v>
      </c>
      <c r="AH80" s="3">
        <f t="shared" si="2"/>
        <v>0</v>
      </c>
      <c r="AI80" s="2" t="e">
        <f t="shared" si="3"/>
        <v>#DIV/0!</v>
      </c>
    </row>
    <row r="81" spans="1:35">
      <c r="A81">
        <v>22993.833866000001</v>
      </c>
      <c r="B81">
        <v>32957.416210000003</v>
      </c>
      <c r="C81" t="s">
        <v>78</v>
      </c>
      <c r="D81" t="s">
        <v>860</v>
      </c>
      <c r="E81" t="s">
        <v>860</v>
      </c>
      <c r="F81" t="s">
        <v>860</v>
      </c>
      <c r="G81" t="s">
        <v>860</v>
      </c>
      <c r="H81" t="s">
        <v>860</v>
      </c>
      <c r="I81" t="s">
        <v>860</v>
      </c>
      <c r="J81" t="s">
        <v>860</v>
      </c>
      <c r="K81" t="s">
        <v>860</v>
      </c>
      <c r="L81" t="s">
        <v>860</v>
      </c>
      <c r="M81" t="s">
        <v>860</v>
      </c>
      <c r="N81" t="s">
        <v>860</v>
      </c>
      <c r="O81" t="s">
        <v>860</v>
      </c>
      <c r="P81" t="s">
        <v>860</v>
      </c>
      <c r="Q81" t="s">
        <v>860</v>
      </c>
      <c r="R81" t="s">
        <v>860</v>
      </c>
      <c r="S81" t="s">
        <v>860</v>
      </c>
      <c r="T81" t="s">
        <v>860</v>
      </c>
      <c r="U81" t="s">
        <v>860</v>
      </c>
      <c r="V81" t="s">
        <v>860</v>
      </c>
      <c r="W81" t="s">
        <v>860</v>
      </c>
      <c r="X81" t="s">
        <v>860</v>
      </c>
      <c r="Y81" t="s">
        <v>860</v>
      </c>
      <c r="Z81" t="s">
        <v>860</v>
      </c>
      <c r="AA81" t="s">
        <v>860</v>
      </c>
      <c r="AB81" t="s">
        <v>860</v>
      </c>
      <c r="AC81" t="s">
        <v>860</v>
      </c>
      <c r="AD81" t="s">
        <v>860</v>
      </c>
      <c r="AE81" t="s">
        <v>860</v>
      </c>
      <c r="AF81" t="s">
        <v>860</v>
      </c>
      <c r="AG81" t="s">
        <v>860</v>
      </c>
      <c r="AH81" s="3">
        <f t="shared" si="2"/>
        <v>0</v>
      </c>
      <c r="AI81" s="2" t="e">
        <f t="shared" si="3"/>
        <v>#DIV/0!</v>
      </c>
    </row>
    <row r="82" spans="1:35">
      <c r="A82">
        <v>25499.401304999999</v>
      </c>
      <c r="B82">
        <v>42201.107385000003</v>
      </c>
      <c r="C82" t="s">
        <v>79</v>
      </c>
      <c r="D82" t="s">
        <v>860</v>
      </c>
      <c r="E82" t="s">
        <v>860</v>
      </c>
      <c r="F82" t="s">
        <v>860</v>
      </c>
      <c r="G82" t="s">
        <v>860</v>
      </c>
      <c r="H82" t="s">
        <v>860</v>
      </c>
      <c r="I82" t="s">
        <v>860</v>
      </c>
      <c r="J82" t="s">
        <v>860</v>
      </c>
      <c r="K82" t="s">
        <v>860</v>
      </c>
      <c r="L82" t="s">
        <v>860</v>
      </c>
      <c r="M82" t="s">
        <v>860</v>
      </c>
      <c r="N82" t="s">
        <v>860</v>
      </c>
      <c r="O82" t="s">
        <v>860</v>
      </c>
      <c r="P82" t="s">
        <v>860</v>
      </c>
      <c r="Q82" t="s">
        <v>860</v>
      </c>
      <c r="R82" t="s">
        <v>860</v>
      </c>
      <c r="S82" t="s">
        <v>860</v>
      </c>
      <c r="T82" t="s">
        <v>860</v>
      </c>
      <c r="U82" t="s">
        <v>860</v>
      </c>
      <c r="V82" t="s">
        <v>860</v>
      </c>
      <c r="W82" t="s">
        <v>860</v>
      </c>
      <c r="X82" t="s">
        <v>860</v>
      </c>
      <c r="Y82" t="s">
        <v>860</v>
      </c>
      <c r="Z82" t="s">
        <v>860</v>
      </c>
      <c r="AA82" t="s">
        <v>860</v>
      </c>
      <c r="AB82" t="s">
        <v>860</v>
      </c>
      <c r="AC82" t="s">
        <v>860</v>
      </c>
      <c r="AD82" t="s">
        <v>860</v>
      </c>
      <c r="AE82" t="s">
        <v>860</v>
      </c>
      <c r="AF82" t="s">
        <v>860</v>
      </c>
      <c r="AG82" t="s">
        <v>860</v>
      </c>
      <c r="AH82" s="3">
        <f t="shared" si="2"/>
        <v>0</v>
      </c>
      <c r="AI82" s="2" t="e">
        <f t="shared" si="3"/>
        <v>#DIV/0!</v>
      </c>
    </row>
    <row r="83" spans="1:35">
      <c r="A83">
        <v>142802.20528699999</v>
      </c>
      <c r="B83">
        <v>112858.417667</v>
      </c>
      <c r="C83" t="s">
        <v>80</v>
      </c>
      <c r="D83" t="s">
        <v>860</v>
      </c>
      <c r="E83" t="s">
        <v>860</v>
      </c>
      <c r="F83" t="s">
        <v>860</v>
      </c>
      <c r="G83" t="s">
        <v>860</v>
      </c>
      <c r="H83" t="s">
        <v>860</v>
      </c>
      <c r="I83" t="s">
        <v>860</v>
      </c>
      <c r="J83" t="s">
        <v>860</v>
      </c>
      <c r="K83" t="s">
        <v>860</v>
      </c>
      <c r="L83" t="s">
        <v>860</v>
      </c>
      <c r="M83" t="s">
        <v>860</v>
      </c>
      <c r="N83" t="s">
        <v>860</v>
      </c>
      <c r="O83" t="s">
        <v>860</v>
      </c>
      <c r="P83" t="s">
        <v>860</v>
      </c>
      <c r="Q83" t="s">
        <v>860</v>
      </c>
      <c r="R83" t="s">
        <v>860</v>
      </c>
      <c r="S83" t="s">
        <v>860</v>
      </c>
      <c r="T83" t="s">
        <v>860</v>
      </c>
      <c r="U83" t="s">
        <v>860</v>
      </c>
      <c r="V83" t="s">
        <v>860</v>
      </c>
      <c r="W83" t="s">
        <v>860</v>
      </c>
      <c r="X83" t="s">
        <v>860</v>
      </c>
      <c r="Y83" t="s">
        <v>860</v>
      </c>
      <c r="Z83" t="s">
        <v>860</v>
      </c>
      <c r="AA83" t="s">
        <v>860</v>
      </c>
      <c r="AB83" t="s">
        <v>860</v>
      </c>
      <c r="AC83" t="s">
        <v>860</v>
      </c>
      <c r="AD83" t="s">
        <v>860</v>
      </c>
      <c r="AE83" t="s">
        <v>860</v>
      </c>
      <c r="AF83" t="s">
        <v>860</v>
      </c>
      <c r="AG83" t="s">
        <v>860</v>
      </c>
      <c r="AH83" s="3">
        <f t="shared" si="2"/>
        <v>0</v>
      </c>
      <c r="AI83" s="2" t="e">
        <f t="shared" si="3"/>
        <v>#DIV/0!</v>
      </c>
    </row>
    <row r="84" spans="1:35">
      <c r="A84">
        <v>79530.681551000001</v>
      </c>
      <c r="B84">
        <v>55828.038556</v>
      </c>
      <c r="C84" t="s">
        <v>81</v>
      </c>
      <c r="D84" t="s">
        <v>860</v>
      </c>
      <c r="E84" t="s">
        <v>860</v>
      </c>
      <c r="F84" t="s">
        <v>860</v>
      </c>
      <c r="G84" t="s">
        <v>860</v>
      </c>
      <c r="H84" t="s">
        <v>860</v>
      </c>
      <c r="I84" t="s">
        <v>860</v>
      </c>
      <c r="J84" t="s">
        <v>860</v>
      </c>
      <c r="K84" t="s">
        <v>860</v>
      </c>
      <c r="L84" t="s">
        <v>860</v>
      </c>
      <c r="M84" t="s">
        <v>860</v>
      </c>
      <c r="N84" t="s">
        <v>860</v>
      </c>
      <c r="O84" t="s">
        <v>860</v>
      </c>
      <c r="P84" t="s">
        <v>860</v>
      </c>
      <c r="Q84" t="s">
        <v>860</v>
      </c>
      <c r="R84" t="s">
        <v>860</v>
      </c>
      <c r="S84" t="s">
        <v>860</v>
      </c>
      <c r="T84" t="s">
        <v>860</v>
      </c>
      <c r="U84" t="s">
        <v>860</v>
      </c>
      <c r="V84" t="s">
        <v>860</v>
      </c>
      <c r="W84" t="s">
        <v>860</v>
      </c>
      <c r="X84" t="s">
        <v>860</v>
      </c>
      <c r="Y84" t="s">
        <v>860</v>
      </c>
      <c r="Z84" t="s">
        <v>860</v>
      </c>
      <c r="AA84" t="s">
        <v>860</v>
      </c>
      <c r="AB84" t="s">
        <v>860</v>
      </c>
      <c r="AC84" t="s">
        <v>860</v>
      </c>
      <c r="AD84" t="s">
        <v>860</v>
      </c>
      <c r="AE84" t="s">
        <v>860</v>
      </c>
      <c r="AF84" t="s">
        <v>860</v>
      </c>
      <c r="AG84" t="s">
        <v>860</v>
      </c>
      <c r="AH84" s="3">
        <f t="shared" si="2"/>
        <v>0</v>
      </c>
      <c r="AI84" s="2" t="e">
        <f t="shared" si="3"/>
        <v>#DIV/0!</v>
      </c>
    </row>
    <row r="85" spans="1:35">
      <c r="A85">
        <v>171721.68085999999</v>
      </c>
      <c r="B85">
        <v>131445.48712800001</v>
      </c>
      <c r="C85" t="s">
        <v>82</v>
      </c>
      <c r="D85" t="s">
        <v>860</v>
      </c>
      <c r="E85" t="s">
        <v>860</v>
      </c>
      <c r="F85" t="s">
        <v>860</v>
      </c>
      <c r="G85" t="s">
        <v>860</v>
      </c>
      <c r="H85" t="s">
        <v>860</v>
      </c>
      <c r="I85" t="s">
        <v>860</v>
      </c>
      <c r="J85" t="s">
        <v>860</v>
      </c>
      <c r="K85" t="s">
        <v>860</v>
      </c>
      <c r="L85" t="s">
        <v>860</v>
      </c>
      <c r="M85" t="s">
        <v>860</v>
      </c>
      <c r="N85" t="s">
        <v>860</v>
      </c>
      <c r="O85" t="s">
        <v>860</v>
      </c>
      <c r="P85" t="s">
        <v>860</v>
      </c>
      <c r="Q85" t="s">
        <v>860</v>
      </c>
      <c r="R85" t="s">
        <v>860</v>
      </c>
      <c r="S85" t="s">
        <v>860</v>
      </c>
      <c r="T85">
        <v>1.81</v>
      </c>
      <c r="U85" t="s">
        <v>860</v>
      </c>
      <c r="V85" t="s">
        <v>860</v>
      </c>
      <c r="W85" t="s">
        <v>860</v>
      </c>
      <c r="X85" t="s">
        <v>860</v>
      </c>
      <c r="Y85" t="s">
        <v>860</v>
      </c>
      <c r="Z85">
        <v>6.39</v>
      </c>
      <c r="AA85" t="s">
        <v>860</v>
      </c>
      <c r="AB85" t="s">
        <v>860</v>
      </c>
      <c r="AC85" t="s">
        <v>860</v>
      </c>
      <c r="AD85" t="s">
        <v>860</v>
      </c>
      <c r="AE85" t="s">
        <v>860</v>
      </c>
      <c r="AF85" t="s">
        <v>860</v>
      </c>
      <c r="AG85" t="s">
        <v>860</v>
      </c>
      <c r="AH85" s="3">
        <f t="shared" si="2"/>
        <v>2</v>
      </c>
      <c r="AI85" s="2">
        <f t="shared" si="3"/>
        <v>4.0999999999999996</v>
      </c>
    </row>
    <row r="86" spans="1:35">
      <c r="A86">
        <v>126868.107131</v>
      </c>
      <c r="B86">
        <v>50693.180885000002</v>
      </c>
      <c r="C86" t="s">
        <v>83</v>
      </c>
      <c r="D86" t="s">
        <v>860</v>
      </c>
      <c r="E86" t="s">
        <v>860</v>
      </c>
      <c r="F86" t="s">
        <v>860</v>
      </c>
      <c r="G86" t="s">
        <v>860</v>
      </c>
      <c r="H86" t="s">
        <v>860</v>
      </c>
      <c r="I86" t="s">
        <v>860</v>
      </c>
      <c r="J86" t="s">
        <v>860</v>
      </c>
      <c r="K86" t="s">
        <v>860</v>
      </c>
      <c r="L86" t="s">
        <v>860</v>
      </c>
      <c r="M86" t="s">
        <v>860</v>
      </c>
      <c r="N86" t="s">
        <v>860</v>
      </c>
      <c r="O86" t="s">
        <v>860</v>
      </c>
      <c r="P86" t="s">
        <v>860</v>
      </c>
      <c r="Q86" t="s">
        <v>860</v>
      </c>
      <c r="R86" t="s">
        <v>860</v>
      </c>
      <c r="S86" t="s">
        <v>860</v>
      </c>
      <c r="T86" t="s">
        <v>860</v>
      </c>
      <c r="U86" t="s">
        <v>860</v>
      </c>
      <c r="V86" t="s">
        <v>860</v>
      </c>
      <c r="W86" t="s">
        <v>860</v>
      </c>
      <c r="X86" t="s">
        <v>860</v>
      </c>
      <c r="Y86" t="s">
        <v>860</v>
      </c>
      <c r="Z86" t="s">
        <v>860</v>
      </c>
      <c r="AA86" t="s">
        <v>860</v>
      </c>
      <c r="AB86" t="s">
        <v>860</v>
      </c>
      <c r="AC86" t="s">
        <v>860</v>
      </c>
      <c r="AD86" t="s">
        <v>860</v>
      </c>
      <c r="AE86" t="s">
        <v>860</v>
      </c>
      <c r="AF86" t="s">
        <v>860</v>
      </c>
      <c r="AG86" t="s">
        <v>860</v>
      </c>
      <c r="AH86" s="3">
        <f t="shared" si="2"/>
        <v>0</v>
      </c>
      <c r="AI86" s="2" t="e">
        <f t="shared" si="3"/>
        <v>#DIV/0!</v>
      </c>
    </row>
    <row r="87" spans="1:35">
      <c r="A87">
        <v>60305.244821</v>
      </c>
      <c r="B87">
        <v>60890.530186000004</v>
      </c>
      <c r="C87" t="s">
        <v>84</v>
      </c>
      <c r="D87" t="s">
        <v>860</v>
      </c>
      <c r="E87" t="s">
        <v>860</v>
      </c>
      <c r="F87" t="s">
        <v>860</v>
      </c>
      <c r="G87" t="s">
        <v>860</v>
      </c>
      <c r="H87" t="s">
        <v>860</v>
      </c>
      <c r="I87" t="s">
        <v>860</v>
      </c>
      <c r="J87" t="s">
        <v>860</v>
      </c>
      <c r="K87" t="s">
        <v>860</v>
      </c>
      <c r="L87" t="s">
        <v>860</v>
      </c>
      <c r="M87" t="s">
        <v>860</v>
      </c>
      <c r="N87" t="s">
        <v>860</v>
      </c>
      <c r="O87" t="s">
        <v>860</v>
      </c>
      <c r="P87" t="s">
        <v>860</v>
      </c>
      <c r="Q87" t="s">
        <v>860</v>
      </c>
      <c r="R87" t="s">
        <v>860</v>
      </c>
      <c r="S87" t="s">
        <v>860</v>
      </c>
      <c r="T87" t="s">
        <v>860</v>
      </c>
      <c r="U87" t="s">
        <v>860</v>
      </c>
      <c r="V87" t="s">
        <v>860</v>
      </c>
      <c r="W87" t="s">
        <v>860</v>
      </c>
      <c r="X87" t="s">
        <v>860</v>
      </c>
      <c r="Y87" t="s">
        <v>860</v>
      </c>
      <c r="Z87" t="s">
        <v>860</v>
      </c>
      <c r="AA87" t="s">
        <v>860</v>
      </c>
      <c r="AB87" t="s">
        <v>860</v>
      </c>
      <c r="AC87" t="s">
        <v>860</v>
      </c>
      <c r="AD87" t="s">
        <v>860</v>
      </c>
      <c r="AE87">
        <v>2.48</v>
      </c>
      <c r="AF87" t="s">
        <v>860</v>
      </c>
      <c r="AG87" t="s">
        <v>860</v>
      </c>
      <c r="AH87" s="3">
        <f t="shared" si="2"/>
        <v>1</v>
      </c>
      <c r="AI87" s="2">
        <f t="shared" si="3"/>
        <v>2.48</v>
      </c>
    </row>
    <row r="88" spans="1:35">
      <c r="A88">
        <v>35515.608180000003</v>
      </c>
      <c r="B88">
        <v>45535.755653</v>
      </c>
      <c r="C88" t="s">
        <v>85</v>
      </c>
      <c r="D88" t="s">
        <v>860</v>
      </c>
      <c r="E88" t="s">
        <v>860</v>
      </c>
      <c r="F88" t="s">
        <v>860</v>
      </c>
      <c r="G88" t="s">
        <v>860</v>
      </c>
      <c r="H88" t="s">
        <v>860</v>
      </c>
      <c r="I88" t="s">
        <v>860</v>
      </c>
      <c r="J88" t="s">
        <v>860</v>
      </c>
      <c r="K88" t="s">
        <v>860</v>
      </c>
      <c r="L88" t="s">
        <v>860</v>
      </c>
      <c r="M88" t="s">
        <v>860</v>
      </c>
      <c r="N88" t="s">
        <v>860</v>
      </c>
      <c r="O88" t="s">
        <v>860</v>
      </c>
      <c r="P88" t="s">
        <v>860</v>
      </c>
      <c r="Q88" t="s">
        <v>860</v>
      </c>
      <c r="R88" t="s">
        <v>860</v>
      </c>
      <c r="S88" t="s">
        <v>860</v>
      </c>
      <c r="T88" t="s">
        <v>860</v>
      </c>
      <c r="U88" t="s">
        <v>860</v>
      </c>
      <c r="V88" t="s">
        <v>860</v>
      </c>
      <c r="W88" t="s">
        <v>860</v>
      </c>
      <c r="X88" t="s">
        <v>860</v>
      </c>
      <c r="Y88" t="s">
        <v>860</v>
      </c>
      <c r="Z88" t="s">
        <v>860</v>
      </c>
      <c r="AA88" t="s">
        <v>860</v>
      </c>
      <c r="AB88" t="s">
        <v>860</v>
      </c>
      <c r="AC88" t="s">
        <v>860</v>
      </c>
      <c r="AD88" t="s">
        <v>860</v>
      </c>
      <c r="AE88" t="s">
        <v>860</v>
      </c>
      <c r="AF88" t="s">
        <v>860</v>
      </c>
      <c r="AG88" t="s">
        <v>860</v>
      </c>
      <c r="AH88" s="3">
        <f t="shared" si="2"/>
        <v>0</v>
      </c>
      <c r="AI88" s="2" t="e">
        <f t="shared" si="3"/>
        <v>#DIV/0!</v>
      </c>
    </row>
    <row r="89" spans="1:35">
      <c r="A89">
        <v>79317.671862000003</v>
      </c>
      <c r="B89">
        <v>55508.104574999998</v>
      </c>
      <c r="C89" t="s">
        <v>86</v>
      </c>
      <c r="D89" t="s">
        <v>860</v>
      </c>
      <c r="E89" t="s">
        <v>860</v>
      </c>
      <c r="F89" t="s">
        <v>860</v>
      </c>
      <c r="G89" t="s">
        <v>860</v>
      </c>
      <c r="H89" t="s">
        <v>860</v>
      </c>
      <c r="I89" t="s">
        <v>860</v>
      </c>
      <c r="J89" t="s">
        <v>860</v>
      </c>
      <c r="K89" t="s">
        <v>860</v>
      </c>
      <c r="L89" t="s">
        <v>860</v>
      </c>
      <c r="M89" t="s">
        <v>860</v>
      </c>
      <c r="N89" t="s">
        <v>860</v>
      </c>
      <c r="O89" t="s">
        <v>860</v>
      </c>
      <c r="P89" t="s">
        <v>860</v>
      </c>
      <c r="Q89" t="s">
        <v>860</v>
      </c>
      <c r="R89" t="s">
        <v>860</v>
      </c>
      <c r="S89" t="s">
        <v>860</v>
      </c>
      <c r="T89" t="s">
        <v>860</v>
      </c>
      <c r="U89" t="s">
        <v>860</v>
      </c>
      <c r="V89" t="s">
        <v>860</v>
      </c>
      <c r="W89" t="s">
        <v>860</v>
      </c>
      <c r="X89" t="s">
        <v>860</v>
      </c>
      <c r="Y89" t="s">
        <v>860</v>
      </c>
      <c r="Z89" t="s">
        <v>860</v>
      </c>
      <c r="AA89" t="s">
        <v>860</v>
      </c>
      <c r="AB89" t="s">
        <v>860</v>
      </c>
      <c r="AC89" t="s">
        <v>860</v>
      </c>
      <c r="AD89" t="s">
        <v>860</v>
      </c>
      <c r="AE89" t="s">
        <v>860</v>
      </c>
      <c r="AF89" t="s">
        <v>860</v>
      </c>
      <c r="AG89" t="s">
        <v>860</v>
      </c>
      <c r="AH89" s="3">
        <f t="shared" si="2"/>
        <v>0</v>
      </c>
      <c r="AI89" s="2" t="e">
        <f t="shared" si="3"/>
        <v>#DIV/0!</v>
      </c>
    </row>
    <row r="90" spans="1:35">
      <c r="A90">
        <v>20168.796231</v>
      </c>
      <c r="B90">
        <v>100204.146114</v>
      </c>
      <c r="C90" t="s">
        <v>87</v>
      </c>
      <c r="D90" t="s">
        <v>860</v>
      </c>
      <c r="E90" t="s">
        <v>860</v>
      </c>
      <c r="F90" t="s">
        <v>860</v>
      </c>
      <c r="G90" t="s">
        <v>860</v>
      </c>
      <c r="H90" t="s">
        <v>860</v>
      </c>
      <c r="I90" t="s">
        <v>860</v>
      </c>
      <c r="J90" t="s">
        <v>860</v>
      </c>
      <c r="K90" t="s">
        <v>860</v>
      </c>
      <c r="L90" t="s">
        <v>860</v>
      </c>
      <c r="M90" t="s">
        <v>860</v>
      </c>
      <c r="N90" t="s">
        <v>860</v>
      </c>
      <c r="O90" t="s">
        <v>860</v>
      </c>
      <c r="P90" t="s">
        <v>860</v>
      </c>
      <c r="Q90" t="s">
        <v>860</v>
      </c>
      <c r="R90" t="s">
        <v>860</v>
      </c>
      <c r="S90" t="s">
        <v>860</v>
      </c>
      <c r="T90">
        <v>2.78</v>
      </c>
      <c r="U90" t="s">
        <v>860</v>
      </c>
      <c r="V90" t="s">
        <v>860</v>
      </c>
      <c r="W90" t="s">
        <v>860</v>
      </c>
      <c r="X90" t="s">
        <v>860</v>
      </c>
      <c r="Y90" t="s">
        <v>860</v>
      </c>
      <c r="Z90" t="s">
        <v>860</v>
      </c>
      <c r="AA90" t="s">
        <v>860</v>
      </c>
      <c r="AB90" t="s">
        <v>860</v>
      </c>
      <c r="AC90" t="s">
        <v>860</v>
      </c>
      <c r="AD90" t="s">
        <v>860</v>
      </c>
      <c r="AE90" t="s">
        <v>860</v>
      </c>
      <c r="AF90" t="s">
        <v>860</v>
      </c>
      <c r="AG90" t="s">
        <v>860</v>
      </c>
      <c r="AH90" s="3">
        <f t="shared" si="2"/>
        <v>1</v>
      </c>
      <c r="AI90" s="2">
        <f t="shared" si="3"/>
        <v>2.78</v>
      </c>
    </row>
    <row r="91" spans="1:35">
      <c r="A91">
        <v>25531.227585000001</v>
      </c>
      <c r="B91">
        <v>89673.255961999996</v>
      </c>
      <c r="C91" t="s">
        <v>88</v>
      </c>
      <c r="D91" t="s">
        <v>860</v>
      </c>
      <c r="E91" t="s">
        <v>860</v>
      </c>
      <c r="F91" t="s">
        <v>860</v>
      </c>
      <c r="G91" t="s">
        <v>860</v>
      </c>
      <c r="H91" t="s">
        <v>860</v>
      </c>
      <c r="I91" t="s">
        <v>860</v>
      </c>
      <c r="J91" t="s">
        <v>860</v>
      </c>
      <c r="K91" t="s">
        <v>860</v>
      </c>
      <c r="L91" t="s">
        <v>860</v>
      </c>
      <c r="M91" t="s">
        <v>860</v>
      </c>
      <c r="N91" t="s">
        <v>860</v>
      </c>
      <c r="O91" t="s">
        <v>860</v>
      </c>
      <c r="P91" t="s">
        <v>860</v>
      </c>
      <c r="Q91" t="s">
        <v>860</v>
      </c>
      <c r="R91" t="s">
        <v>860</v>
      </c>
      <c r="S91" t="s">
        <v>860</v>
      </c>
      <c r="T91">
        <v>1.89</v>
      </c>
      <c r="U91" t="s">
        <v>860</v>
      </c>
      <c r="V91" t="s">
        <v>860</v>
      </c>
      <c r="W91" t="s">
        <v>860</v>
      </c>
      <c r="X91" t="s">
        <v>860</v>
      </c>
      <c r="Y91" t="s">
        <v>860</v>
      </c>
      <c r="Z91" t="s">
        <v>860</v>
      </c>
      <c r="AA91" t="s">
        <v>860</v>
      </c>
      <c r="AB91" t="s">
        <v>860</v>
      </c>
      <c r="AC91" t="s">
        <v>860</v>
      </c>
      <c r="AD91" t="s">
        <v>860</v>
      </c>
      <c r="AE91" t="s">
        <v>860</v>
      </c>
      <c r="AF91" t="s">
        <v>860</v>
      </c>
      <c r="AG91" t="s">
        <v>860</v>
      </c>
      <c r="AH91" s="3">
        <f t="shared" si="2"/>
        <v>1</v>
      </c>
      <c r="AI91" s="2">
        <f t="shared" si="3"/>
        <v>1.89</v>
      </c>
    </row>
    <row r="92" spans="1:35">
      <c r="A92">
        <v>63481.294306000003</v>
      </c>
      <c r="B92">
        <v>42607.825210000003</v>
      </c>
      <c r="C92" t="s">
        <v>89</v>
      </c>
      <c r="D92" t="s">
        <v>860</v>
      </c>
      <c r="E92" t="s">
        <v>860</v>
      </c>
      <c r="F92" t="s">
        <v>860</v>
      </c>
      <c r="G92" t="s">
        <v>860</v>
      </c>
      <c r="H92" t="s">
        <v>860</v>
      </c>
      <c r="I92" t="s">
        <v>860</v>
      </c>
      <c r="J92" t="s">
        <v>860</v>
      </c>
      <c r="K92" t="s">
        <v>860</v>
      </c>
      <c r="L92" t="s">
        <v>860</v>
      </c>
      <c r="M92" t="s">
        <v>860</v>
      </c>
      <c r="N92" t="s">
        <v>860</v>
      </c>
      <c r="O92" t="s">
        <v>860</v>
      </c>
      <c r="P92" t="s">
        <v>860</v>
      </c>
      <c r="Q92" t="s">
        <v>860</v>
      </c>
      <c r="R92" t="s">
        <v>860</v>
      </c>
      <c r="S92" t="s">
        <v>860</v>
      </c>
      <c r="T92" t="s">
        <v>860</v>
      </c>
      <c r="U92" t="s">
        <v>860</v>
      </c>
      <c r="V92" t="s">
        <v>860</v>
      </c>
      <c r="W92" t="s">
        <v>860</v>
      </c>
      <c r="X92" t="s">
        <v>860</v>
      </c>
      <c r="Y92" t="s">
        <v>860</v>
      </c>
      <c r="Z92" t="s">
        <v>860</v>
      </c>
      <c r="AA92" t="s">
        <v>860</v>
      </c>
      <c r="AB92" t="s">
        <v>860</v>
      </c>
      <c r="AC92" t="s">
        <v>860</v>
      </c>
      <c r="AD92" t="s">
        <v>860</v>
      </c>
      <c r="AE92" t="s">
        <v>860</v>
      </c>
      <c r="AF92" t="s">
        <v>860</v>
      </c>
      <c r="AG92" t="s">
        <v>860</v>
      </c>
      <c r="AH92" s="3">
        <f t="shared" si="2"/>
        <v>0</v>
      </c>
      <c r="AI92" s="2" t="e">
        <f t="shared" si="3"/>
        <v>#DIV/0!</v>
      </c>
    </row>
    <row r="93" spans="1:35">
      <c r="A93">
        <v>60447.262802999998</v>
      </c>
      <c r="B93">
        <v>61007.537474999997</v>
      </c>
      <c r="C93" t="s">
        <v>90</v>
      </c>
      <c r="D93" t="s">
        <v>860</v>
      </c>
      <c r="E93" t="s">
        <v>860</v>
      </c>
      <c r="F93" t="s">
        <v>860</v>
      </c>
      <c r="G93" t="s">
        <v>860</v>
      </c>
      <c r="H93" t="s">
        <v>860</v>
      </c>
      <c r="I93" t="s">
        <v>860</v>
      </c>
      <c r="J93" t="s">
        <v>860</v>
      </c>
      <c r="K93" t="s">
        <v>860</v>
      </c>
      <c r="L93" t="s">
        <v>860</v>
      </c>
      <c r="M93" t="s">
        <v>860</v>
      </c>
      <c r="N93" t="s">
        <v>860</v>
      </c>
      <c r="O93" t="s">
        <v>860</v>
      </c>
      <c r="P93" t="s">
        <v>860</v>
      </c>
      <c r="Q93" t="s">
        <v>860</v>
      </c>
      <c r="R93" t="s">
        <v>860</v>
      </c>
      <c r="S93" t="s">
        <v>860</v>
      </c>
      <c r="T93">
        <v>2.27</v>
      </c>
      <c r="U93" t="s">
        <v>860</v>
      </c>
      <c r="V93" t="s">
        <v>860</v>
      </c>
      <c r="W93" t="s">
        <v>860</v>
      </c>
      <c r="X93" t="s">
        <v>860</v>
      </c>
      <c r="Y93" t="s">
        <v>860</v>
      </c>
      <c r="Z93">
        <v>4.13</v>
      </c>
      <c r="AA93" t="s">
        <v>860</v>
      </c>
      <c r="AB93" t="s">
        <v>860</v>
      </c>
      <c r="AC93" t="s">
        <v>860</v>
      </c>
      <c r="AD93" t="s">
        <v>860</v>
      </c>
      <c r="AE93" t="s">
        <v>860</v>
      </c>
      <c r="AF93" t="s">
        <v>860</v>
      </c>
      <c r="AG93" t="s">
        <v>860</v>
      </c>
      <c r="AH93" s="3">
        <f t="shared" si="2"/>
        <v>2</v>
      </c>
      <c r="AI93" s="2">
        <f t="shared" si="3"/>
        <v>3.2</v>
      </c>
    </row>
    <row r="94" spans="1:35">
      <c r="A94">
        <v>171435.88839099999</v>
      </c>
      <c r="B94">
        <v>105655.84832600001</v>
      </c>
      <c r="C94" t="s">
        <v>91</v>
      </c>
      <c r="D94" t="s">
        <v>860</v>
      </c>
      <c r="E94" t="s">
        <v>860</v>
      </c>
      <c r="F94" t="s">
        <v>860</v>
      </c>
      <c r="G94" t="s">
        <v>860</v>
      </c>
      <c r="H94" t="s">
        <v>860</v>
      </c>
      <c r="I94" t="s">
        <v>860</v>
      </c>
      <c r="J94" t="s">
        <v>860</v>
      </c>
      <c r="K94" t="s">
        <v>860</v>
      </c>
      <c r="L94" t="s">
        <v>860</v>
      </c>
      <c r="M94" t="s">
        <v>860</v>
      </c>
      <c r="N94" t="s">
        <v>860</v>
      </c>
      <c r="O94" t="s">
        <v>860</v>
      </c>
      <c r="P94" t="s">
        <v>860</v>
      </c>
      <c r="Q94" t="s">
        <v>860</v>
      </c>
      <c r="R94" t="s">
        <v>860</v>
      </c>
      <c r="S94" t="s">
        <v>860</v>
      </c>
      <c r="T94" t="s">
        <v>860</v>
      </c>
      <c r="U94" t="s">
        <v>860</v>
      </c>
      <c r="V94" t="s">
        <v>860</v>
      </c>
      <c r="W94" t="s">
        <v>860</v>
      </c>
      <c r="X94" t="s">
        <v>860</v>
      </c>
      <c r="Y94" t="s">
        <v>860</v>
      </c>
      <c r="Z94" t="s">
        <v>860</v>
      </c>
      <c r="AA94" t="s">
        <v>860</v>
      </c>
      <c r="AB94" t="s">
        <v>860</v>
      </c>
      <c r="AC94" t="s">
        <v>860</v>
      </c>
      <c r="AD94" t="s">
        <v>860</v>
      </c>
      <c r="AE94" t="s">
        <v>860</v>
      </c>
      <c r="AF94" t="s">
        <v>860</v>
      </c>
      <c r="AG94" t="s">
        <v>860</v>
      </c>
      <c r="AH94" s="3">
        <f t="shared" si="2"/>
        <v>0</v>
      </c>
      <c r="AI94" s="2" t="e">
        <f t="shared" si="3"/>
        <v>#DIV/0!</v>
      </c>
    </row>
    <row r="95" spans="1:35">
      <c r="A95">
        <v>74552.036989999993</v>
      </c>
      <c r="B95">
        <v>35136.017115000002</v>
      </c>
      <c r="C95" t="s">
        <v>92</v>
      </c>
      <c r="D95" t="s">
        <v>860</v>
      </c>
      <c r="E95" t="s">
        <v>860</v>
      </c>
      <c r="F95" t="s">
        <v>860</v>
      </c>
      <c r="G95" t="s">
        <v>860</v>
      </c>
      <c r="H95" t="s">
        <v>860</v>
      </c>
      <c r="I95" t="s">
        <v>860</v>
      </c>
      <c r="J95" t="s">
        <v>860</v>
      </c>
      <c r="K95" t="s">
        <v>860</v>
      </c>
      <c r="L95" t="s">
        <v>860</v>
      </c>
      <c r="M95" t="s">
        <v>860</v>
      </c>
      <c r="N95" t="s">
        <v>860</v>
      </c>
      <c r="O95" t="s">
        <v>860</v>
      </c>
      <c r="P95" t="s">
        <v>860</v>
      </c>
      <c r="Q95" t="s">
        <v>860</v>
      </c>
      <c r="R95" t="s">
        <v>860</v>
      </c>
      <c r="S95" t="s">
        <v>860</v>
      </c>
      <c r="T95">
        <v>1.86</v>
      </c>
      <c r="U95" t="s">
        <v>860</v>
      </c>
      <c r="V95" t="s">
        <v>860</v>
      </c>
      <c r="W95" t="s">
        <v>860</v>
      </c>
      <c r="X95" t="s">
        <v>860</v>
      </c>
      <c r="Y95" t="s">
        <v>860</v>
      </c>
      <c r="Z95">
        <v>7.16</v>
      </c>
      <c r="AA95" t="s">
        <v>860</v>
      </c>
      <c r="AB95" t="s">
        <v>860</v>
      </c>
      <c r="AC95" t="s">
        <v>860</v>
      </c>
      <c r="AD95" t="s">
        <v>860</v>
      </c>
      <c r="AE95" t="s">
        <v>860</v>
      </c>
      <c r="AF95" t="s">
        <v>860</v>
      </c>
      <c r="AG95" t="s">
        <v>860</v>
      </c>
      <c r="AH95" s="3">
        <f t="shared" si="2"/>
        <v>2</v>
      </c>
      <c r="AI95" s="2">
        <f t="shared" si="3"/>
        <v>4.51</v>
      </c>
    </row>
    <row r="96" spans="1:35">
      <c r="A96">
        <v>176359.08304699999</v>
      </c>
      <c r="B96">
        <v>118471.6109</v>
      </c>
      <c r="C96" t="s">
        <v>93</v>
      </c>
      <c r="D96" t="s">
        <v>860</v>
      </c>
      <c r="E96" t="s">
        <v>860</v>
      </c>
      <c r="F96" t="s">
        <v>860</v>
      </c>
      <c r="G96" t="s">
        <v>860</v>
      </c>
      <c r="H96" t="s">
        <v>860</v>
      </c>
      <c r="I96" t="s">
        <v>860</v>
      </c>
      <c r="J96" t="s">
        <v>860</v>
      </c>
      <c r="K96" t="s">
        <v>860</v>
      </c>
      <c r="L96" t="s">
        <v>860</v>
      </c>
      <c r="M96" t="s">
        <v>860</v>
      </c>
      <c r="N96" t="s">
        <v>860</v>
      </c>
      <c r="O96" t="s">
        <v>860</v>
      </c>
      <c r="P96" t="s">
        <v>860</v>
      </c>
      <c r="Q96" t="s">
        <v>860</v>
      </c>
      <c r="R96" t="s">
        <v>860</v>
      </c>
      <c r="S96" t="s">
        <v>860</v>
      </c>
      <c r="T96" t="s">
        <v>860</v>
      </c>
      <c r="U96" t="s">
        <v>860</v>
      </c>
      <c r="V96" t="s">
        <v>860</v>
      </c>
      <c r="W96" t="s">
        <v>860</v>
      </c>
      <c r="X96" t="s">
        <v>860</v>
      </c>
      <c r="Y96" t="s">
        <v>860</v>
      </c>
      <c r="Z96" t="s">
        <v>860</v>
      </c>
      <c r="AA96" t="s">
        <v>860</v>
      </c>
      <c r="AB96" t="s">
        <v>860</v>
      </c>
      <c r="AC96" t="s">
        <v>860</v>
      </c>
      <c r="AD96" t="s">
        <v>860</v>
      </c>
      <c r="AE96" t="s">
        <v>860</v>
      </c>
      <c r="AF96" t="s">
        <v>860</v>
      </c>
      <c r="AG96" t="s">
        <v>860</v>
      </c>
      <c r="AH96" s="3">
        <f t="shared" si="2"/>
        <v>0</v>
      </c>
      <c r="AI96" s="2" t="e">
        <f t="shared" si="3"/>
        <v>#DIV/0!</v>
      </c>
    </row>
    <row r="97" spans="1:35">
      <c r="A97">
        <v>177843.911498</v>
      </c>
      <c r="B97">
        <v>119274.53655400001</v>
      </c>
      <c r="C97" t="s">
        <v>94</v>
      </c>
      <c r="D97" t="s">
        <v>860</v>
      </c>
      <c r="E97" t="s">
        <v>860</v>
      </c>
      <c r="F97" t="s">
        <v>860</v>
      </c>
      <c r="G97">
        <v>5</v>
      </c>
      <c r="H97" t="s">
        <v>860</v>
      </c>
      <c r="I97" t="s">
        <v>860</v>
      </c>
      <c r="J97" t="s">
        <v>860</v>
      </c>
      <c r="K97" t="s">
        <v>860</v>
      </c>
      <c r="L97" t="s">
        <v>860</v>
      </c>
      <c r="M97" t="s">
        <v>860</v>
      </c>
      <c r="N97" t="s">
        <v>860</v>
      </c>
      <c r="O97">
        <v>1.43</v>
      </c>
      <c r="P97" t="s">
        <v>860</v>
      </c>
      <c r="Q97" t="s">
        <v>860</v>
      </c>
      <c r="R97" t="s">
        <v>860</v>
      </c>
      <c r="S97" t="s">
        <v>860</v>
      </c>
      <c r="T97" t="s">
        <v>860</v>
      </c>
      <c r="U97" t="s">
        <v>860</v>
      </c>
      <c r="V97" t="s">
        <v>860</v>
      </c>
      <c r="W97" t="s">
        <v>860</v>
      </c>
      <c r="X97" t="s">
        <v>860</v>
      </c>
      <c r="Y97" t="s">
        <v>860</v>
      </c>
      <c r="Z97">
        <v>6.59</v>
      </c>
      <c r="AA97">
        <v>6.17</v>
      </c>
      <c r="AB97" t="s">
        <v>860</v>
      </c>
      <c r="AC97" t="s">
        <v>860</v>
      </c>
      <c r="AD97" t="s">
        <v>860</v>
      </c>
      <c r="AE97" t="s">
        <v>860</v>
      </c>
      <c r="AF97" t="s">
        <v>860</v>
      </c>
      <c r="AG97" t="s">
        <v>860</v>
      </c>
      <c r="AH97" s="3">
        <f t="shared" si="2"/>
        <v>4</v>
      </c>
      <c r="AI97" s="2">
        <f t="shared" si="3"/>
        <v>4.7974999999999994</v>
      </c>
    </row>
    <row r="98" spans="1:35">
      <c r="A98">
        <v>114587.34226400001</v>
      </c>
      <c r="B98">
        <v>53708.175721</v>
      </c>
      <c r="C98" t="s">
        <v>95</v>
      </c>
      <c r="D98" t="s">
        <v>860</v>
      </c>
      <c r="E98" t="s">
        <v>860</v>
      </c>
      <c r="F98" t="s">
        <v>860</v>
      </c>
      <c r="G98" t="s">
        <v>860</v>
      </c>
      <c r="H98" t="s">
        <v>860</v>
      </c>
      <c r="I98" t="s">
        <v>860</v>
      </c>
      <c r="J98" t="s">
        <v>860</v>
      </c>
      <c r="K98" t="s">
        <v>860</v>
      </c>
      <c r="L98" t="s">
        <v>860</v>
      </c>
      <c r="M98" t="s">
        <v>860</v>
      </c>
      <c r="N98" t="s">
        <v>860</v>
      </c>
      <c r="O98" t="s">
        <v>860</v>
      </c>
      <c r="P98" t="s">
        <v>860</v>
      </c>
      <c r="Q98" t="s">
        <v>860</v>
      </c>
      <c r="R98" t="s">
        <v>860</v>
      </c>
      <c r="S98" t="s">
        <v>860</v>
      </c>
      <c r="T98" t="s">
        <v>860</v>
      </c>
      <c r="U98" t="s">
        <v>860</v>
      </c>
      <c r="V98">
        <v>3.14</v>
      </c>
      <c r="W98" t="s">
        <v>860</v>
      </c>
      <c r="X98" t="s">
        <v>860</v>
      </c>
      <c r="Y98">
        <v>4.4800000000000004</v>
      </c>
      <c r="Z98">
        <v>4.09</v>
      </c>
      <c r="AA98">
        <v>7.17</v>
      </c>
      <c r="AB98" t="s">
        <v>860</v>
      </c>
      <c r="AC98" t="s">
        <v>860</v>
      </c>
      <c r="AD98" t="s">
        <v>860</v>
      </c>
      <c r="AE98">
        <v>5.34</v>
      </c>
      <c r="AF98" t="s">
        <v>860</v>
      </c>
      <c r="AG98" t="s">
        <v>860</v>
      </c>
      <c r="AH98" s="3">
        <f t="shared" si="2"/>
        <v>5</v>
      </c>
      <c r="AI98" s="2">
        <f t="shared" si="3"/>
        <v>4.8440000000000003</v>
      </c>
    </row>
    <row r="99" spans="1:35">
      <c r="A99">
        <v>128917.55605299999</v>
      </c>
      <c r="B99">
        <v>57744.336890999999</v>
      </c>
      <c r="C99" t="s">
        <v>96</v>
      </c>
      <c r="D99" t="s">
        <v>860</v>
      </c>
      <c r="E99" t="s">
        <v>860</v>
      </c>
      <c r="F99" t="s">
        <v>860</v>
      </c>
      <c r="G99" t="s">
        <v>860</v>
      </c>
      <c r="H99" t="s">
        <v>860</v>
      </c>
      <c r="I99" t="s">
        <v>860</v>
      </c>
      <c r="J99" t="s">
        <v>860</v>
      </c>
      <c r="K99" t="s">
        <v>860</v>
      </c>
      <c r="L99" t="s">
        <v>860</v>
      </c>
      <c r="M99" t="s">
        <v>860</v>
      </c>
      <c r="N99" t="s">
        <v>860</v>
      </c>
      <c r="O99" t="s">
        <v>860</v>
      </c>
      <c r="P99" t="s">
        <v>860</v>
      </c>
      <c r="Q99" t="s">
        <v>860</v>
      </c>
      <c r="R99" t="s">
        <v>860</v>
      </c>
      <c r="S99" t="s">
        <v>860</v>
      </c>
      <c r="T99" t="s">
        <v>860</v>
      </c>
      <c r="U99" t="s">
        <v>860</v>
      </c>
      <c r="V99" t="s">
        <v>860</v>
      </c>
      <c r="W99" t="s">
        <v>860</v>
      </c>
      <c r="X99" t="s">
        <v>860</v>
      </c>
      <c r="Y99" t="s">
        <v>860</v>
      </c>
      <c r="Z99">
        <v>7.4</v>
      </c>
      <c r="AA99">
        <v>5.9</v>
      </c>
      <c r="AB99" t="s">
        <v>860</v>
      </c>
      <c r="AC99" t="s">
        <v>860</v>
      </c>
      <c r="AD99" t="s">
        <v>860</v>
      </c>
      <c r="AE99">
        <v>4.3099999999999996</v>
      </c>
      <c r="AF99" t="s">
        <v>860</v>
      </c>
      <c r="AG99" t="s">
        <v>860</v>
      </c>
      <c r="AH99" s="3">
        <f t="shared" si="2"/>
        <v>3</v>
      </c>
      <c r="AI99" s="2">
        <f t="shared" si="3"/>
        <v>5.87</v>
      </c>
    </row>
    <row r="100" spans="1:35">
      <c r="A100">
        <v>128195.09607</v>
      </c>
      <c r="B100">
        <v>68292.990781999993</v>
      </c>
      <c r="C100" t="s">
        <v>97</v>
      </c>
      <c r="D100" t="s">
        <v>860</v>
      </c>
      <c r="E100" t="s">
        <v>860</v>
      </c>
      <c r="F100" t="s">
        <v>860</v>
      </c>
      <c r="G100">
        <v>5.45</v>
      </c>
      <c r="H100" t="s">
        <v>860</v>
      </c>
      <c r="I100" t="s">
        <v>860</v>
      </c>
      <c r="J100" t="s">
        <v>860</v>
      </c>
      <c r="K100">
        <v>4.45</v>
      </c>
      <c r="L100" t="s">
        <v>860</v>
      </c>
      <c r="M100" t="s">
        <v>860</v>
      </c>
      <c r="N100" t="s">
        <v>860</v>
      </c>
      <c r="O100" t="s">
        <v>860</v>
      </c>
      <c r="P100" t="s">
        <v>860</v>
      </c>
      <c r="Q100" t="s">
        <v>860</v>
      </c>
      <c r="R100" t="s">
        <v>860</v>
      </c>
      <c r="S100" t="s">
        <v>860</v>
      </c>
      <c r="T100" t="s">
        <v>860</v>
      </c>
      <c r="U100" t="s">
        <v>860</v>
      </c>
      <c r="V100" t="s">
        <v>860</v>
      </c>
      <c r="W100" t="s">
        <v>860</v>
      </c>
      <c r="X100" t="s">
        <v>860</v>
      </c>
      <c r="Y100" t="s">
        <v>860</v>
      </c>
      <c r="Z100">
        <v>7.37</v>
      </c>
      <c r="AA100">
        <v>6.57</v>
      </c>
      <c r="AB100" t="s">
        <v>860</v>
      </c>
      <c r="AC100">
        <v>5.48</v>
      </c>
      <c r="AD100" t="s">
        <v>860</v>
      </c>
      <c r="AE100">
        <v>3.15</v>
      </c>
      <c r="AF100" t="s">
        <v>860</v>
      </c>
      <c r="AG100" t="s">
        <v>860</v>
      </c>
      <c r="AH100" s="3">
        <f t="shared" si="2"/>
        <v>6</v>
      </c>
      <c r="AI100" s="2">
        <f t="shared" si="3"/>
        <v>5.4116666666666662</v>
      </c>
    </row>
    <row r="101" spans="1:35">
      <c r="A101">
        <v>127290.253469</v>
      </c>
      <c r="B101">
        <v>53792.493102</v>
      </c>
      <c r="C101" t="s">
        <v>98</v>
      </c>
      <c r="D101" t="s">
        <v>860</v>
      </c>
      <c r="E101" t="s">
        <v>860</v>
      </c>
      <c r="F101" t="s">
        <v>860</v>
      </c>
      <c r="G101">
        <v>3.64</v>
      </c>
      <c r="H101" t="s">
        <v>860</v>
      </c>
      <c r="I101" t="s">
        <v>860</v>
      </c>
      <c r="J101" t="s">
        <v>860</v>
      </c>
      <c r="K101">
        <v>4.93</v>
      </c>
      <c r="L101" t="s">
        <v>860</v>
      </c>
      <c r="M101" t="s">
        <v>860</v>
      </c>
      <c r="N101" t="s">
        <v>860</v>
      </c>
      <c r="O101" t="s">
        <v>860</v>
      </c>
      <c r="P101" t="s">
        <v>860</v>
      </c>
      <c r="Q101" t="s">
        <v>860</v>
      </c>
      <c r="R101" t="s">
        <v>860</v>
      </c>
      <c r="S101" t="s">
        <v>860</v>
      </c>
      <c r="T101" t="s">
        <v>860</v>
      </c>
      <c r="U101" t="s">
        <v>860</v>
      </c>
      <c r="V101">
        <v>3.8</v>
      </c>
      <c r="W101" t="s">
        <v>860</v>
      </c>
      <c r="X101" t="s">
        <v>860</v>
      </c>
      <c r="Y101" t="s">
        <v>860</v>
      </c>
      <c r="Z101">
        <v>7.81</v>
      </c>
      <c r="AA101">
        <v>7.07</v>
      </c>
      <c r="AB101" t="s">
        <v>860</v>
      </c>
      <c r="AC101" t="s">
        <v>860</v>
      </c>
      <c r="AD101" t="s">
        <v>860</v>
      </c>
      <c r="AE101" t="s">
        <v>860</v>
      </c>
      <c r="AF101" t="s">
        <v>860</v>
      </c>
      <c r="AG101" t="s">
        <v>860</v>
      </c>
      <c r="AH101" s="3">
        <f t="shared" si="2"/>
        <v>5</v>
      </c>
      <c r="AI101" s="2">
        <f t="shared" si="3"/>
        <v>5.45</v>
      </c>
    </row>
    <row r="102" spans="1:35">
      <c r="A102">
        <v>160249.94674099999</v>
      </c>
      <c r="B102">
        <v>40058.583913000002</v>
      </c>
      <c r="C102" t="s">
        <v>99</v>
      </c>
      <c r="D102" t="s">
        <v>860</v>
      </c>
      <c r="E102" t="s">
        <v>860</v>
      </c>
      <c r="F102" t="s">
        <v>860</v>
      </c>
      <c r="G102" t="s">
        <v>860</v>
      </c>
      <c r="H102" t="s">
        <v>860</v>
      </c>
      <c r="I102" t="s">
        <v>860</v>
      </c>
      <c r="J102" t="s">
        <v>860</v>
      </c>
      <c r="K102" t="s">
        <v>860</v>
      </c>
      <c r="L102" t="s">
        <v>860</v>
      </c>
      <c r="M102" t="s">
        <v>860</v>
      </c>
      <c r="N102" t="s">
        <v>860</v>
      </c>
      <c r="O102" t="s">
        <v>860</v>
      </c>
      <c r="P102" t="s">
        <v>860</v>
      </c>
      <c r="Q102" t="s">
        <v>860</v>
      </c>
      <c r="R102" t="s">
        <v>860</v>
      </c>
      <c r="S102" t="s">
        <v>860</v>
      </c>
      <c r="T102" t="s">
        <v>860</v>
      </c>
      <c r="U102" t="s">
        <v>860</v>
      </c>
      <c r="V102">
        <v>2.88</v>
      </c>
      <c r="W102" t="s">
        <v>860</v>
      </c>
      <c r="X102" t="s">
        <v>860</v>
      </c>
      <c r="Y102" t="s">
        <v>860</v>
      </c>
      <c r="Z102" t="s">
        <v>860</v>
      </c>
      <c r="AA102">
        <v>3.13</v>
      </c>
      <c r="AB102" t="s">
        <v>860</v>
      </c>
      <c r="AC102" t="s">
        <v>860</v>
      </c>
      <c r="AD102" t="s">
        <v>860</v>
      </c>
      <c r="AE102" t="s">
        <v>860</v>
      </c>
      <c r="AF102" t="s">
        <v>860</v>
      </c>
      <c r="AG102" t="s">
        <v>860</v>
      </c>
      <c r="AH102" s="3">
        <f t="shared" si="2"/>
        <v>2</v>
      </c>
      <c r="AI102" s="2">
        <f t="shared" si="3"/>
        <v>3.0049999999999999</v>
      </c>
    </row>
    <row r="103" spans="1:35">
      <c r="A103" s="1">
        <v>145533.727232</v>
      </c>
      <c r="B103" s="1">
        <v>90493.707616</v>
      </c>
      <c r="C103" t="s">
        <v>100</v>
      </c>
      <c r="D103" t="s">
        <v>860</v>
      </c>
      <c r="E103" t="s">
        <v>860</v>
      </c>
      <c r="F103" t="s">
        <v>860</v>
      </c>
      <c r="G103">
        <v>3.03</v>
      </c>
      <c r="H103" t="s">
        <v>860</v>
      </c>
      <c r="I103" t="s">
        <v>860</v>
      </c>
      <c r="J103">
        <v>2.1</v>
      </c>
      <c r="K103">
        <v>4.22</v>
      </c>
      <c r="L103" t="s">
        <v>860</v>
      </c>
      <c r="M103" t="s">
        <v>860</v>
      </c>
      <c r="N103" t="s">
        <v>860</v>
      </c>
      <c r="O103" t="s">
        <v>860</v>
      </c>
      <c r="P103" t="s">
        <v>860</v>
      </c>
      <c r="Q103" t="s">
        <v>860</v>
      </c>
      <c r="R103" t="s">
        <v>860</v>
      </c>
      <c r="S103" t="s">
        <v>860</v>
      </c>
      <c r="T103" t="s">
        <v>860</v>
      </c>
      <c r="U103" t="s">
        <v>860</v>
      </c>
      <c r="V103">
        <v>2.29</v>
      </c>
      <c r="W103" t="s">
        <v>860</v>
      </c>
      <c r="X103" t="s">
        <v>860</v>
      </c>
      <c r="Y103" t="s">
        <v>860</v>
      </c>
      <c r="Z103">
        <v>5.07</v>
      </c>
      <c r="AA103">
        <v>6.46</v>
      </c>
      <c r="AB103" t="s">
        <v>860</v>
      </c>
      <c r="AC103" t="s">
        <v>860</v>
      </c>
      <c r="AD103" t="s">
        <v>860</v>
      </c>
      <c r="AE103">
        <v>3.86</v>
      </c>
      <c r="AF103" t="s">
        <v>860</v>
      </c>
      <c r="AG103" t="s">
        <v>860</v>
      </c>
      <c r="AH103" s="3">
        <f t="shared" si="2"/>
        <v>7</v>
      </c>
      <c r="AI103" s="2">
        <f t="shared" ref="AI103:AI166" si="4">SUM(D103:AG103)/AH103</f>
        <v>3.8614285714285717</v>
      </c>
    </row>
    <row r="104" spans="1:35">
      <c r="A104">
        <v>155423.929627</v>
      </c>
      <c r="B104">
        <v>106109.405462</v>
      </c>
      <c r="C104" s="1" t="s">
        <v>101</v>
      </c>
      <c r="D104" t="s">
        <v>860</v>
      </c>
      <c r="E104" t="s">
        <v>860</v>
      </c>
      <c r="F104" t="s">
        <v>860</v>
      </c>
      <c r="G104">
        <v>2.06</v>
      </c>
      <c r="H104" t="s">
        <v>860</v>
      </c>
      <c r="I104" t="s">
        <v>860</v>
      </c>
      <c r="J104">
        <v>2.31</v>
      </c>
      <c r="K104">
        <v>1.77</v>
      </c>
      <c r="L104" t="s">
        <v>860</v>
      </c>
      <c r="M104">
        <v>4.3899999999999997</v>
      </c>
      <c r="N104" t="s">
        <v>860</v>
      </c>
      <c r="O104">
        <v>1.38</v>
      </c>
      <c r="P104" t="s">
        <v>860</v>
      </c>
      <c r="Q104" t="s">
        <v>860</v>
      </c>
      <c r="R104" t="s">
        <v>860</v>
      </c>
      <c r="S104" t="s">
        <v>860</v>
      </c>
      <c r="T104" t="s">
        <v>860</v>
      </c>
      <c r="U104" t="s">
        <v>860</v>
      </c>
      <c r="V104">
        <v>1.47</v>
      </c>
      <c r="W104" t="s">
        <v>860</v>
      </c>
      <c r="X104" t="s">
        <v>860</v>
      </c>
      <c r="Y104" t="s">
        <v>860</v>
      </c>
      <c r="Z104">
        <v>6.99</v>
      </c>
      <c r="AA104">
        <v>5.19</v>
      </c>
      <c r="AB104" t="s">
        <v>860</v>
      </c>
      <c r="AC104" t="s">
        <v>860</v>
      </c>
      <c r="AD104" t="s">
        <v>860</v>
      </c>
      <c r="AE104">
        <v>4.29</v>
      </c>
      <c r="AF104" t="s">
        <v>860</v>
      </c>
      <c r="AG104" t="s">
        <v>860</v>
      </c>
      <c r="AH104" s="3">
        <f t="shared" si="2"/>
        <v>9</v>
      </c>
      <c r="AI104" s="2">
        <f t="shared" si="4"/>
        <v>3.3166666666666669</v>
      </c>
    </row>
    <row r="105" spans="1:35">
      <c r="A105">
        <v>174497.14982399999</v>
      </c>
      <c r="B105">
        <v>100220.010757</v>
      </c>
      <c r="C105" t="s">
        <v>102</v>
      </c>
      <c r="D105" t="s">
        <v>860</v>
      </c>
      <c r="E105" t="s">
        <v>860</v>
      </c>
      <c r="F105" t="s">
        <v>860</v>
      </c>
      <c r="G105">
        <v>3.35</v>
      </c>
      <c r="H105" t="s">
        <v>860</v>
      </c>
      <c r="I105" t="s">
        <v>860</v>
      </c>
      <c r="J105">
        <v>2.35</v>
      </c>
      <c r="K105" t="s">
        <v>860</v>
      </c>
      <c r="L105" t="s">
        <v>860</v>
      </c>
      <c r="M105" t="s">
        <v>860</v>
      </c>
      <c r="N105" t="s">
        <v>860</v>
      </c>
      <c r="O105">
        <v>2.31</v>
      </c>
      <c r="P105" t="s">
        <v>860</v>
      </c>
      <c r="Q105" t="s">
        <v>860</v>
      </c>
      <c r="R105" t="s">
        <v>860</v>
      </c>
      <c r="S105" t="s">
        <v>860</v>
      </c>
      <c r="T105" t="s">
        <v>860</v>
      </c>
      <c r="U105" t="s">
        <v>860</v>
      </c>
      <c r="V105" t="s">
        <v>860</v>
      </c>
      <c r="W105" t="s">
        <v>860</v>
      </c>
      <c r="X105" t="s">
        <v>860</v>
      </c>
      <c r="Y105" t="s">
        <v>860</v>
      </c>
      <c r="Z105" t="s">
        <v>860</v>
      </c>
      <c r="AA105">
        <v>4.62</v>
      </c>
      <c r="AB105" t="s">
        <v>860</v>
      </c>
      <c r="AC105" t="s">
        <v>860</v>
      </c>
      <c r="AD105" t="s">
        <v>860</v>
      </c>
      <c r="AE105">
        <v>3.59</v>
      </c>
      <c r="AF105" t="s">
        <v>860</v>
      </c>
      <c r="AG105" t="s">
        <v>860</v>
      </c>
      <c r="AH105" s="3">
        <f t="shared" si="2"/>
        <v>5</v>
      </c>
      <c r="AI105" s="2">
        <f t="shared" si="4"/>
        <v>3.2439999999999998</v>
      </c>
    </row>
    <row r="106" spans="1:35">
      <c r="A106">
        <v>173554.17177399999</v>
      </c>
      <c r="B106">
        <v>82156.292407999994</v>
      </c>
      <c r="C106" t="s">
        <v>103</v>
      </c>
      <c r="D106" t="s">
        <v>860</v>
      </c>
      <c r="E106" t="s">
        <v>860</v>
      </c>
      <c r="F106" t="s">
        <v>860</v>
      </c>
      <c r="G106">
        <v>2.23</v>
      </c>
      <c r="H106" t="s">
        <v>860</v>
      </c>
      <c r="I106" t="s">
        <v>860</v>
      </c>
      <c r="J106">
        <v>3.42</v>
      </c>
      <c r="K106">
        <v>2.62</v>
      </c>
      <c r="L106" t="s">
        <v>860</v>
      </c>
      <c r="M106" t="s">
        <v>860</v>
      </c>
      <c r="N106" t="s">
        <v>860</v>
      </c>
      <c r="O106">
        <v>1.59</v>
      </c>
      <c r="P106" t="s">
        <v>860</v>
      </c>
      <c r="Q106" t="s">
        <v>860</v>
      </c>
      <c r="R106" t="s">
        <v>860</v>
      </c>
      <c r="S106" t="s">
        <v>860</v>
      </c>
      <c r="T106" t="s">
        <v>860</v>
      </c>
      <c r="U106" t="s">
        <v>860</v>
      </c>
      <c r="V106">
        <v>4.08</v>
      </c>
      <c r="W106" t="s">
        <v>860</v>
      </c>
      <c r="X106" t="s">
        <v>860</v>
      </c>
      <c r="Y106" t="s">
        <v>860</v>
      </c>
      <c r="Z106">
        <v>6.48</v>
      </c>
      <c r="AA106">
        <v>5.05</v>
      </c>
      <c r="AB106" t="s">
        <v>860</v>
      </c>
      <c r="AC106" t="s">
        <v>860</v>
      </c>
      <c r="AD106" t="s">
        <v>860</v>
      </c>
      <c r="AE106">
        <v>2.78</v>
      </c>
      <c r="AF106" t="s">
        <v>860</v>
      </c>
      <c r="AG106" t="s">
        <v>860</v>
      </c>
      <c r="AH106" s="3">
        <f t="shared" si="2"/>
        <v>8</v>
      </c>
      <c r="AI106" s="2">
        <f t="shared" si="4"/>
        <v>3.5312500000000004</v>
      </c>
    </row>
    <row r="107" spans="1:35">
      <c r="A107">
        <v>179393.97706199999</v>
      </c>
      <c r="B107">
        <v>73215.074045000001</v>
      </c>
      <c r="C107" t="s">
        <v>104</v>
      </c>
      <c r="D107" t="s">
        <v>860</v>
      </c>
      <c r="E107" t="s">
        <v>860</v>
      </c>
      <c r="F107" t="s">
        <v>860</v>
      </c>
      <c r="G107" t="s">
        <v>860</v>
      </c>
      <c r="H107" t="s">
        <v>860</v>
      </c>
      <c r="I107" t="s">
        <v>860</v>
      </c>
      <c r="J107" t="s">
        <v>860</v>
      </c>
      <c r="K107">
        <v>1.69</v>
      </c>
      <c r="L107" t="s">
        <v>860</v>
      </c>
      <c r="M107" t="s">
        <v>860</v>
      </c>
      <c r="N107" t="s">
        <v>860</v>
      </c>
      <c r="O107" t="s">
        <v>860</v>
      </c>
      <c r="P107" t="s">
        <v>860</v>
      </c>
      <c r="Q107" t="s">
        <v>860</v>
      </c>
      <c r="R107" t="s">
        <v>860</v>
      </c>
      <c r="S107" t="s">
        <v>860</v>
      </c>
      <c r="T107" t="s">
        <v>860</v>
      </c>
      <c r="U107" t="s">
        <v>860</v>
      </c>
      <c r="V107">
        <v>1.89</v>
      </c>
      <c r="W107" t="s">
        <v>860</v>
      </c>
      <c r="X107" t="s">
        <v>860</v>
      </c>
      <c r="Y107" t="s">
        <v>860</v>
      </c>
      <c r="Z107" t="s">
        <v>860</v>
      </c>
      <c r="AA107">
        <v>4.3499999999999996</v>
      </c>
      <c r="AB107" t="s">
        <v>860</v>
      </c>
      <c r="AC107" t="s">
        <v>860</v>
      </c>
      <c r="AD107" t="s">
        <v>860</v>
      </c>
      <c r="AE107">
        <v>3.95</v>
      </c>
      <c r="AF107" t="s">
        <v>860</v>
      </c>
      <c r="AG107" t="s">
        <v>860</v>
      </c>
      <c r="AH107" s="3">
        <f t="shared" si="2"/>
        <v>4</v>
      </c>
      <c r="AI107" s="2">
        <f t="shared" si="4"/>
        <v>2.9699999999999998</v>
      </c>
    </row>
    <row r="108" spans="1:35">
      <c r="A108">
        <v>142852.20637599999</v>
      </c>
      <c r="B108">
        <v>83485.301573999997</v>
      </c>
      <c r="C108" t="s">
        <v>105</v>
      </c>
      <c r="D108" t="s">
        <v>860</v>
      </c>
      <c r="E108" t="s">
        <v>860</v>
      </c>
      <c r="F108" t="s">
        <v>860</v>
      </c>
      <c r="G108" t="s">
        <v>860</v>
      </c>
      <c r="H108" t="s">
        <v>860</v>
      </c>
      <c r="I108" t="s">
        <v>860</v>
      </c>
      <c r="J108" t="s">
        <v>860</v>
      </c>
      <c r="K108" t="s">
        <v>860</v>
      </c>
      <c r="L108" t="s">
        <v>860</v>
      </c>
      <c r="M108" t="s">
        <v>860</v>
      </c>
      <c r="N108" t="s">
        <v>860</v>
      </c>
      <c r="O108" t="s">
        <v>860</v>
      </c>
      <c r="P108" t="s">
        <v>860</v>
      </c>
      <c r="Q108" t="s">
        <v>860</v>
      </c>
      <c r="R108" t="s">
        <v>860</v>
      </c>
      <c r="S108" t="s">
        <v>860</v>
      </c>
      <c r="T108" t="s">
        <v>860</v>
      </c>
      <c r="U108" t="s">
        <v>860</v>
      </c>
      <c r="V108" t="s">
        <v>860</v>
      </c>
      <c r="W108" t="s">
        <v>860</v>
      </c>
      <c r="X108" t="s">
        <v>860</v>
      </c>
      <c r="Y108" t="s">
        <v>860</v>
      </c>
      <c r="Z108">
        <v>4.63</v>
      </c>
      <c r="AA108" t="s">
        <v>860</v>
      </c>
      <c r="AB108" t="s">
        <v>860</v>
      </c>
      <c r="AC108" t="s">
        <v>860</v>
      </c>
      <c r="AD108" t="s">
        <v>860</v>
      </c>
      <c r="AE108" t="s">
        <v>860</v>
      </c>
      <c r="AF108" t="s">
        <v>860</v>
      </c>
      <c r="AG108" t="s">
        <v>860</v>
      </c>
      <c r="AH108" s="3">
        <f t="shared" si="2"/>
        <v>1</v>
      </c>
      <c r="AI108" s="2">
        <f t="shared" si="4"/>
        <v>4.63</v>
      </c>
    </row>
    <row r="109" spans="1:35">
      <c r="A109">
        <v>137826.722981</v>
      </c>
      <c r="B109">
        <v>78157.129205000005</v>
      </c>
      <c r="C109" t="s">
        <v>106</v>
      </c>
      <c r="D109" t="s">
        <v>860</v>
      </c>
      <c r="E109" t="s">
        <v>860</v>
      </c>
      <c r="F109" t="s">
        <v>860</v>
      </c>
      <c r="G109">
        <v>3.16</v>
      </c>
      <c r="H109" t="s">
        <v>860</v>
      </c>
      <c r="I109" t="s">
        <v>860</v>
      </c>
      <c r="J109">
        <v>3.79</v>
      </c>
      <c r="K109">
        <v>3.03</v>
      </c>
      <c r="L109" t="s">
        <v>860</v>
      </c>
      <c r="M109" t="s">
        <v>860</v>
      </c>
      <c r="N109" t="s">
        <v>860</v>
      </c>
      <c r="O109" t="s">
        <v>860</v>
      </c>
      <c r="P109" t="s">
        <v>860</v>
      </c>
      <c r="Q109" t="s">
        <v>860</v>
      </c>
      <c r="R109" t="s">
        <v>860</v>
      </c>
      <c r="S109" t="s">
        <v>860</v>
      </c>
      <c r="T109" t="s">
        <v>860</v>
      </c>
      <c r="U109" t="s">
        <v>860</v>
      </c>
      <c r="V109" t="s">
        <v>860</v>
      </c>
      <c r="W109" t="s">
        <v>860</v>
      </c>
      <c r="X109" t="s">
        <v>860</v>
      </c>
      <c r="Y109" t="s">
        <v>860</v>
      </c>
      <c r="Z109">
        <v>6.41</v>
      </c>
      <c r="AA109">
        <v>7.03</v>
      </c>
      <c r="AB109" t="s">
        <v>860</v>
      </c>
      <c r="AC109" t="s">
        <v>860</v>
      </c>
      <c r="AD109" t="s">
        <v>860</v>
      </c>
      <c r="AE109">
        <v>5.07</v>
      </c>
      <c r="AF109" t="s">
        <v>860</v>
      </c>
      <c r="AG109" t="s">
        <v>860</v>
      </c>
      <c r="AH109" s="3">
        <f t="shared" si="2"/>
        <v>6</v>
      </c>
      <c r="AI109" s="2">
        <f t="shared" si="4"/>
        <v>4.748333333333334</v>
      </c>
    </row>
    <row r="110" spans="1:35">
      <c r="A110">
        <v>134852.291474</v>
      </c>
      <c r="B110">
        <v>75546.132954999994</v>
      </c>
      <c r="C110" t="s">
        <v>107</v>
      </c>
      <c r="D110" t="s">
        <v>860</v>
      </c>
      <c r="E110" t="s">
        <v>860</v>
      </c>
      <c r="F110" t="s">
        <v>860</v>
      </c>
      <c r="G110">
        <v>3.38</v>
      </c>
      <c r="H110" t="s">
        <v>860</v>
      </c>
      <c r="I110" t="s">
        <v>860</v>
      </c>
      <c r="J110" t="s">
        <v>860</v>
      </c>
      <c r="K110" t="s">
        <v>860</v>
      </c>
      <c r="L110" t="s">
        <v>860</v>
      </c>
      <c r="M110" t="s">
        <v>860</v>
      </c>
      <c r="N110" t="s">
        <v>860</v>
      </c>
      <c r="O110" t="s">
        <v>860</v>
      </c>
      <c r="P110" t="s">
        <v>860</v>
      </c>
      <c r="Q110" t="s">
        <v>860</v>
      </c>
      <c r="R110" t="s">
        <v>860</v>
      </c>
      <c r="S110" t="s">
        <v>860</v>
      </c>
      <c r="T110" t="s">
        <v>860</v>
      </c>
      <c r="U110" t="s">
        <v>860</v>
      </c>
      <c r="V110" t="s">
        <v>860</v>
      </c>
      <c r="W110" t="s">
        <v>860</v>
      </c>
      <c r="X110" t="s">
        <v>860</v>
      </c>
      <c r="Y110" t="s">
        <v>860</v>
      </c>
      <c r="Z110">
        <v>6.29</v>
      </c>
      <c r="AA110">
        <v>6.87</v>
      </c>
      <c r="AB110" t="s">
        <v>860</v>
      </c>
      <c r="AC110" t="s">
        <v>860</v>
      </c>
      <c r="AD110" t="s">
        <v>860</v>
      </c>
      <c r="AE110" t="s">
        <v>860</v>
      </c>
      <c r="AF110" t="s">
        <v>860</v>
      </c>
      <c r="AG110" t="s">
        <v>860</v>
      </c>
      <c r="AH110" s="3">
        <f t="shared" si="2"/>
        <v>3</v>
      </c>
      <c r="AI110" s="2">
        <f t="shared" si="4"/>
        <v>5.5133333333333328</v>
      </c>
    </row>
    <row r="111" spans="1:35">
      <c r="A111">
        <v>130107.12141599999</v>
      </c>
      <c r="B111">
        <v>70745.203001000002</v>
      </c>
      <c r="C111" t="s">
        <v>108</v>
      </c>
      <c r="D111" t="s">
        <v>860</v>
      </c>
      <c r="E111" t="s">
        <v>860</v>
      </c>
      <c r="F111" t="s">
        <v>860</v>
      </c>
      <c r="G111" t="s">
        <v>860</v>
      </c>
      <c r="H111" t="s">
        <v>860</v>
      </c>
      <c r="I111" t="s">
        <v>860</v>
      </c>
      <c r="J111" t="s">
        <v>860</v>
      </c>
      <c r="K111" t="s">
        <v>860</v>
      </c>
      <c r="L111" t="s">
        <v>860</v>
      </c>
      <c r="M111" t="s">
        <v>860</v>
      </c>
      <c r="N111" t="s">
        <v>860</v>
      </c>
      <c r="O111" t="s">
        <v>860</v>
      </c>
      <c r="P111" t="s">
        <v>860</v>
      </c>
      <c r="Q111" t="s">
        <v>860</v>
      </c>
      <c r="R111" t="s">
        <v>860</v>
      </c>
      <c r="S111" t="s">
        <v>860</v>
      </c>
      <c r="T111" t="s">
        <v>860</v>
      </c>
      <c r="U111" t="s">
        <v>860</v>
      </c>
      <c r="V111" t="s">
        <v>860</v>
      </c>
      <c r="W111" t="s">
        <v>860</v>
      </c>
      <c r="X111" t="s">
        <v>860</v>
      </c>
      <c r="Y111" t="s">
        <v>860</v>
      </c>
      <c r="Z111" t="s">
        <v>860</v>
      </c>
      <c r="AA111">
        <v>5.85</v>
      </c>
      <c r="AB111" t="s">
        <v>860</v>
      </c>
      <c r="AC111" t="s">
        <v>860</v>
      </c>
      <c r="AD111" t="s">
        <v>860</v>
      </c>
      <c r="AE111" t="s">
        <v>860</v>
      </c>
      <c r="AF111" t="s">
        <v>860</v>
      </c>
      <c r="AG111" t="s">
        <v>860</v>
      </c>
      <c r="AH111" s="3">
        <f t="shared" si="2"/>
        <v>1</v>
      </c>
      <c r="AI111" s="2">
        <f t="shared" si="4"/>
        <v>5.85</v>
      </c>
    </row>
    <row r="112" spans="1:35">
      <c r="A112">
        <v>142977.24058700001</v>
      </c>
      <c r="B112">
        <v>93297.455533</v>
      </c>
      <c r="C112" t="s">
        <v>109</v>
      </c>
      <c r="D112" t="s">
        <v>860</v>
      </c>
      <c r="E112" t="s">
        <v>860</v>
      </c>
      <c r="F112" t="s">
        <v>860</v>
      </c>
      <c r="G112">
        <v>3.62</v>
      </c>
      <c r="H112" t="s">
        <v>860</v>
      </c>
      <c r="I112" t="s">
        <v>860</v>
      </c>
      <c r="J112">
        <v>3.71</v>
      </c>
      <c r="K112">
        <v>3.88</v>
      </c>
      <c r="L112" t="s">
        <v>860</v>
      </c>
      <c r="M112" t="s">
        <v>860</v>
      </c>
      <c r="N112" t="s">
        <v>860</v>
      </c>
      <c r="O112" t="s">
        <v>860</v>
      </c>
      <c r="P112" t="s">
        <v>860</v>
      </c>
      <c r="Q112" t="s">
        <v>860</v>
      </c>
      <c r="R112" t="s">
        <v>860</v>
      </c>
      <c r="S112" t="s">
        <v>860</v>
      </c>
      <c r="T112" t="s">
        <v>860</v>
      </c>
      <c r="U112" t="s">
        <v>860</v>
      </c>
      <c r="V112">
        <v>4.8</v>
      </c>
      <c r="W112" t="s">
        <v>860</v>
      </c>
      <c r="X112" t="s">
        <v>860</v>
      </c>
      <c r="Y112" t="s">
        <v>860</v>
      </c>
      <c r="Z112">
        <v>5.29</v>
      </c>
      <c r="AA112">
        <v>6.46</v>
      </c>
      <c r="AB112" t="s">
        <v>860</v>
      </c>
      <c r="AC112" t="s">
        <v>860</v>
      </c>
      <c r="AD112" t="s">
        <v>860</v>
      </c>
      <c r="AE112">
        <v>3.86</v>
      </c>
      <c r="AF112" t="s">
        <v>860</v>
      </c>
      <c r="AG112" t="s">
        <v>860</v>
      </c>
      <c r="AH112" s="3">
        <f t="shared" si="2"/>
        <v>7</v>
      </c>
      <c r="AI112" s="2">
        <f t="shared" si="4"/>
        <v>4.5171428571428569</v>
      </c>
    </row>
    <row r="113" spans="1:35">
      <c r="A113">
        <v>133058.75495100001</v>
      </c>
      <c r="B113">
        <v>39161.423311999999</v>
      </c>
      <c r="C113" t="s">
        <v>110</v>
      </c>
      <c r="D113" t="s">
        <v>860</v>
      </c>
      <c r="E113" t="s">
        <v>860</v>
      </c>
      <c r="F113" t="s">
        <v>860</v>
      </c>
      <c r="G113" t="s">
        <v>860</v>
      </c>
      <c r="H113" t="s">
        <v>860</v>
      </c>
      <c r="I113" t="s">
        <v>860</v>
      </c>
      <c r="J113" t="s">
        <v>860</v>
      </c>
      <c r="K113" t="s">
        <v>860</v>
      </c>
      <c r="L113" t="s">
        <v>860</v>
      </c>
      <c r="M113" t="s">
        <v>860</v>
      </c>
      <c r="N113" t="s">
        <v>860</v>
      </c>
      <c r="O113" t="s">
        <v>860</v>
      </c>
      <c r="P113" t="s">
        <v>860</v>
      </c>
      <c r="Q113" t="s">
        <v>860</v>
      </c>
      <c r="R113" t="s">
        <v>860</v>
      </c>
      <c r="S113" t="s">
        <v>860</v>
      </c>
      <c r="T113" t="s">
        <v>860</v>
      </c>
      <c r="U113" t="s">
        <v>860</v>
      </c>
      <c r="V113">
        <v>2.41</v>
      </c>
      <c r="W113" t="s">
        <v>860</v>
      </c>
      <c r="X113" t="s">
        <v>860</v>
      </c>
      <c r="Y113" t="s">
        <v>860</v>
      </c>
      <c r="Z113">
        <v>5.41</v>
      </c>
      <c r="AA113">
        <v>4.96</v>
      </c>
      <c r="AB113" t="s">
        <v>860</v>
      </c>
      <c r="AC113" t="s">
        <v>860</v>
      </c>
      <c r="AD113" t="s">
        <v>860</v>
      </c>
      <c r="AE113" t="s">
        <v>860</v>
      </c>
      <c r="AF113" t="s">
        <v>860</v>
      </c>
      <c r="AG113" t="s">
        <v>860</v>
      </c>
      <c r="AH113" s="3">
        <f t="shared" si="2"/>
        <v>3</v>
      </c>
      <c r="AI113" s="2">
        <f t="shared" si="4"/>
        <v>4.2600000000000007</v>
      </c>
    </row>
    <row r="114" spans="1:35">
      <c r="A114">
        <v>120876.984113</v>
      </c>
      <c r="B114">
        <v>80611.207945999995</v>
      </c>
      <c r="C114" t="s">
        <v>111</v>
      </c>
      <c r="D114" t="s">
        <v>860</v>
      </c>
      <c r="E114" t="s">
        <v>860</v>
      </c>
      <c r="F114" t="s">
        <v>860</v>
      </c>
      <c r="G114" t="s">
        <v>860</v>
      </c>
      <c r="H114" t="s">
        <v>860</v>
      </c>
      <c r="I114" t="s">
        <v>860</v>
      </c>
      <c r="J114" t="s">
        <v>860</v>
      </c>
      <c r="K114" t="s">
        <v>860</v>
      </c>
      <c r="L114" t="s">
        <v>860</v>
      </c>
      <c r="M114" t="s">
        <v>860</v>
      </c>
      <c r="N114" t="s">
        <v>860</v>
      </c>
      <c r="O114" t="s">
        <v>860</v>
      </c>
      <c r="P114" t="s">
        <v>860</v>
      </c>
      <c r="Q114" t="s">
        <v>860</v>
      </c>
      <c r="R114" t="s">
        <v>860</v>
      </c>
      <c r="S114" t="s">
        <v>860</v>
      </c>
      <c r="T114" t="s">
        <v>860</v>
      </c>
      <c r="U114" t="s">
        <v>860</v>
      </c>
      <c r="V114" t="s">
        <v>860</v>
      </c>
      <c r="W114" t="s">
        <v>860</v>
      </c>
      <c r="X114" t="s">
        <v>860</v>
      </c>
      <c r="Y114" t="s">
        <v>860</v>
      </c>
      <c r="Z114">
        <v>6.15</v>
      </c>
      <c r="AA114">
        <v>8.5</v>
      </c>
      <c r="AB114" t="s">
        <v>860</v>
      </c>
      <c r="AC114" t="s">
        <v>860</v>
      </c>
      <c r="AD114" t="s">
        <v>860</v>
      </c>
      <c r="AE114" t="s">
        <v>860</v>
      </c>
      <c r="AF114" t="s">
        <v>860</v>
      </c>
      <c r="AG114" t="s">
        <v>860</v>
      </c>
      <c r="AH114" s="3">
        <f t="shared" si="2"/>
        <v>2</v>
      </c>
      <c r="AI114" s="2">
        <f t="shared" si="4"/>
        <v>7.3250000000000002</v>
      </c>
    </row>
    <row r="115" spans="1:35">
      <c r="A115">
        <v>108758.371537</v>
      </c>
      <c r="B115">
        <v>70434.257423999996</v>
      </c>
      <c r="C115" t="s">
        <v>112</v>
      </c>
      <c r="D115" t="s">
        <v>860</v>
      </c>
      <c r="E115" t="s">
        <v>860</v>
      </c>
      <c r="F115" t="s">
        <v>860</v>
      </c>
      <c r="G115">
        <v>3.52</v>
      </c>
      <c r="H115" t="s">
        <v>860</v>
      </c>
      <c r="I115" t="s">
        <v>860</v>
      </c>
      <c r="J115" t="s">
        <v>860</v>
      </c>
      <c r="K115">
        <v>3.03</v>
      </c>
      <c r="L115" t="s">
        <v>860</v>
      </c>
      <c r="M115" t="s">
        <v>860</v>
      </c>
      <c r="N115" t="s">
        <v>860</v>
      </c>
      <c r="O115" t="s">
        <v>860</v>
      </c>
      <c r="P115" t="s">
        <v>860</v>
      </c>
      <c r="Q115" t="s">
        <v>860</v>
      </c>
      <c r="R115" t="s">
        <v>860</v>
      </c>
      <c r="S115" t="s">
        <v>860</v>
      </c>
      <c r="T115" t="s">
        <v>860</v>
      </c>
      <c r="U115" t="s">
        <v>860</v>
      </c>
      <c r="V115" t="s">
        <v>860</v>
      </c>
      <c r="W115" t="s">
        <v>860</v>
      </c>
      <c r="X115" t="s">
        <v>860</v>
      </c>
      <c r="Y115" t="s">
        <v>860</v>
      </c>
      <c r="Z115">
        <v>6.73</v>
      </c>
      <c r="AA115">
        <v>3.79</v>
      </c>
      <c r="AB115" t="s">
        <v>860</v>
      </c>
      <c r="AC115" t="s">
        <v>860</v>
      </c>
      <c r="AD115" t="s">
        <v>860</v>
      </c>
      <c r="AE115" t="s">
        <v>860</v>
      </c>
      <c r="AF115" t="s">
        <v>860</v>
      </c>
      <c r="AG115" t="s">
        <v>860</v>
      </c>
      <c r="AH115" s="3">
        <f t="shared" si="2"/>
        <v>4</v>
      </c>
      <c r="AI115" s="2">
        <f t="shared" si="4"/>
        <v>4.2675000000000001</v>
      </c>
    </row>
    <row r="116" spans="1:35">
      <c r="A116">
        <v>140516.233809</v>
      </c>
      <c r="B116">
        <v>81257.174570000003</v>
      </c>
      <c r="C116" t="s">
        <v>113</v>
      </c>
      <c r="D116" t="s">
        <v>860</v>
      </c>
      <c r="E116" t="s">
        <v>860</v>
      </c>
      <c r="F116" t="s">
        <v>860</v>
      </c>
      <c r="G116" t="s">
        <v>860</v>
      </c>
      <c r="H116" t="s">
        <v>860</v>
      </c>
      <c r="I116" t="s">
        <v>860</v>
      </c>
      <c r="J116" t="s">
        <v>860</v>
      </c>
      <c r="K116" t="s">
        <v>860</v>
      </c>
      <c r="L116" t="s">
        <v>860</v>
      </c>
      <c r="M116" t="s">
        <v>860</v>
      </c>
      <c r="N116" t="s">
        <v>860</v>
      </c>
      <c r="O116" t="s">
        <v>860</v>
      </c>
      <c r="P116" t="s">
        <v>860</v>
      </c>
      <c r="Q116" t="s">
        <v>860</v>
      </c>
      <c r="R116" t="s">
        <v>860</v>
      </c>
      <c r="S116" t="s">
        <v>860</v>
      </c>
      <c r="T116" t="s">
        <v>860</v>
      </c>
      <c r="U116" t="s">
        <v>860</v>
      </c>
      <c r="V116" t="s">
        <v>860</v>
      </c>
      <c r="W116" t="s">
        <v>860</v>
      </c>
      <c r="X116" t="s">
        <v>860</v>
      </c>
      <c r="Y116" t="s">
        <v>860</v>
      </c>
      <c r="Z116" t="s">
        <v>860</v>
      </c>
      <c r="AA116" t="s">
        <v>860</v>
      </c>
      <c r="AB116" t="s">
        <v>860</v>
      </c>
      <c r="AC116" t="s">
        <v>860</v>
      </c>
      <c r="AD116" t="s">
        <v>860</v>
      </c>
      <c r="AE116" t="s">
        <v>860</v>
      </c>
      <c r="AF116" t="s">
        <v>860</v>
      </c>
      <c r="AG116" t="s">
        <v>860</v>
      </c>
      <c r="AH116" s="3">
        <f t="shared" si="2"/>
        <v>0</v>
      </c>
      <c r="AI116" s="2" t="e">
        <f t="shared" si="4"/>
        <v>#DIV/0!</v>
      </c>
    </row>
    <row r="117" spans="1:35">
      <c r="A117">
        <v>124400.08031200001</v>
      </c>
      <c r="B117">
        <v>36061.995101</v>
      </c>
      <c r="C117" t="s">
        <v>114</v>
      </c>
      <c r="D117" t="s">
        <v>860</v>
      </c>
      <c r="E117" t="s">
        <v>860</v>
      </c>
      <c r="F117" t="s">
        <v>860</v>
      </c>
      <c r="G117" t="s">
        <v>860</v>
      </c>
      <c r="H117" t="s">
        <v>860</v>
      </c>
      <c r="I117" t="s">
        <v>860</v>
      </c>
      <c r="J117" t="s">
        <v>860</v>
      </c>
      <c r="K117" t="s">
        <v>860</v>
      </c>
      <c r="L117" t="s">
        <v>860</v>
      </c>
      <c r="M117" t="s">
        <v>860</v>
      </c>
      <c r="N117" t="s">
        <v>860</v>
      </c>
      <c r="O117" t="s">
        <v>860</v>
      </c>
      <c r="P117" t="s">
        <v>860</v>
      </c>
      <c r="Q117" t="s">
        <v>860</v>
      </c>
      <c r="R117" t="s">
        <v>860</v>
      </c>
      <c r="S117" t="s">
        <v>860</v>
      </c>
      <c r="T117" t="s">
        <v>860</v>
      </c>
      <c r="U117" t="s">
        <v>860</v>
      </c>
      <c r="V117" t="s">
        <v>860</v>
      </c>
      <c r="W117" t="s">
        <v>860</v>
      </c>
      <c r="X117" t="s">
        <v>860</v>
      </c>
      <c r="Y117" t="s">
        <v>860</v>
      </c>
      <c r="Z117" t="s">
        <v>860</v>
      </c>
      <c r="AA117" t="s">
        <v>860</v>
      </c>
      <c r="AB117" t="s">
        <v>860</v>
      </c>
      <c r="AC117" t="s">
        <v>860</v>
      </c>
      <c r="AD117" t="s">
        <v>860</v>
      </c>
      <c r="AE117" t="s">
        <v>860</v>
      </c>
      <c r="AF117" t="s">
        <v>860</v>
      </c>
      <c r="AG117" t="s">
        <v>860</v>
      </c>
      <c r="AH117" s="3">
        <f t="shared" si="2"/>
        <v>0</v>
      </c>
      <c r="AI117" s="2" t="e">
        <f t="shared" si="4"/>
        <v>#DIV/0!</v>
      </c>
    </row>
    <row r="118" spans="1:35">
      <c r="A118">
        <v>140493.42761499999</v>
      </c>
      <c r="B118">
        <v>51683.288848999997</v>
      </c>
      <c r="C118" t="s">
        <v>115</v>
      </c>
      <c r="D118" t="s">
        <v>860</v>
      </c>
      <c r="E118" t="s">
        <v>860</v>
      </c>
      <c r="F118" t="s">
        <v>860</v>
      </c>
      <c r="G118" t="s">
        <v>860</v>
      </c>
      <c r="H118" t="s">
        <v>860</v>
      </c>
      <c r="I118" t="s">
        <v>860</v>
      </c>
      <c r="J118" t="s">
        <v>860</v>
      </c>
      <c r="K118" t="s">
        <v>860</v>
      </c>
      <c r="L118" t="s">
        <v>860</v>
      </c>
      <c r="M118" t="s">
        <v>860</v>
      </c>
      <c r="N118" t="s">
        <v>860</v>
      </c>
      <c r="O118" t="s">
        <v>860</v>
      </c>
      <c r="P118" t="s">
        <v>860</v>
      </c>
      <c r="Q118" t="s">
        <v>860</v>
      </c>
      <c r="R118" t="s">
        <v>860</v>
      </c>
      <c r="S118" t="s">
        <v>860</v>
      </c>
      <c r="T118" t="s">
        <v>860</v>
      </c>
      <c r="U118" t="s">
        <v>860</v>
      </c>
      <c r="V118" t="s">
        <v>860</v>
      </c>
      <c r="W118" t="s">
        <v>860</v>
      </c>
      <c r="X118" t="s">
        <v>860</v>
      </c>
      <c r="Y118" t="s">
        <v>860</v>
      </c>
      <c r="Z118" t="s">
        <v>860</v>
      </c>
      <c r="AA118" t="s">
        <v>860</v>
      </c>
      <c r="AB118" t="s">
        <v>860</v>
      </c>
      <c r="AC118" t="s">
        <v>860</v>
      </c>
      <c r="AD118" t="s">
        <v>860</v>
      </c>
      <c r="AE118" t="s">
        <v>860</v>
      </c>
      <c r="AF118" t="s">
        <v>860</v>
      </c>
      <c r="AG118" t="s">
        <v>860</v>
      </c>
      <c r="AH118" s="3">
        <f t="shared" si="2"/>
        <v>0</v>
      </c>
      <c r="AI118" s="2" t="e">
        <f t="shared" si="4"/>
        <v>#DIV/0!</v>
      </c>
    </row>
    <row r="119" spans="1:35">
      <c r="A119">
        <v>163362.071719</v>
      </c>
      <c r="B119">
        <v>104592.933617</v>
      </c>
      <c r="C119" t="s">
        <v>116</v>
      </c>
      <c r="D119" t="s">
        <v>860</v>
      </c>
      <c r="E119" t="s">
        <v>860</v>
      </c>
      <c r="F119" t="s">
        <v>860</v>
      </c>
      <c r="G119" t="s">
        <v>860</v>
      </c>
      <c r="H119" t="s">
        <v>860</v>
      </c>
      <c r="I119" t="s">
        <v>860</v>
      </c>
      <c r="J119" t="s">
        <v>860</v>
      </c>
      <c r="K119" t="s">
        <v>860</v>
      </c>
      <c r="L119" t="s">
        <v>860</v>
      </c>
      <c r="M119" t="s">
        <v>860</v>
      </c>
      <c r="N119" t="s">
        <v>860</v>
      </c>
      <c r="O119" t="s">
        <v>860</v>
      </c>
      <c r="P119" t="s">
        <v>860</v>
      </c>
      <c r="Q119" t="s">
        <v>860</v>
      </c>
      <c r="R119" t="s">
        <v>860</v>
      </c>
      <c r="S119" t="s">
        <v>860</v>
      </c>
      <c r="T119" t="s">
        <v>860</v>
      </c>
      <c r="U119" t="s">
        <v>860</v>
      </c>
      <c r="V119" t="s">
        <v>860</v>
      </c>
      <c r="W119" t="s">
        <v>860</v>
      </c>
      <c r="X119" t="s">
        <v>860</v>
      </c>
      <c r="Y119" t="s">
        <v>860</v>
      </c>
      <c r="Z119" t="s">
        <v>860</v>
      </c>
      <c r="AA119" t="s">
        <v>860</v>
      </c>
      <c r="AB119" t="s">
        <v>860</v>
      </c>
      <c r="AC119" t="s">
        <v>860</v>
      </c>
      <c r="AD119" t="s">
        <v>860</v>
      </c>
      <c r="AE119" t="s">
        <v>860</v>
      </c>
      <c r="AF119" t="s">
        <v>860</v>
      </c>
      <c r="AG119" t="s">
        <v>860</v>
      </c>
      <c r="AH119" s="3">
        <f t="shared" si="2"/>
        <v>0</v>
      </c>
      <c r="AI119" s="2" t="e">
        <f t="shared" si="4"/>
        <v>#DIV/0!</v>
      </c>
    </row>
    <row r="120" spans="1:35">
      <c r="A120">
        <v>130996.45623500001</v>
      </c>
      <c r="B120">
        <v>41656.099930999997</v>
      </c>
      <c r="C120" t="s">
        <v>117</v>
      </c>
      <c r="D120" t="s">
        <v>860</v>
      </c>
      <c r="E120" t="s">
        <v>860</v>
      </c>
      <c r="F120" t="s">
        <v>860</v>
      </c>
      <c r="G120" t="s">
        <v>860</v>
      </c>
      <c r="H120" t="s">
        <v>860</v>
      </c>
      <c r="I120" t="s">
        <v>860</v>
      </c>
      <c r="J120" t="s">
        <v>860</v>
      </c>
      <c r="K120" t="s">
        <v>860</v>
      </c>
      <c r="L120" t="s">
        <v>860</v>
      </c>
      <c r="M120" t="s">
        <v>860</v>
      </c>
      <c r="N120" t="s">
        <v>860</v>
      </c>
      <c r="O120" t="s">
        <v>860</v>
      </c>
      <c r="P120" t="s">
        <v>860</v>
      </c>
      <c r="Q120" t="s">
        <v>860</v>
      </c>
      <c r="R120" t="s">
        <v>860</v>
      </c>
      <c r="S120" t="s">
        <v>860</v>
      </c>
      <c r="T120" t="s">
        <v>860</v>
      </c>
      <c r="U120" t="s">
        <v>860</v>
      </c>
      <c r="V120">
        <v>2.96</v>
      </c>
      <c r="W120" t="s">
        <v>860</v>
      </c>
      <c r="X120" t="s">
        <v>860</v>
      </c>
      <c r="Y120" t="s">
        <v>860</v>
      </c>
      <c r="Z120" t="s">
        <v>860</v>
      </c>
      <c r="AA120" t="s">
        <v>860</v>
      </c>
      <c r="AB120" t="s">
        <v>860</v>
      </c>
      <c r="AC120" t="s">
        <v>860</v>
      </c>
      <c r="AD120" t="s">
        <v>860</v>
      </c>
      <c r="AE120" t="s">
        <v>860</v>
      </c>
      <c r="AF120" t="s">
        <v>860</v>
      </c>
      <c r="AG120" t="s">
        <v>860</v>
      </c>
      <c r="AH120" s="3">
        <f t="shared" si="2"/>
        <v>1</v>
      </c>
      <c r="AI120" s="2">
        <f t="shared" si="4"/>
        <v>2.96</v>
      </c>
    </row>
    <row r="121" spans="1:35">
      <c r="A121">
        <v>131067.3738</v>
      </c>
      <c r="B121">
        <v>41714.712198000001</v>
      </c>
      <c r="C121" t="s">
        <v>118</v>
      </c>
      <c r="D121" t="s">
        <v>860</v>
      </c>
      <c r="E121" t="s">
        <v>860</v>
      </c>
      <c r="F121" t="s">
        <v>860</v>
      </c>
      <c r="G121" t="s">
        <v>860</v>
      </c>
      <c r="H121" t="s">
        <v>860</v>
      </c>
      <c r="I121" t="s">
        <v>860</v>
      </c>
      <c r="J121" t="s">
        <v>860</v>
      </c>
      <c r="K121" t="s">
        <v>860</v>
      </c>
      <c r="L121" t="s">
        <v>860</v>
      </c>
      <c r="M121" t="s">
        <v>860</v>
      </c>
      <c r="N121" t="s">
        <v>860</v>
      </c>
      <c r="O121" t="s">
        <v>860</v>
      </c>
      <c r="P121" t="s">
        <v>860</v>
      </c>
      <c r="Q121" t="s">
        <v>860</v>
      </c>
      <c r="R121" t="s">
        <v>860</v>
      </c>
      <c r="S121" t="s">
        <v>860</v>
      </c>
      <c r="T121" t="s">
        <v>860</v>
      </c>
      <c r="U121" t="s">
        <v>860</v>
      </c>
      <c r="V121">
        <v>2.96</v>
      </c>
      <c r="W121" t="s">
        <v>860</v>
      </c>
      <c r="X121" t="s">
        <v>860</v>
      </c>
      <c r="Y121" t="s">
        <v>860</v>
      </c>
      <c r="Z121">
        <v>6.61</v>
      </c>
      <c r="AA121">
        <v>6.39</v>
      </c>
      <c r="AB121" t="s">
        <v>860</v>
      </c>
      <c r="AC121" t="s">
        <v>860</v>
      </c>
      <c r="AD121" t="s">
        <v>860</v>
      </c>
      <c r="AE121" t="s">
        <v>860</v>
      </c>
      <c r="AF121" t="s">
        <v>860</v>
      </c>
      <c r="AG121" t="s">
        <v>860</v>
      </c>
      <c r="AH121" s="3">
        <f t="shared" si="2"/>
        <v>3</v>
      </c>
      <c r="AI121" s="2">
        <f t="shared" si="4"/>
        <v>5.32</v>
      </c>
    </row>
    <row r="122" spans="1:35">
      <c r="A122">
        <v>140564.30327</v>
      </c>
      <c r="B122">
        <v>51741.950907999999</v>
      </c>
      <c r="C122" t="s">
        <v>119</v>
      </c>
      <c r="D122" t="s">
        <v>860</v>
      </c>
      <c r="E122" t="s">
        <v>860</v>
      </c>
      <c r="F122" t="s">
        <v>860</v>
      </c>
      <c r="G122">
        <v>3.01</v>
      </c>
      <c r="H122" t="s">
        <v>860</v>
      </c>
      <c r="I122" t="s">
        <v>860</v>
      </c>
      <c r="J122" t="s">
        <v>860</v>
      </c>
      <c r="K122" t="s">
        <v>860</v>
      </c>
      <c r="L122" t="s">
        <v>860</v>
      </c>
      <c r="M122" t="s">
        <v>860</v>
      </c>
      <c r="N122" t="s">
        <v>860</v>
      </c>
      <c r="O122" t="s">
        <v>860</v>
      </c>
      <c r="P122" t="s">
        <v>860</v>
      </c>
      <c r="Q122" t="s">
        <v>860</v>
      </c>
      <c r="R122" t="s">
        <v>860</v>
      </c>
      <c r="S122" t="s">
        <v>860</v>
      </c>
      <c r="T122" t="s">
        <v>860</v>
      </c>
      <c r="U122" t="s">
        <v>860</v>
      </c>
      <c r="V122" t="s">
        <v>860</v>
      </c>
      <c r="W122" t="s">
        <v>860</v>
      </c>
      <c r="X122" t="s">
        <v>860</v>
      </c>
      <c r="Y122" t="s">
        <v>860</v>
      </c>
      <c r="Z122">
        <v>6.11</v>
      </c>
      <c r="AA122">
        <v>4.5199999999999996</v>
      </c>
      <c r="AB122" t="s">
        <v>860</v>
      </c>
      <c r="AC122" t="s">
        <v>860</v>
      </c>
      <c r="AD122" t="s">
        <v>860</v>
      </c>
      <c r="AE122">
        <v>3.4</v>
      </c>
      <c r="AF122" t="s">
        <v>860</v>
      </c>
      <c r="AG122" t="s">
        <v>860</v>
      </c>
      <c r="AH122" s="3">
        <f t="shared" si="2"/>
        <v>4</v>
      </c>
      <c r="AI122" s="2">
        <f t="shared" si="4"/>
        <v>4.26</v>
      </c>
    </row>
    <row r="123" spans="1:35">
      <c r="A123">
        <v>131925.95337900001</v>
      </c>
      <c r="B123">
        <v>36777.368936999999</v>
      </c>
      <c r="C123" t="s">
        <v>120</v>
      </c>
      <c r="D123" t="s">
        <v>860</v>
      </c>
      <c r="E123" t="s">
        <v>860</v>
      </c>
      <c r="F123" t="s">
        <v>860</v>
      </c>
      <c r="G123" t="s">
        <v>860</v>
      </c>
      <c r="H123" t="s">
        <v>860</v>
      </c>
      <c r="I123" t="s">
        <v>860</v>
      </c>
      <c r="J123" t="s">
        <v>860</v>
      </c>
      <c r="K123" t="s">
        <v>860</v>
      </c>
      <c r="L123" t="s">
        <v>860</v>
      </c>
      <c r="M123" t="s">
        <v>860</v>
      </c>
      <c r="N123" t="s">
        <v>860</v>
      </c>
      <c r="O123" t="s">
        <v>860</v>
      </c>
      <c r="P123" t="s">
        <v>860</v>
      </c>
      <c r="Q123" t="s">
        <v>860</v>
      </c>
      <c r="R123" t="s">
        <v>860</v>
      </c>
      <c r="S123" t="s">
        <v>860</v>
      </c>
      <c r="T123" t="s">
        <v>860</v>
      </c>
      <c r="U123" t="s">
        <v>860</v>
      </c>
      <c r="V123" t="s">
        <v>860</v>
      </c>
      <c r="W123" t="s">
        <v>860</v>
      </c>
      <c r="X123" t="s">
        <v>860</v>
      </c>
      <c r="Y123" t="s">
        <v>860</v>
      </c>
      <c r="Z123" t="s">
        <v>860</v>
      </c>
      <c r="AA123" t="s">
        <v>860</v>
      </c>
      <c r="AB123" t="s">
        <v>860</v>
      </c>
      <c r="AC123" t="s">
        <v>860</v>
      </c>
      <c r="AD123" t="s">
        <v>860</v>
      </c>
      <c r="AE123" t="s">
        <v>860</v>
      </c>
      <c r="AF123" t="s">
        <v>860</v>
      </c>
      <c r="AG123" t="s">
        <v>860</v>
      </c>
      <c r="AH123" s="3">
        <f t="shared" si="2"/>
        <v>0</v>
      </c>
      <c r="AI123" s="2" t="e">
        <f t="shared" si="4"/>
        <v>#DIV/0!</v>
      </c>
    </row>
    <row r="124" spans="1:35">
      <c r="A124">
        <v>146154.69446900001</v>
      </c>
      <c r="B124">
        <v>99850.314433000007</v>
      </c>
      <c r="C124" t="s">
        <v>121</v>
      </c>
      <c r="D124" t="s">
        <v>860</v>
      </c>
      <c r="E124" t="s">
        <v>860</v>
      </c>
      <c r="F124" t="s">
        <v>860</v>
      </c>
      <c r="G124" t="s">
        <v>860</v>
      </c>
      <c r="H124" t="s">
        <v>860</v>
      </c>
      <c r="I124" t="s">
        <v>860</v>
      </c>
      <c r="J124" t="s">
        <v>860</v>
      </c>
      <c r="K124" t="s">
        <v>860</v>
      </c>
      <c r="L124" t="s">
        <v>860</v>
      </c>
      <c r="M124" t="s">
        <v>860</v>
      </c>
      <c r="N124" t="s">
        <v>860</v>
      </c>
      <c r="O124" t="s">
        <v>860</v>
      </c>
      <c r="P124" t="s">
        <v>860</v>
      </c>
      <c r="Q124" t="s">
        <v>860</v>
      </c>
      <c r="R124" t="s">
        <v>860</v>
      </c>
      <c r="S124" t="s">
        <v>860</v>
      </c>
      <c r="T124" t="s">
        <v>860</v>
      </c>
      <c r="U124" t="s">
        <v>860</v>
      </c>
      <c r="V124" t="s">
        <v>860</v>
      </c>
      <c r="W124" t="s">
        <v>860</v>
      </c>
      <c r="X124" t="s">
        <v>860</v>
      </c>
      <c r="Y124" t="s">
        <v>860</v>
      </c>
      <c r="Z124" t="s">
        <v>860</v>
      </c>
      <c r="AA124" t="s">
        <v>860</v>
      </c>
      <c r="AB124" t="s">
        <v>860</v>
      </c>
      <c r="AC124" t="s">
        <v>860</v>
      </c>
      <c r="AD124" t="s">
        <v>860</v>
      </c>
      <c r="AE124" t="s">
        <v>860</v>
      </c>
      <c r="AF124" t="s">
        <v>860</v>
      </c>
      <c r="AG124" t="s">
        <v>860</v>
      </c>
      <c r="AH124" s="3">
        <f t="shared" si="2"/>
        <v>0</v>
      </c>
      <c r="AI124" s="2" t="e">
        <f t="shared" si="4"/>
        <v>#DIV/0!</v>
      </c>
    </row>
    <row r="125" spans="1:35">
      <c r="A125">
        <v>136672.90422</v>
      </c>
      <c r="B125">
        <v>43742.220872999998</v>
      </c>
      <c r="C125" t="s">
        <v>122</v>
      </c>
      <c r="D125" t="s">
        <v>860</v>
      </c>
      <c r="E125" t="s">
        <v>860</v>
      </c>
      <c r="F125" t="s">
        <v>860</v>
      </c>
      <c r="G125" t="s">
        <v>860</v>
      </c>
      <c r="H125" t="s">
        <v>860</v>
      </c>
      <c r="I125" t="s">
        <v>860</v>
      </c>
      <c r="J125" t="s">
        <v>860</v>
      </c>
      <c r="K125" t="s">
        <v>860</v>
      </c>
      <c r="L125" t="s">
        <v>860</v>
      </c>
      <c r="M125" t="s">
        <v>860</v>
      </c>
      <c r="N125" t="s">
        <v>860</v>
      </c>
      <c r="O125" t="s">
        <v>860</v>
      </c>
      <c r="P125" t="s">
        <v>860</v>
      </c>
      <c r="Q125" t="s">
        <v>860</v>
      </c>
      <c r="R125" t="s">
        <v>860</v>
      </c>
      <c r="S125" t="s">
        <v>860</v>
      </c>
      <c r="T125" t="s">
        <v>860</v>
      </c>
      <c r="U125" t="s">
        <v>860</v>
      </c>
      <c r="V125" t="s">
        <v>860</v>
      </c>
      <c r="W125" t="s">
        <v>860</v>
      </c>
      <c r="X125" t="s">
        <v>860</v>
      </c>
      <c r="Y125" t="s">
        <v>860</v>
      </c>
      <c r="Z125" t="s">
        <v>860</v>
      </c>
      <c r="AA125" t="s">
        <v>860</v>
      </c>
      <c r="AB125" t="s">
        <v>860</v>
      </c>
      <c r="AC125" t="s">
        <v>860</v>
      </c>
      <c r="AD125" t="s">
        <v>860</v>
      </c>
      <c r="AE125" t="s">
        <v>860</v>
      </c>
      <c r="AF125" t="s">
        <v>860</v>
      </c>
      <c r="AG125" t="s">
        <v>860</v>
      </c>
      <c r="AH125" s="3">
        <f t="shared" si="2"/>
        <v>0</v>
      </c>
      <c r="AI125" s="2" t="e">
        <f t="shared" si="4"/>
        <v>#DIV/0!</v>
      </c>
    </row>
    <row r="126" spans="1:35">
      <c r="A126">
        <v>148880.487096</v>
      </c>
      <c r="B126">
        <v>45147.782047000001</v>
      </c>
      <c r="C126" t="s">
        <v>123</v>
      </c>
      <c r="D126" t="s">
        <v>860</v>
      </c>
      <c r="E126" t="s">
        <v>860</v>
      </c>
      <c r="F126" t="s">
        <v>860</v>
      </c>
      <c r="G126" t="s">
        <v>860</v>
      </c>
      <c r="H126" t="s">
        <v>860</v>
      </c>
      <c r="I126" t="s">
        <v>860</v>
      </c>
      <c r="J126" t="s">
        <v>860</v>
      </c>
      <c r="K126" t="s">
        <v>860</v>
      </c>
      <c r="L126" t="s">
        <v>860</v>
      </c>
      <c r="M126" t="s">
        <v>860</v>
      </c>
      <c r="N126" t="s">
        <v>860</v>
      </c>
      <c r="O126" t="s">
        <v>860</v>
      </c>
      <c r="P126" t="s">
        <v>860</v>
      </c>
      <c r="Q126" t="s">
        <v>860</v>
      </c>
      <c r="R126" t="s">
        <v>860</v>
      </c>
      <c r="S126" t="s">
        <v>860</v>
      </c>
      <c r="T126" t="s">
        <v>860</v>
      </c>
      <c r="U126" t="s">
        <v>860</v>
      </c>
      <c r="V126" t="s">
        <v>860</v>
      </c>
      <c r="W126" t="s">
        <v>860</v>
      </c>
      <c r="X126" t="s">
        <v>860</v>
      </c>
      <c r="Y126" t="s">
        <v>860</v>
      </c>
      <c r="Z126" t="s">
        <v>860</v>
      </c>
      <c r="AA126" t="s">
        <v>860</v>
      </c>
      <c r="AB126" t="s">
        <v>860</v>
      </c>
      <c r="AC126" t="s">
        <v>860</v>
      </c>
      <c r="AD126" t="s">
        <v>860</v>
      </c>
      <c r="AE126" t="s">
        <v>860</v>
      </c>
      <c r="AF126" t="s">
        <v>860</v>
      </c>
      <c r="AG126" t="s">
        <v>860</v>
      </c>
      <c r="AH126" s="3">
        <f t="shared" si="2"/>
        <v>0</v>
      </c>
      <c r="AI126" s="2" t="e">
        <f t="shared" si="4"/>
        <v>#DIV/0!</v>
      </c>
    </row>
    <row r="127" spans="1:35">
      <c r="A127">
        <v>140285.02055099999</v>
      </c>
      <c r="B127">
        <v>48903.043802</v>
      </c>
      <c r="C127" t="s">
        <v>124</v>
      </c>
      <c r="D127" t="s">
        <v>860</v>
      </c>
      <c r="E127" t="s">
        <v>860</v>
      </c>
      <c r="F127" t="s">
        <v>860</v>
      </c>
      <c r="G127" t="s">
        <v>860</v>
      </c>
      <c r="H127" t="s">
        <v>860</v>
      </c>
      <c r="I127" t="s">
        <v>860</v>
      </c>
      <c r="J127" t="s">
        <v>860</v>
      </c>
      <c r="K127" t="s">
        <v>860</v>
      </c>
      <c r="L127" t="s">
        <v>860</v>
      </c>
      <c r="M127" t="s">
        <v>860</v>
      </c>
      <c r="N127" t="s">
        <v>860</v>
      </c>
      <c r="O127" t="s">
        <v>860</v>
      </c>
      <c r="P127" t="s">
        <v>860</v>
      </c>
      <c r="Q127" t="s">
        <v>860</v>
      </c>
      <c r="R127" t="s">
        <v>860</v>
      </c>
      <c r="S127" t="s">
        <v>860</v>
      </c>
      <c r="T127" t="s">
        <v>860</v>
      </c>
      <c r="U127" t="s">
        <v>860</v>
      </c>
      <c r="V127" t="s">
        <v>860</v>
      </c>
      <c r="W127" t="s">
        <v>860</v>
      </c>
      <c r="X127" t="s">
        <v>860</v>
      </c>
      <c r="Y127" t="s">
        <v>860</v>
      </c>
      <c r="Z127">
        <v>8.0299999999999994</v>
      </c>
      <c r="AA127" t="s">
        <v>860</v>
      </c>
      <c r="AB127" t="s">
        <v>860</v>
      </c>
      <c r="AC127" t="s">
        <v>860</v>
      </c>
      <c r="AD127" t="s">
        <v>860</v>
      </c>
      <c r="AE127" t="s">
        <v>860</v>
      </c>
      <c r="AF127" t="s">
        <v>860</v>
      </c>
      <c r="AG127" t="s">
        <v>860</v>
      </c>
      <c r="AH127" s="3">
        <f t="shared" si="2"/>
        <v>1</v>
      </c>
      <c r="AI127" s="2">
        <f t="shared" si="4"/>
        <v>8.0299999999999994</v>
      </c>
    </row>
    <row r="128" spans="1:35">
      <c r="A128">
        <v>131855.02590199999</v>
      </c>
      <c r="B128">
        <v>36718.768447000002</v>
      </c>
      <c r="C128" t="s">
        <v>125</v>
      </c>
      <c r="D128" t="s">
        <v>860</v>
      </c>
      <c r="E128" t="s">
        <v>860</v>
      </c>
      <c r="F128" t="s">
        <v>860</v>
      </c>
      <c r="G128" t="s">
        <v>860</v>
      </c>
      <c r="H128" t="s">
        <v>860</v>
      </c>
      <c r="I128" t="s">
        <v>860</v>
      </c>
      <c r="J128" t="s">
        <v>860</v>
      </c>
      <c r="K128" t="s">
        <v>860</v>
      </c>
      <c r="L128" t="s">
        <v>860</v>
      </c>
      <c r="M128" t="s">
        <v>860</v>
      </c>
      <c r="N128" t="s">
        <v>860</v>
      </c>
      <c r="O128" t="s">
        <v>860</v>
      </c>
      <c r="P128" t="s">
        <v>860</v>
      </c>
      <c r="Q128" t="s">
        <v>860</v>
      </c>
      <c r="R128" t="s">
        <v>860</v>
      </c>
      <c r="S128" t="s">
        <v>860</v>
      </c>
      <c r="T128" t="s">
        <v>860</v>
      </c>
      <c r="U128" t="s">
        <v>860</v>
      </c>
      <c r="V128" t="s">
        <v>860</v>
      </c>
      <c r="W128" t="s">
        <v>860</v>
      </c>
      <c r="X128" t="s">
        <v>860</v>
      </c>
      <c r="Y128" t="s">
        <v>860</v>
      </c>
      <c r="Z128" t="s">
        <v>860</v>
      </c>
      <c r="AA128" t="s">
        <v>860</v>
      </c>
      <c r="AB128" t="s">
        <v>860</v>
      </c>
      <c r="AC128" t="s">
        <v>860</v>
      </c>
      <c r="AD128" t="s">
        <v>860</v>
      </c>
      <c r="AE128" t="s">
        <v>860</v>
      </c>
      <c r="AF128" t="s">
        <v>860</v>
      </c>
      <c r="AG128" t="s">
        <v>860</v>
      </c>
      <c r="AH128" s="3">
        <f t="shared" si="2"/>
        <v>0</v>
      </c>
      <c r="AI128" s="2" t="e">
        <f t="shared" si="4"/>
        <v>#DIV/0!</v>
      </c>
    </row>
    <row r="129" spans="1:35">
      <c r="A129">
        <v>131855.220222</v>
      </c>
      <c r="B129">
        <v>36574.135064000002</v>
      </c>
      <c r="C129" t="s">
        <v>126</v>
      </c>
      <c r="D129" t="s">
        <v>860</v>
      </c>
      <c r="E129" t="s">
        <v>860</v>
      </c>
      <c r="F129" t="s">
        <v>860</v>
      </c>
      <c r="G129" t="s">
        <v>860</v>
      </c>
      <c r="H129" t="s">
        <v>860</v>
      </c>
      <c r="I129" t="s">
        <v>860</v>
      </c>
      <c r="J129" t="s">
        <v>860</v>
      </c>
      <c r="K129" t="s">
        <v>860</v>
      </c>
      <c r="L129" t="s">
        <v>860</v>
      </c>
      <c r="M129" t="s">
        <v>860</v>
      </c>
      <c r="N129" t="s">
        <v>860</v>
      </c>
      <c r="O129" t="s">
        <v>860</v>
      </c>
      <c r="P129" t="s">
        <v>860</v>
      </c>
      <c r="Q129" t="s">
        <v>860</v>
      </c>
      <c r="R129" t="s">
        <v>860</v>
      </c>
      <c r="S129" t="s">
        <v>860</v>
      </c>
      <c r="T129" t="s">
        <v>860</v>
      </c>
      <c r="U129" t="s">
        <v>860</v>
      </c>
      <c r="V129" t="s">
        <v>860</v>
      </c>
      <c r="W129" t="s">
        <v>860</v>
      </c>
      <c r="X129" t="s">
        <v>860</v>
      </c>
      <c r="Y129" t="s">
        <v>860</v>
      </c>
      <c r="Z129" t="s">
        <v>860</v>
      </c>
      <c r="AA129" t="s">
        <v>860</v>
      </c>
      <c r="AB129" t="s">
        <v>860</v>
      </c>
      <c r="AC129" t="s">
        <v>860</v>
      </c>
      <c r="AD129" t="s">
        <v>860</v>
      </c>
      <c r="AE129" t="s">
        <v>860</v>
      </c>
      <c r="AF129" t="s">
        <v>860</v>
      </c>
      <c r="AG129" t="s">
        <v>860</v>
      </c>
      <c r="AH129" s="3">
        <f t="shared" si="2"/>
        <v>0</v>
      </c>
      <c r="AI129" s="2" t="e">
        <f t="shared" si="4"/>
        <v>#DIV/0!</v>
      </c>
    </row>
    <row r="130" spans="1:35">
      <c r="A130">
        <v>142929.91679700001</v>
      </c>
      <c r="B130">
        <v>79492.572929999995</v>
      </c>
      <c r="C130" t="s">
        <v>127</v>
      </c>
      <c r="D130" t="s">
        <v>860</v>
      </c>
      <c r="E130" t="s">
        <v>860</v>
      </c>
      <c r="F130" t="s">
        <v>860</v>
      </c>
      <c r="G130" t="s">
        <v>860</v>
      </c>
      <c r="H130" t="s">
        <v>860</v>
      </c>
      <c r="I130" t="s">
        <v>860</v>
      </c>
      <c r="J130" t="s">
        <v>860</v>
      </c>
      <c r="K130" t="s">
        <v>860</v>
      </c>
      <c r="L130" t="s">
        <v>860</v>
      </c>
      <c r="M130" t="s">
        <v>860</v>
      </c>
      <c r="N130" t="s">
        <v>860</v>
      </c>
      <c r="O130" t="s">
        <v>860</v>
      </c>
      <c r="P130" t="s">
        <v>860</v>
      </c>
      <c r="Q130" t="s">
        <v>860</v>
      </c>
      <c r="R130" t="s">
        <v>860</v>
      </c>
      <c r="S130" t="s">
        <v>860</v>
      </c>
      <c r="T130" t="s">
        <v>860</v>
      </c>
      <c r="U130" t="s">
        <v>860</v>
      </c>
      <c r="V130" t="s">
        <v>860</v>
      </c>
      <c r="W130" t="s">
        <v>860</v>
      </c>
      <c r="X130" t="s">
        <v>860</v>
      </c>
      <c r="Y130" t="s">
        <v>860</v>
      </c>
      <c r="Z130" t="s">
        <v>860</v>
      </c>
      <c r="AA130" t="s">
        <v>860</v>
      </c>
      <c r="AB130" t="s">
        <v>860</v>
      </c>
      <c r="AC130" t="s">
        <v>860</v>
      </c>
      <c r="AD130" t="s">
        <v>860</v>
      </c>
      <c r="AE130" t="s">
        <v>860</v>
      </c>
      <c r="AF130" t="s">
        <v>860</v>
      </c>
      <c r="AG130" t="s">
        <v>860</v>
      </c>
      <c r="AH130" s="3">
        <f t="shared" si="2"/>
        <v>0</v>
      </c>
      <c r="AI130" s="2" t="e">
        <f t="shared" si="4"/>
        <v>#DIV/0!</v>
      </c>
    </row>
    <row r="131" spans="1:35">
      <c r="A131">
        <v>146012.928151</v>
      </c>
      <c r="B131">
        <v>99877.410659999994</v>
      </c>
      <c r="C131" t="s">
        <v>128</v>
      </c>
      <c r="D131" t="s">
        <v>860</v>
      </c>
      <c r="E131" t="s">
        <v>860</v>
      </c>
      <c r="F131" t="s">
        <v>860</v>
      </c>
      <c r="G131">
        <v>1.87</v>
      </c>
      <c r="H131" t="s">
        <v>860</v>
      </c>
      <c r="I131" t="s">
        <v>860</v>
      </c>
      <c r="J131" t="s">
        <v>860</v>
      </c>
      <c r="K131" t="s">
        <v>860</v>
      </c>
      <c r="L131" t="s">
        <v>860</v>
      </c>
      <c r="M131" t="s">
        <v>860</v>
      </c>
      <c r="N131" t="s">
        <v>860</v>
      </c>
      <c r="O131" t="s">
        <v>860</v>
      </c>
      <c r="P131" t="s">
        <v>860</v>
      </c>
      <c r="Q131" t="s">
        <v>860</v>
      </c>
      <c r="R131" t="s">
        <v>860</v>
      </c>
      <c r="S131" t="s">
        <v>860</v>
      </c>
      <c r="T131" t="s">
        <v>860</v>
      </c>
      <c r="U131" t="s">
        <v>860</v>
      </c>
      <c r="V131" t="s">
        <v>860</v>
      </c>
      <c r="W131" t="s">
        <v>860</v>
      </c>
      <c r="X131" t="s">
        <v>860</v>
      </c>
      <c r="Y131" t="s">
        <v>860</v>
      </c>
      <c r="Z131" t="s">
        <v>860</v>
      </c>
      <c r="AA131" t="s">
        <v>860</v>
      </c>
      <c r="AB131" t="s">
        <v>860</v>
      </c>
      <c r="AC131" t="s">
        <v>860</v>
      </c>
      <c r="AD131" t="s">
        <v>860</v>
      </c>
      <c r="AE131" t="s">
        <v>860</v>
      </c>
      <c r="AF131" t="s">
        <v>860</v>
      </c>
      <c r="AG131" t="s">
        <v>860</v>
      </c>
      <c r="AH131" s="3">
        <f t="shared" ref="AH131:AH194" si="5">COUNT(D131:AG131)</f>
        <v>1</v>
      </c>
      <c r="AI131" s="2">
        <f t="shared" si="4"/>
        <v>1.87</v>
      </c>
    </row>
    <row r="132" spans="1:35">
      <c r="A132">
        <v>140445.427149</v>
      </c>
      <c r="B132">
        <v>81198.430540000001</v>
      </c>
      <c r="C132" t="s">
        <v>129</v>
      </c>
      <c r="D132" t="s">
        <v>860</v>
      </c>
      <c r="E132" t="s">
        <v>860</v>
      </c>
      <c r="F132" t="s">
        <v>860</v>
      </c>
      <c r="G132" t="s">
        <v>860</v>
      </c>
      <c r="H132" t="s">
        <v>860</v>
      </c>
      <c r="I132" t="s">
        <v>860</v>
      </c>
      <c r="J132" t="s">
        <v>860</v>
      </c>
      <c r="K132" t="s">
        <v>860</v>
      </c>
      <c r="L132" t="s">
        <v>860</v>
      </c>
      <c r="M132" t="s">
        <v>860</v>
      </c>
      <c r="N132" t="s">
        <v>860</v>
      </c>
      <c r="O132" t="s">
        <v>860</v>
      </c>
      <c r="P132" t="s">
        <v>860</v>
      </c>
      <c r="Q132" t="s">
        <v>860</v>
      </c>
      <c r="R132" t="s">
        <v>860</v>
      </c>
      <c r="S132" t="s">
        <v>860</v>
      </c>
      <c r="T132" t="s">
        <v>860</v>
      </c>
      <c r="U132" t="s">
        <v>860</v>
      </c>
      <c r="V132" t="s">
        <v>860</v>
      </c>
      <c r="W132" t="s">
        <v>860</v>
      </c>
      <c r="X132" t="s">
        <v>860</v>
      </c>
      <c r="Y132" t="s">
        <v>860</v>
      </c>
      <c r="Z132" t="s">
        <v>860</v>
      </c>
      <c r="AA132" t="s">
        <v>860</v>
      </c>
      <c r="AB132" t="s">
        <v>860</v>
      </c>
      <c r="AC132" t="s">
        <v>860</v>
      </c>
      <c r="AD132" t="s">
        <v>860</v>
      </c>
      <c r="AE132" t="s">
        <v>860</v>
      </c>
      <c r="AF132" t="s">
        <v>860</v>
      </c>
      <c r="AG132" t="s">
        <v>860</v>
      </c>
      <c r="AH132" s="3">
        <f t="shared" si="5"/>
        <v>0</v>
      </c>
      <c r="AI132" s="2" t="e">
        <f t="shared" si="4"/>
        <v>#DIV/0!</v>
      </c>
    </row>
    <row r="133" spans="1:35">
      <c r="A133">
        <v>143000.72262700001</v>
      </c>
      <c r="B133">
        <v>79551.317947000003</v>
      </c>
      <c r="C133" t="s">
        <v>130</v>
      </c>
      <c r="D133" t="s">
        <v>860</v>
      </c>
      <c r="E133" t="s">
        <v>860</v>
      </c>
      <c r="F133" t="s">
        <v>860</v>
      </c>
      <c r="G133" t="s">
        <v>860</v>
      </c>
      <c r="H133" t="s">
        <v>860</v>
      </c>
      <c r="I133" t="s">
        <v>860</v>
      </c>
      <c r="J133" t="s">
        <v>860</v>
      </c>
      <c r="K133" t="s">
        <v>860</v>
      </c>
      <c r="L133" t="s">
        <v>860</v>
      </c>
      <c r="M133" t="s">
        <v>860</v>
      </c>
      <c r="N133" t="s">
        <v>860</v>
      </c>
      <c r="O133" t="s">
        <v>860</v>
      </c>
      <c r="P133" t="s">
        <v>860</v>
      </c>
      <c r="Q133" t="s">
        <v>860</v>
      </c>
      <c r="R133" t="s">
        <v>860</v>
      </c>
      <c r="S133" t="s">
        <v>860</v>
      </c>
      <c r="T133" t="s">
        <v>860</v>
      </c>
      <c r="U133" t="s">
        <v>860</v>
      </c>
      <c r="V133" t="s">
        <v>860</v>
      </c>
      <c r="W133" t="s">
        <v>860</v>
      </c>
      <c r="X133" t="s">
        <v>860</v>
      </c>
      <c r="Y133" t="s">
        <v>860</v>
      </c>
      <c r="Z133">
        <v>3.57</v>
      </c>
      <c r="AA133">
        <v>2.09</v>
      </c>
      <c r="AB133" t="s">
        <v>860</v>
      </c>
      <c r="AC133" t="s">
        <v>860</v>
      </c>
      <c r="AD133" t="s">
        <v>860</v>
      </c>
      <c r="AE133">
        <v>2.76</v>
      </c>
      <c r="AF133" t="s">
        <v>860</v>
      </c>
      <c r="AG133" t="s">
        <v>860</v>
      </c>
      <c r="AH133" s="3">
        <f t="shared" si="5"/>
        <v>3</v>
      </c>
      <c r="AI133" s="2">
        <f t="shared" si="4"/>
        <v>2.8066666666666666</v>
      </c>
    </row>
    <row r="134" spans="1:35">
      <c r="A134">
        <v>161744.45484799999</v>
      </c>
      <c r="B134">
        <v>38539.569049999998</v>
      </c>
      <c r="C134" t="s">
        <v>131</v>
      </c>
      <c r="D134" t="s">
        <v>860</v>
      </c>
      <c r="E134" t="s">
        <v>860</v>
      </c>
      <c r="F134" t="s">
        <v>860</v>
      </c>
      <c r="G134" t="s">
        <v>860</v>
      </c>
      <c r="H134" t="s">
        <v>860</v>
      </c>
      <c r="I134" t="s">
        <v>860</v>
      </c>
      <c r="J134" t="s">
        <v>860</v>
      </c>
      <c r="K134" t="s">
        <v>860</v>
      </c>
      <c r="L134" t="s">
        <v>860</v>
      </c>
      <c r="M134" t="s">
        <v>860</v>
      </c>
      <c r="N134" t="s">
        <v>860</v>
      </c>
      <c r="O134" t="s">
        <v>860</v>
      </c>
      <c r="P134" t="s">
        <v>860</v>
      </c>
      <c r="Q134" t="s">
        <v>860</v>
      </c>
      <c r="R134" t="s">
        <v>860</v>
      </c>
      <c r="S134" t="s">
        <v>860</v>
      </c>
      <c r="T134" t="s">
        <v>860</v>
      </c>
      <c r="U134" t="s">
        <v>860</v>
      </c>
      <c r="V134" t="s">
        <v>860</v>
      </c>
      <c r="W134" t="s">
        <v>860</v>
      </c>
      <c r="X134" t="s">
        <v>860</v>
      </c>
      <c r="Y134" t="s">
        <v>860</v>
      </c>
      <c r="Z134" t="s">
        <v>860</v>
      </c>
      <c r="AA134" t="s">
        <v>860</v>
      </c>
      <c r="AB134" t="s">
        <v>860</v>
      </c>
      <c r="AC134" t="s">
        <v>860</v>
      </c>
      <c r="AD134" t="s">
        <v>860</v>
      </c>
      <c r="AE134" t="s">
        <v>860</v>
      </c>
      <c r="AF134" t="s">
        <v>860</v>
      </c>
      <c r="AG134" t="s">
        <v>860</v>
      </c>
      <c r="AH134" s="3">
        <f t="shared" si="5"/>
        <v>0</v>
      </c>
      <c r="AI134" s="2" t="e">
        <f t="shared" si="4"/>
        <v>#DIV/0!</v>
      </c>
    </row>
    <row r="135" spans="1:35">
      <c r="A135">
        <v>123519.232346</v>
      </c>
      <c r="B135">
        <v>62974.977325</v>
      </c>
      <c r="C135" t="s">
        <v>132</v>
      </c>
      <c r="D135" t="s">
        <v>860</v>
      </c>
      <c r="E135" t="s">
        <v>860</v>
      </c>
      <c r="F135" t="s">
        <v>860</v>
      </c>
      <c r="G135">
        <v>5.57</v>
      </c>
      <c r="H135" t="s">
        <v>860</v>
      </c>
      <c r="I135" t="s">
        <v>860</v>
      </c>
      <c r="J135">
        <v>4.3899999999999997</v>
      </c>
      <c r="K135">
        <v>4.79</v>
      </c>
      <c r="L135" t="s">
        <v>860</v>
      </c>
      <c r="M135" t="s">
        <v>860</v>
      </c>
      <c r="N135" t="s">
        <v>860</v>
      </c>
      <c r="O135" t="s">
        <v>860</v>
      </c>
      <c r="P135" t="s">
        <v>860</v>
      </c>
      <c r="Q135" t="s">
        <v>860</v>
      </c>
      <c r="R135" t="s">
        <v>860</v>
      </c>
      <c r="S135" t="s">
        <v>860</v>
      </c>
      <c r="T135" t="s">
        <v>860</v>
      </c>
      <c r="U135" t="s">
        <v>860</v>
      </c>
      <c r="V135" t="s">
        <v>860</v>
      </c>
      <c r="W135" t="s">
        <v>860</v>
      </c>
      <c r="X135" t="s">
        <v>860</v>
      </c>
      <c r="Y135">
        <v>4.09</v>
      </c>
      <c r="Z135">
        <v>7.46</v>
      </c>
      <c r="AA135">
        <v>7.12</v>
      </c>
      <c r="AB135">
        <v>2.89</v>
      </c>
      <c r="AC135">
        <v>4.79</v>
      </c>
      <c r="AD135">
        <v>4.58</v>
      </c>
      <c r="AE135" t="s">
        <v>860</v>
      </c>
      <c r="AF135" t="s">
        <v>860</v>
      </c>
      <c r="AG135" t="s">
        <v>860</v>
      </c>
      <c r="AH135" s="3">
        <f t="shared" si="5"/>
        <v>9</v>
      </c>
      <c r="AI135" s="2">
        <f t="shared" si="4"/>
        <v>5.0755555555555558</v>
      </c>
    </row>
    <row r="136" spans="1:35">
      <c r="A136">
        <v>112308.341514</v>
      </c>
      <c r="B136">
        <v>65273.468609000003</v>
      </c>
      <c r="C136" t="s">
        <v>133</v>
      </c>
      <c r="D136" t="s">
        <v>860</v>
      </c>
      <c r="E136" t="s">
        <v>860</v>
      </c>
      <c r="F136" t="s">
        <v>860</v>
      </c>
      <c r="G136">
        <v>4.5</v>
      </c>
      <c r="H136" t="s">
        <v>860</v>
      </c>
      <c r="I136" t="s">
        <v>860</v>
      </c>
      <c r="J136" t="s">
        <v>860</v>
      </c>
      <c r="K136" t="s">
        <v>860</v>
      </c>
      <c r="L136" t="s">
        <v>860</v>
      </c>
      <c r="M136" t="s">
        <v>860</v>
      </c>
      <c r="N136" t="s">
        <v>860</v>
      </c>
      <c r="O136" t="s">
        <v>860</v>
      </c>
      <c r="P136" t="s">
        <v>860</v>
      </c>
      <c r="Q136" t="s">
        <v>860</v>
      </c>
      <c r="R136" t="s">
        <v>860</v>
      </c>
      <c r="S136" t="s">
        <v>860</v>
      </c>
      <c r="T136" t="s">
        <v>860</v>
      </c>
      <c r="U136" t="s">
        <v>860</v>
      </c>
      <c r="V136">
        <v>4.9400000000000004</v>
      </c>
      <c r="W136" t="s">
        <v>860</v>
      </c>
      <c r="X136" t="s">
        <v>860</v>
      </c>
      <c r="Y136">
        <v>3.48</v>
      </c>
      <c r="Z136">
        <v>5.31</v>
      </c>
      <c r="AA136">
        <v>7.06</v>
      </c>
      <c r="AB136" t="s">
        <v>860</v>
      </c>
      <c r="AC136">
        <v>4.9400000000000004</v>
      </c>
      <c r="AD136" t="s">
        <v>860</v>
      </c>
      <c r="AE136">
        <v>4.01</v>
      </c>
      <c r="AF136" t="s">
        <v>860</v>
      </c>
      <c r="AG136" t="s">
        <v>860</v>
      </c>
      <c r="AH136" s="3">
        <f t="shared" si="5"/>
        <v>7</v>
      </c>
      <c r="AI136" s="2">
        <f t="shared" si="4"/>
        <v>4.8914285714285715</v>
      </c>
    </row>
    <row r="137" spans="1:35">
      <c r="A137">
        <v>127784.949022</v>
      </c>
      <c r="B137">
        <v>55504.4539</v>
      </c>
      <c r="C137" t="s">
        <v>134</v>
      </c>
      <c r="D137" t="s">
        <v>860</v>
      </c>
      <c r="E137" t="s">
        <v>860</v>
      </c>
      <c r="F137" t="s">
        <v>860</v>
      </c>
      <c r="G137">
        <v>5.85</v>
      </c>
      <c r="H137" t="s">
        <v>860</v>
      </c>
      <c r="I137" t="s">
        <v>860</v>
      </c>
      <c r="J137" t="s">
        <v>860</v>
      </c>
      <c r="K137">
        <v>3.9</v>
      </c>
      <c r="L137" t="s">
        <v>860</v>
      </c>
      <c r="M137" t="s">
        <v>860</v>
      </c>
      <c r="N137" t="s">
        <v>860</v>
      </c>
      <c r="O137" t="s">
        <v>860</v>
      </c>
      <c r="P137" t="s">
        <v>860</v>
      </c>
      <c r="Q137" t="s">
        <v>860</v>
      </c>
      <c r="R137" t="s">
        <v>860</v>
      </c>
      <c r="S137" t="s">
        <v>860</v>
      </c>
      <c r="T137" t="s">
        <v>860</v>
      </c>
      <c r="U137" t="s">
        <v>860</v>
      </c>
      <c r="V137" t="s">
        <v>860</v>
      </c>
      <c r="W137" t="s">
        <v>860</v>
      </c>
      <c r="X137" t="s">
        <v>860</v>
      </c>
      <c r="Y137" t="s">
        <v>860</v>
      </c>
      <c r="Z137">
        <v>7.57</v>
      </c>
      <c r="AA137">
        <v>7.25</v>
      </c>
      <c r="AB137" t="s">
        <v>860</v>
      </c>
      <c r="AC137" t="s">
        <v>860</v>
      </c>
      <c r="AD137" t="s">
        <v>860</v>
      </c>
      <c r="AE137" t="s">
        <v>860</v>
      </c>
      <c r="AF137" t="s">
        <v>860</v>
      </c>
      <c r="AG137" t="s">
        <v>860</v>
      </c>
      <c r="AH137" s="3">
        <f t="shared" si="5"/>
        <v>4</v>
      </c>
      <c r="AI137" s="2">
        <f t="shared" si="4"/>
        <v>6.1425000000000001</v>
      </c>
    </row>
    <row r="138" spans="1:35">
      <c r="A138">
        <v>135050.68197599999</v>
      </c>
      <c r="B138">
        <v>36463.083364999999</v>
      </c>
      <c r="C138" t="s">
        <v>135</v>
      </c>
      <c r="D138" t="s">
        <v>860</v>
      </c>
      <c r="E138" t="s">
        <v>860</v>
      </c>
      <c r="F138" t="s">
        <v>860</v>
      </c>
      <c r="G138" t="s">
        <v>860</v>
      </c>
      <c r="H138" t="s">
        <v>860</v>
      </c>
      <c r="I138" t="s">
        <v>860</v>
      </c>
      <c r="J138" t="s">
        <v>860</v>
      </c>
      <c r="K138" t="s">
        <v>860</v>
      </c>
      <c r="L138" t="s">
        <v>860</v>
      </c>
      <c r="M138" t="s">
        <v>860</v>
      </c>
      <c r="N138" t="s">
        <v>860</v>
      </c>
      <c r="O138" t="s">
        <v>860</v>
      </c>
      <c r="P138" t="s">
        <v>860</v>
      </c>
      <c r="Q138" t="s">
        <v>860</v>
      </c>
      <c r="R138" t="s">
        <v>860</v>
      </c>
      <c r="S138" t="s">
        <v>860</v>
      </c>
      <c r="T138" t="s">
        <v>860</v>
      </c>
      <c r="U138" t="s">
        <v>860</v>
      </c>
      <c r="V138">
        <v>1.63</v>
      </c>
      <c r="W138" t="s">
        <v>860</v>
      </c>
      <c r="X138" t="s">
        <v>860</v>
      </c>
      <c r="Y138" t="s">
        <v>860</v>
      </c>
      <c r="Z138" t="s">
        <v>860</v>
      </c>
      <c r="AA138" t="s">
        <v>860</v>
      </c>
      <c r="AB138" t="s">
        <v>860</v>
      </c>
      <c r="AC138" t="s">
        <v>860</v>
      </c>
      <c r="AD138" t="s">
        <v>860</v>
      </c>
      <c r="AE138">
        <v>4.76</v>
      </c>
      <c r="AF138" t="s">
        <v>860</v>
      </c>
      <c r="AG138" t="s">
        <v>860</v>
      </c>
      <c r="AH138" s="3">
        <f t="shared" si="5"/>
        <v>2</v>
      </c>
      <c r="AI138" s="2">
        <f t="shared" si="4"/>
        <v>3.1949999999999998</v>
      </c>
    </row>
    <row r="139" spans="1:35">
      <c r="A139">
        <v>136043.34899999999</v>
      </c>
      <c r="B139">
        <v>37428.270138</v>
      </c>
      <c r="C139" t="s">
        <v>136</v>
      </c>
      <c r="D139" t="s">
        <v>860</v>
      </c>
      <c r="E139" t="s">
        <v>860</v>
      </c>
      <c r="F139" t="s">
        <v>860</v>
      </c>
      <c r="G139">
        <v>4.45</v>
      </c>
      <c r="H139" t="s">
        <v>860</v>
      </c>
      <c r="I139" t="s">
        <v>860</v>
      </c>
      <c r="J139" t="s">
        <v>860</v>
      </c>
      <c r="K139" t="s">
        <v>860</v>
      </c>
      <c r="L139" t="s">
        <v>860</v>
      </c>
      <c r="M139" t="s">
        <v>860</v>
      </c>
      <c r="N139" t="s">
        <v>860</v>
      </c>
      <c r="O139" t="s">
        <v>860</v>
      </c>
      <c r="P139" t="s">
        <v>860</v>
      </c>
      <c r="Q139" t="s">
        <v>860</v>
      </c>
      <c r="R139" t="s">
        <v>860</v>
      </c>
      <c r="S139" t="s">
        <v>860</v>
      </c>
      <c r="T139" t="s">
        <v>860</v>
      </c>
      <c r="U139" t="s">
        <v>860</v>
      </c>
      <c r="V139">
        <v>4.29</v>
      </c>
      <c r="W139" t="s">
        <v>860</v>
      </c>
      <c r="X139" t="s">
        <v>860</v>
      </c>
      <c r="Y139" t="s">
        <v>860</v>
      </c>
      <c r="Z139">
        <v>5.93</v>
      </c>
      <c r="AA139">
        <v>6.37</v>
      </c>
      <c r="AB139" t="s">
        <v>860</v>
      </c>
      <c r="AC139" t="s">
        <v>860</v>
      </c>
      <c r="AD139" t="s">
        <v>860</v>
      </c>
      <c r="AE139" t="s">
        <v>860</v>
      </c>
      <c r="AF139" t="s">
        <v>860</v>
      </c>
      <c r="AG139" t="s">
        <v>860</v>
      </c>
      <c r="AH139" s="3">
        <f t="shared" si="5"/>
        <v>4</v>
      </c>
      <c r="AI139" s="2">
        <f t="shared" si="4"/>
        <v>5.26</v>
      </c>
    </row>
    <row r="140" spans="1:35">
      <c r="A140">
        <v>116070.805888</v>
      </c>
      <c r="B140">
        <v>62021.653642999998</v>
      </c>
      <c r="C140" t="s">
        <v>137</v>
      </c>
      <c r="D140" t="s">
        <v>860</v>
      </c>
      <c r="E140" t="s">
        <v>860</v>
      </c>
      <c r="F140" t="s">
        <v>860</v>
      </c>
      <c r="G140">
        <v>4.92</v>
      </c>
      <c r="H140" t="s">
        <v>860</v>
      </c>
      <c r="I140" t="s">
        <v>860</v>
      </c>
      <c r="J140" t="s">
        <v>860</v>
      </c>
      <c r="K140" t="s">
        <v>860</v>
      </c>
      <c r="L140" t="s">
        <v>860</v>
      </c>
      <c r="M140" t="s">
        <v>860</v>
      </c>
      <c r="N140" t="s">
        <v>860</v>
      </c>
      <c r="O140" t="s">
        <v>860</v>
      </c>
      <c r="P140" t="s">
        <v>860</v>
      </c>
      <c r="Q140" t="s">
        <v>860</v>
      </c>
      <c r="R140" t="s">
        <v>860</v>
      </c>
      <c r="S140" t="s">
        <v>860</v>
      </c>
      <c r="T140" t="s">
        <v>860</v>
      </c>
      <c r="U140" t="s">
        <v>860</v>
      </c>
      <c r="V140">
        <v>3.13</v>
      </c>
      <c r="W140" t="s">
        <v>860</v>
      </c>
      <c r="X140" t="s">
        <v>860</v>
      </c>
      <c r="Y140">
        <v>6.05</v>
      </c>
      <c r="Z140">
        <v>8.02</v>
      </c>
      <c r="AA140">
        <v>7.68</v>
      </c>
      <c r="AB140" t="s">
        <v>860</v>
      </c>
      <c r="AC140">
        <v>4.95</v>
      </c>
      <c r="AD140" t="s">
        <v>860</v>
      </c>
      <c r="AE140">
        <v>4.46</v>
      </c>
      <c r="AF140" t="s">
        <v>860</v>
      </c>
      <c r="AG140" t="s">
        <v>860</v>
      </c>
      <c r="AH140" s="3">
        <f t="shared" si="5"/>
        <v>7</v>
      </c>
      <c r="AI140" s="2">
        <f t="shared" si="4"/>
        <v>5.6014285714285714</v>
      </c>
    </row>
    <row r="141" spans="1:35">
      <c r="A141">
        <v>112598.781453</v>
      </c>
      <c r="B141">
        <v>55824.906249</v>
      </c>
      <c r="C141" t="s">
        <v>138</v>
      </c>
      <c r="D141" t="s">
        <v>860</v>
      </c>
      <c r="E141" t="s">
        <v>860</v>
      </c>
      <c r="F141" t="s">
        <v>860</v>
      </c>
      <c r="G141">
        <v>5.18</v>
      </c>
      <c r="H141" t="s">
        <v>860</v>
      </c>
      <c r="I141" t="s">
        <v>860</v>
      </c>
      <c r="J141" t="s">
        <v>860</v>
      </c>
      <c r="K141" t="s">
        <v>860</v>
      </c>
      <c r="L141" t="s">
        <v>860</v>
      </c>
      <c r="M141" t="s">
        <v>860</v>
      </c>
      <c r="N141" t="s">
        <v>860</v>
      </c>
      <c r="O141" t="s">
        <v>860</v>
      </c>
      <c r="P141" t="s">
        <v>860</v>
      </c>
      <c r="Q141" t="s">
        <v>860</v>
      </c>
      <c r="R141" t="s">
        <v>860</v>
      </c>
      <c r="S141" t="s">
        <v>860</v>
      </c>
      <c r="T141" t="s">
        <v>860</v>
      </c>
      <c r="U141" t="s">
        <v>860</v>
      </c>
      <c r="V141">
        <v>4.8099999999999996</v>
      </c>
      <c r="W141" t="s">
        <v>860</v>
      </c>
      <c r="X141" t="s">
        <v>860</v>
      </c>
      <c r="Y141">
        <v>6.05</v>
      </c>
      <c r="Z141">
        <v>3.95</v>
      </c>
      <c r="AA141">
        <v>7.81</v>
      </c>
      <c r="AB141" t="s">
        <v>860</v>
      </c>
      <c r="AC141" t="s">
        <v>860</v>
      </c>
      <c r="AD141" t="s">
        <v>860</v>
      </c>
      <c r="AE141" t="s">
        <v>860</v>
      </c>
      <c r="AF141" t="s">
        <v>860</v>
      </c>
      <c r="AG141" t="s">
        <v>860</v>
      </c>
      <c r="AH141" s="3">
        <f t="shared" si="5"/>
        <v>5</v>
      </c>
      <c r="AI141" s="2">
        <f t="shared" si="4"/>
        <v>5.56</v>
      </c>
    </row>
    <row r="142" spans="1:35">
      <c r="A142">
        <v>111530.77136499999</v>
      </c>
      <c r="B142">
        <v>61160.075715999999</v>
      </c>
      <c r="C142" t="s">
        <v>139</v>
      </c>
      <c r="D142" t="s">
        <v>860</v>
      </c>
      <c r="E142" t="s">
        <v>860</v>
      </c>
      <c r="F142" t="s">
        <v>860</v>
      </c>
      <c r="G142">
        <v>8.0500000000000007</v>
      </c>
      <c r="H142" t="s">
        <v>860</v>
      </c>
      <c r="I142" t="s">
        <v>860</v>
      </c>
      <c r="J142" t="s">
        <v>860</v>
      </c>
      <c r="K142" t="s">
        <v>860</v>
      </c>
      <c r="L142" t="s">
        <v>860</v>
      </c>
      <c r="M142" t="s">
        <v>860</v>
      </c>
      <c r="N142" t="s">
        <v>860</v>
      </c>
      <c r="O142" t="s">
        <v>860</v>
      </c>
      <c r="P142" t="s">
        <v>860</v>
      </c>
      <c r="Q142" t="s">
        <v>860</v>
      </c>
      <c r="R142" t="s">
        <v>860</v>
      </c>
      <c r="S142" t="s">
        <v>860</v>
      </c>
      <c r="T142" t="s">
        <v>860</v>
      </c>
      <c r="U142" t="s">
        <v>860</v>
      </c>
      <c r="V142">
        <v>6.76</v>
      </c>
      <c r="W142" t="s">
        <v>860</v>
      </c>
      <c r="X142" t="s">
        <v>860</v>
      </c>
      <c r="Y142">
        <v>2.27</v>
      </c>
      <c r="Z142">
        <v>4.82</v>
      </c>
      <c r="AA142">
        <v>7.81</v>
      </c>
      <c r="AB142" t="s">
        <v>860</v>
      </c>
      <c r="AC142" t="s">
        <v>860</v>
      </c>
      <c r="AD142" t="s">
        <v>860</v>
      </c>
      <c r="AE142" t="s">
        <v>860</v>
      </c>
      <c r="AF142" t="s">
        <v>860</v>
      </c>
      <c r="AG142" t="s">
        <v>860</v>
      </c>
      <c r="AH142" s="3">
        <f t="shared" si="5"/>
        <v>5</v>
      </c>
      <c r="AI142" s="2">
        <f t="shared" si="4"/>
        <v>5.9420000000000002</v>
      </c>
    </row>
    <row r="143" spans="1:35">
      <c r="A143">
        <v>108124.928961</v>
      </c>
      <c r="B143">
        <v>61670.082473000002</v>
      </c>
      <c r="C143" t="s">
        <v>140</v>
      </c>
      <c r="D143" t="s">
        <v>860</v>
      </c>
      <c r="E143" t="s">
        <v>860</v>
      </c>
      <c r="F143" t="s">
        <v>860</v>
      </c>
      <c r="G143">
        <v>4.42</v>
      </c>
      <c r="H143" t="s">
        <v>860</v>
      </c>
      <c r="I143" t="s">
        <v>860</v>
      </c>
      <c r="J143" t="s">
        <v>860</v>
      </c>
      <c r="K143" t="s">
        <v>860</v>
      </c>
      <c r="L143" t="s">
        <v>860</v>
      </c>
      <c r="M143" t="s">
        <v>860</v>
      </c>
      <c r="N143" t="s">
        <v>860</v>
      </c>
      <c r="O143" t="s">
        <v>860</v>
      </c>
      <c r="P143" t="s">
        <v>860</v>
      </c>
      <c r="Q143" t="s">
        <v>860</v>
      </c>
      <c r="R143" t="s">
        <v>860</v>
      </c>
      <c r="S143" t="s">
        <v>860</v>
      </c>
      <c r="T143" t="s">
        <v>860</v>
      </c>
      <c r="U143" t="s">
        <v>860</v>
      </c>
      <c r="V143">
        <v>4.68</v>
      </c>
      <c r="W143" t="s">
        <v>860</v>
      </c>
      <c r="X143" t="s">
        <v>860</v>
      </c>
      <c r="Y143">
        <v>4.63</v>
      </c>
      <c r="Z143">
        <v>4.8</v>
      </c>
      <c r="AA143">
        <v>7.24</v>
      </c>
      <c r="AB143" t="s">
        <v>860</v>
      </c>
      <c r="AC143" t="s">
        <v>860</v>
      </c>
      <c r="AD143" t="s">
        <v>860</v>
      </c>
      <c r="AE143">
        <v>5.16</v>
      </c>
      <c r="AF143" t="s">
        <v>860</v>
      </c>
      <c r="AG143" t="s">
        <v>860</v>
      </c>
      <c r="AH143" s="3">
        <f t="shared" si="5"/>
        <v>6</v>
      </c>
      <c r="AI143" s="2">
        <f t="shared" si="4"/>
        <v>5.1550000000000002</v>
      </c>
    </row>
    <row r="144" spans="1:35">
      <c r="A144">
        <v>119326.761014</v>
      </c>
      <c r="B144">
        <v>70212.542379000006</v>
      </c>
      <c r="C144" t="s">
        <v>141</v>
      </c>
      <c r="D144" t="s">
        <v>860</v>
      </c>
      <c r="E144" t="s">
        <v>860</v>
      </c>
      <c r="F144" t="s">
        <v>860</v>
      </c>
      <c r="G144" t="s">
        <v>860</v>
      </c>
      <c r="H144" t="s">
        <v>860</v>
      </c>
      <c r="I144" t="s">
        <v>860</v>
      </c>
      <c r="J144" t="s">
        <v>860</v>
      </c>
      <c r="K144">
        <v>5.13</v>
      </c>
      <c r="L144" t="s">
        <v>860</v>
      </c>
      <c r="M144" t="s">
        <v>860</v>
      </c>
      <c r="N144" t="s">
        <v>860</v>
      </c>
      <c r="O144" t="s">
        <v>860</v>
      </c>
      <c r="P144" t="s">
        <v>860</v>
      </c>
      <c r="Q144" t="s">
        <v>860</v>
      </c>
      <c r="R144" t="s">
        <v>860</v>
      </c>
      <c r="S144" t="s">
        <v>860</v>
      </c>
      <c r="T144" t="s">
        <v>860</v>
      </c>
      <c r="U144" t="s">
        <v>860</v>
      </c>
      <c r="V144" t="s">
        <v>860</v>
      </c>
      <c r="W144" t="s">
        <v>860</v>
      </c>
      <c r="X144" t="s">
        <v>860</v>
      </c>
      <c r="Y144" t="s">
        <v>860</v>
      </c>
      <c r="Z144">
        <v>5.73</v>
      </c>
      <c r="AA144">
        <v>7.82</v>
      </c>
      <c r="AB144" t="s">
        <v>860</v>
      </c>
      <c r="AC144">
        <v>6.68</v>
      </c>
      <c r="AD144" t="s">
        <v>860</v>
      </c>
      <c r="AE144">
        <v>4.8</v>
      </c>
      <c r="AF144" t="s">
        <v>860</v>
      </c>
      <c r="AG144" t="s">
        <v>860</v>
      </c>
      <c r="AH144" s="3">
        <f t="shared" si="5"/>
        <v>5</v>
      </c>
      <c r="AI144" s="2">
        <f t="shared" si="4"/>
        <v>6.032</v>
      </c>
    </row>
    <row r="145" spans="1:35">
      <c r="A145">
        <v>120754.61590999999</v>
      </c>
      <c r="B145">
        <v>60687.710544000001</v>
      </c>
      <c r="C145" t="s">
        <v>142</v>
      </c>
      <c r="D145" t="s">
        <v>860</v>
      </c>
      <c r="E145" t="s">
        <v>860</v>
      </c>
      <c r="F145" t="s">
        <v>860</v>
      </c>
      <c r="G145" t="s">
        <v>860</v>
      </c>
      <c r="H145" t="s">
        <v>860</v>
      </c>
      <c r="I145" t="s">
        <v>860</v>
      </c>
      <c r="J145">
        <v>3.41</v>
      </c>
      <c r="K145" t="s">
        <v>860</v>
      </c>
      <c r="L145" t="s">
        <v>860</v>
      </c>
      <c r="M145" t="s">
        <v>860</v>
      </c>
      <c r="N145" t="s">
        <v>860</v>
      </c>
      <c r="O145" t="s">
        <v>860</v>
      </c>
      <c r="P145" t="s">
        <v>860</v>
      </c>
      <c r="Q145" t="s">
        <v>860</v>
      </c>
      <c r="R145" t="s">
        <v>860</v>
      </c>
      <c r="S145" t="s">
        <v>860</v>
      </c>
      <c r="T145" t="s">
        <v>860</v>
      </c>
      <c r="U145" t="s">
        <v>860</v>
      </c>
      <c r="V145">
        <v>4.17</v>
      </c>
      <c r="W145" t="s">
        <v>860</v>
      </c>
      <c r="X145" t="s">
        <v>860</v>
      </c>
      <c r="Y145">
        <v>2.5</v>
      </c>
      <c r="Z145">
        <v>6.26</v>
      </c>
      <c r="AA145">
        <v>7.14</v>
      </c>
      <c r="AB145" t="s">
        <v>860</v>
      </c>
      <c r="AC145">
        <v>5.18</v>
      </c>
      <c r="AD145" t="s">
        <v>860</v>
      </c>
      <c r="AE145" t="s">
        <v>860</v>
      </c>
      <c r="AF145" t="s">
        <v>860</v>
      </c>
      <c r="AG145" t="s">
        <v>860</v>
      </c>
      <c r="AH145" s="3">
        <f t="shared" si="5"/>
        <v>6</v>
      </c>
      <c r="AI145" s="2">
        <f t="shared" si="4"/>
        <v>4.7766666666666664</v>
      </c>
    </row>
    <row r="146" spans="1:35">
      <c r="A146">
        <v>122539.725011</v>
      </c>
      <c r="B146">
        <v>49719.941975000002</v>
      </c>
      <c r="C146" t="s">
        <v>143</v>
      </c>
      <c r="D146" t="s">
        <v>860</v>
      </c>
      <c r="E146" t="s">
        <v>860</v>
      </c>
      <c r="F146" t="s">
        <v>860</v>
      </c>
      <c r="G146" t="s">
        <v>860</v>
      </c>
      <c r="H146" t="s">
        <v>860</v>
      </c>
      <c r="I146" t="s">
        <v>860</v>
      </c>
      <c r="J146" t="s">
        <v>860</v>
      </c>
      <c r="K146" t="s">
        <v>860</v>
      </c>
      <c r="L146" t="s">
        <v>860</v>
      </c>
      <c r="M146" t="s">
        <v>860</v>
      </c>
      <c r="N146" t="s">
        <v>860</v>
      </c>
      <c r="O146" t="s">
        <v>860</v>
      </c>
      <c r="P146" t="s">
        <v>860</v>
      </c>
      <c r="Q146" t="s">
        <v>860</v>
      </c>
      <c r="R146" t="s">
        <v>860</v>
      </c>
      <c r="S146" t="s">
        <v>860</v>
      </c>
      <c r="T146" t="s">
        <v>860</v>
      </c>
      <c r="U146" t="s">
        <v>860</v>
      </c>
      <c r="V146">
        <v>3.61</v>
      </c>
      <c r="W146" t="s">
        <v>860</v>
      </c>
      <c r="X146" t="s">
        <v>860</v>
      </c>
      <c r="Y146">
        <v>3.26</v>
      </c>
      <c r="Z146">
        <v>6.68</v>
      </c>
      <c r="AA146">
        <v>5.61</v>
      </c>
      <c r="AB146" t="s">
        <v>860</v>
      </c>
      <c r="AC146" t="s">
        <v>860</v>
      </c>
      <c r="AD146" t="s">
        <v>860</v>
      </c>
      <c r="AE146" t="s">
        <v>860</v>
      </c>
      <c r="AF146" t="s">
        <v>860</v>
      </c>
      <c r="AG146" t="s">
        <v>860</v>
      </c>
      <c r="AH146" s="3">
        <f t="shared" si="5"/>
        <v>4</v>
      </c>
      <c r="AI146" s="2">
        <f t="shared" si="4"/>
        <v>4.79</v>
      </c>
    </row>
    <row r="147" spans="1:35">
      <c r="A147">
        <v>120555.394734</v>
      </c>
      <c r="B147">
        <v>46633.155746999997</v>
      </c>
      <c r="C147" t="s">
        <v>144</v>
      </c>
      <c r="D147" t="s">
        <v>860</v>
      </c>
      <c r="E147" t="s">
        <v>860</v>
      </c>
      <c r="F147" t="s">
        <v>860</v>
      </c>
      <c r="G147" t="s">
        <v>860</v>
      </c>
      <c r="H147" t="s">
        <v>860</v>
      </c>
      <c r="I147" t="s">
        <v>860</v>
      </c>
      <c r="J147" t="s">
        <v>860</v>
      </c>
      <c r="K147" t="s">
        <v>860</v>
      </c>
      <c r="L147" t="s">
        <v>860</v>
      </c>
      <c r="M147" t="s">
        <v>860</v>
      </c>
      <c r="N147" t="s">
        <v>860</v>
      </c>
      <c r="O147" t="s">
        <v>860</v>
      </c>
      <c r="P147" t="s">
        <v>860</v>
      </c>
      <c r="Q147" t="s">
        <v>860</v>
      </c>
      <c r="R147" t="s">
        <v>860</v>
      </c>
      <c r="S147" t="s">
        <v>860</v>
      </c>
      <c r="T147" t="s">
        <v>860</v>
      </c>
      <c r="U147" t="s">
        <v>860</v>
      </c>
      <c r="V147" t="s">
        <v>860</v>
      </c>
      <c r="W147" t="s">
        <v>860</v>
      </c>
      <c r="X147" t="s">
        <v>860</v>
      </c>
      <c r="Y147" t="s">
        <v>860</v>
      </c>
      <c r="Z147" t="s">
        <v>860</v>
      </c>
      <c r="AA147" t="s">
        <v>860</v>
      </c>
      <c r="AB147" t="s">
        <v>860</v>
      </c>
      <c r="AC147" t="s">
        <v>860</v>
      </c>
      <c r="AD147" t="s">
        <v>860</v>
      </c>
      <c r="AE147" t="s">
        <v>860</v>
      </c>
      <c r="AF147" t="s">
        <v>860</v>
      </c>
      <c r="AG147" t="s">
        <v>860</v>
      </c>
      <c r="AH147" s="3">
        <f t="shared" si="5"/>
        <v>0</v>
      </c>
      <c r="AI147" s="2" t="e">
        <f t="shared" si="4"/>
        <v>#DIV/0!</v>
      </c>
    </row>
    <row r="148" spans="1:35">
      <c r="A148">
        <v>117288.257474</v>
      </c>
      <c r="B148">
        <v>48852.533391999998</v>
      </c>
      <c r="C148" t="s">
        <v>145</v>
      </c>
      <c r="D148" t="s">
        <v>860</v>
      </c>
      <c r="E148" t="s">
        <v>860</v>
      </c>
      <c r="F148" t="s">
        <v>860</v>
      </c>
      <c r="G148" t="s">
        <v>860</v>
      </c>
      <c r="H148" t="s">
        <v>860</v>
      </c>
      <c r="I148" t="s">
        <v>860</v>
      </c>
      <c r="J148" t="s">
        <v>860</v>
      </c>
      <c r="K148" t="s">
        <v>860</v>
      </c>
      <c r="L148" t="s">
        <v>860</v>
      </c>
      <c r="M148" t="s">
        <v>860</v>
      </c>
      <c r="N148" t="s">
        <v>860</v>
      </c>
      <c r="O148" t="s">
        <v>860</v>
      </c>
      <c r="P148" t="s">
        <v>860</v>
      </c>
      <c r="Q148" t="s">
        <v>860</v>
      </c>
      <c r="R148" t="s">
        <v>860</v>
      </c>
      <c r="S148" t="s">
        <v>860</v>
      </c>
      <c r="T148" t="s">
        <v>860</v>
      </c>
      <c r="U148" t="s">
        <v>860</v>
      </c>
      <c r="V148">
        <v>4.04</v>
      </c>
      <c r="W148" t="s">
        <v>860</v>
      </c>
      <c r="X148" t="s">
        <v>860</v>
      </c>
      <c r="Y148" t="s">
        <v>860</v>
      </c>
      <c r="Z148">
        <v>4.62</v>
      </c>
      <c r="AA148">
        <v>6.73</v>
      </c>
      <c r="AB148" t="s">
        <v>860</v>
      </c>
      <c r="AC148" t="s">
        <v>860</v>
      </c>
      <c r="AD148" t="s">
        <v>860</v>
      </c>
      <c r="AE148">
        <v>3.86</v>
      </c>
      <c r="AF148" t="s">
        <v>860</v>
      </c>
      <c r="AG148" t="s">
        <v>860</v>
      </c>
      <c r="AH148" s="3">
        <f t="shared" si="5"/>
        <v>4</v>
      </c>
      <c r="AI148" s="2">
        <f t="shared" si="4"/>
        <v>4.8125</v>
      </c>
    </row>
    <row r="149" spans="1:35">
      <c r="A149">
        <v>125745.482416</v>
      </c>
      <c r="B149">
        <v>39344.079626999999</v>
      </c>
      <c r="C149" t="s">
        <v>146</v>
      </c>
      <c r="D149" t="s">
        <v>860</v>
      </c>
      <c r="E149" t="s">
        <v>860</v>
      </c>
      <c r="F149" t="s">
        <v>860</v>
      </c>
      <c r="G149" t="s">
        <v>860</v>
      </c>
      <c r="H149" t="s">
        <v>860</v>
      </c>
      <c r="I149" t="s">
        <v>860</v>
      </c>
      <c r="J149" t="s">
        <v>860</v>
      </c>
      <c r="K149" t="s">
        <v>860</v>
      </c>
      <c r="L149" t="s">
        <v>860</v>
      </c>
      <c r="M149" t="s">
        <v>860</v>
      </c>
      <c r="N149" t="s">
        <v>860</v>
      </c>
      <c r="O149" t="s">
        <v>860</v>
      </c>
      <c r="P149" t="s">
        <v>860</v>
      </c>
      <c r="Q149" t="s">
        <v>860</v>
      </c>
      <c r="R149" t="s">
        <v>860</v>
      </c>
      <c r="S149" t="s">
        <v>860</v>
      </c>
      <c r="T149" t="s">
        <v>860</v>
      </c>
      <c r="U149" t="s">
        <v>860</v>
      </c>
      <c r="V149">
        <v>3.19</v>
      </c>
      <c r="W149" t="s">
        <v>860</v>
      </c>
      <c r="X149" t="s">
        <v>860</v>
      </c>
      <c r="Y149" t="s">
        <v>860</v>
      </c>
      <c r="Z149">
        <v>5.12</v>
      </c>
      <c r="AA149">
        <v>6.66</v>
      </c>
      <c r="AB149" t="s">
        <v>860</v>
      </c>
      <c r="AC149" t="s">
        <v>860</v>
      </c>
      <c r="AD149" t="s">
        <v>860</v>
      </c>
      <c r="AE149">
        <v>3.67</v>
      </c>
      <c r="AF149" t="s">
        <v>860</v>
      </c>
      <c r="AG149" t="s">
        <v>860</v>
      </c>
      <c r="AH149" s="3">
        <f t="shared" si="5"/>
        <v>4</v>
      </c>
      <c r="AI149" s="2">
        <f t="shared" si="4"/>
        <v>4.66</v>
      </c>
    </row>
    <row r="150" spans="1:35">
      <c r="A150">
        <v>123595.21949600001</v>
      </c>
      <c r="B150">
        <v>58262.283508</v>
      </c>
      <c r="C150" t="s">
        <v>147</v>
      </c>
      <c r="D150" t="s">
        <v>860</v>
      </c>
      <c r="E150" t="s">
        <v>860</v>
      </c>
      <c r="F150" t="s">
        <v>860</v>
      </c>
      <c r="G150" t="s">
        <v>860</v>
      </c>
      <c r="H150" t="s">
        <v>860</v>
      </c>
      <c r="I150" t="s">
        <v>860</v>
      </c>
      <c r="J150" t="s">
        <v>860</v>
      </c>
      <c r="K150" t="s">
        <v>860</v>
      </c>
      <c r="L150" t="s">
        <v>860</v>
      </c>
      <c r="M150" t="s">
        <v>860</v>
      </c>
      <c r="N150" t="s">
        <v>860</v>
      </c>
      <c r="O150" t="s">
        <v>860</v>
      </c>
      <c r="P150" t="s">
        <v>860</v>
      </c>
      <c r="Q150" t="s">
        <v>860</v>
      </c>
      <c r="R150" t="s">
        <v>860</v>
      </c>
      <c r="S150" t="s">
        <v>860</v>
      </c>
      <c r="T150" t="s">
        <v>860</v>
      </c>
      <c r="U150" t="s">
        <v>860</v>
      </c>
      <c r="V150" t="s">
        <v>860</v>
      </c>
      <c r="W150" t="s">
        <v>860</v>
      </c>
      <c r="X150" t="s">
        <v>860</v>
      </c>
      <c r="Y150">
        <v>4.0999999999999996</v>
      </c>
      <c r="Z150">
        <v>6.34</v>
      </c>
      <c r="AA150">
        <v>7.42</v>
      </c>
      <c r="AB150" t="s">
        <v>860</v>
      </c>
      <c r="AC150" t="s">
        <v>860</v>
      </c>
      <c r="AD150" t="s">
        <v>860</v>
      </c>
      <c r="AE150">
        <v>3.57</v>
      </c>
      <c r="AF150" t="s">
        <v>860</v>
      </c>
      <c r="AG150" t="s">
        <v>860</v>
      </c>
      <c r="AH150" s="3">
        <f t="shared" si="5"/>
        <v>4</v>
      </c>
      <c r="AI150" s="2">
        <f t="shared" si="4"/>
        <v>5.3574999999999999</v>
      </c>
    </row>
    <row r="151" spans="1:35">
      <c r="A151">
        <v>129137.092378</v>
      </c>
      <c r="B151">
        <v>52424.818599999999</v>
      </c>
      <c r="C151" t="s">
        <v>148</v>
      </c>
      <c r="D151" t="s">
        <v>860</v>
      </c>
      <c r="E151" t="s">
        <v>860</v>
      </c>
      <c r="F151" t="s">
        <v>860</v>
      </c>
      <c r="G151" t="s">
        <v>860</v>
      </c>
      <c r="H151" t="s">
        <v>860</v>
      </c>
      <c r="I151" t="s">
        <v>860</v>
      </c>
      <c r="J151" t="s">
        <v>860</v>
      </c>
      <c r="K151" t="s">
        <v>860</v>
      </c>
      <c r="L151" t="s">
        <v>860</v>
      </c>
      <c r="M151" t="s">
        <v>860</v>
      </c>
      <c r="N151" t="s">
        <v>860</v>
      </c>
      <c r="O151" t="s">
        <v>860</v>
      </c>
      <c r="P151" t="s">
        <v>860</v>
      </c>
      <c r="Q151" t="s">
        <v>860</v>
      </c>
      <c r="R151" t="s">
        <v>860</v>
      </c>
      <c r="S151" t="s">
        <v>860</v>
      </c>
      <c r="T151" t="s">
        <v>860</v>
      </c>
      <c r="U151" t="s">
        <v>860</v>
      </c>
      <c r="V151">
        <v>2.65</v>
      </c>
      <c r="W151" t="s">
        <v>860</v>
      </c>
      <c r="X151" t="s">
        <v>860</v>
      </c>
      <c r="Y151" t="s">
        <v>860</v>
      </c>
      <c r="Z151">
        <v>6.76</v>
      </c>
      <c r="AA151">
        <v>7.37</v>
      </c>
      <c r="AB151" t="s">
        <v>860</v>
      </c>
      <c r="AC151" t="s">
        <v>860</v>
      </c>
      <c r="AD151" t="s">
        <v>860</v>
      </c>
      <c r="AE151">
        <v>5.61</v>
      </c>
      <c r="AF151" t="s">
        <v>860</v>
      </c>
      <c r="AG151" t="s">
        <v>860</v>
      </c>
      <c r="AH151" s="3">
        <f t="shared" si="5"/>
        <v>4</v>
      </c>
      <c r="AI151" s="2">
        <f t="shared" si="4"/>
        <v>5.5975000000000001</v>
      </c>
    </row>
    <row r="152" spans="1:35">
      <c r="A152">
        <v>126018.39749</v>
      </c>
      <c r="B152">
        <v>48977.470223999997</v>
      </c>
      <c r="C152" t="s">
        <v>149</v>
      </c>
      <c r="D152" t="s">
        <v>860</v>
      </c>
      <c r="E152" t="s">
        <v>860</v>
      </c>
      <c r="F152" t="s">
        <v>860</v>
      </c>
      <c r="G152" t="s">
        <v>860</v>
      </c>
      <c r="H152" t="s">
        <v>860</v>
      </c>
      <c r="I152" t="s">
        <v>860</v>
      </c>
      <c r="J152" t="s">
        <v>860</v>
      </c>
      <c r="K152" t="s">
        <v>860</v>
      </c>
      <c r="L152" t="s">
        <v>860</v>
      </c>
      <c r="M152" t="s">
        <v>860</v>
      </c>
      <c r="N152" t="s">
        <v>860</v>
      </c>
      <c r="O152" t="s">
        <v>860</v>
      </c>
      <c r="P152" t="s">
        <v>860</v>
      </c>
      <c r="Q152" t="s">
        <v>860</v>
      </c>
      <c r="R152" t="s">
        <v>860</v>
      </c>
      <c r="S152" t="s">
        <v>860</v>
      </c>
      <c r="T152" t="s">
        <v>860</v>
      </c>
      <c r="U152" t="s">
        <v>860</v>
      </c>
      <c r="V152">
        <v>2.59</v>
      </c>
      <c r="W152" t="s">
        <v>860</v>
      </c>
      <c r="X152" t="s">
        <v>860</v>
      </c>
      <c r="Y152" t="s">
        <v>860</v>
      </c>
      <c r="Z152">
        <v>6.14</v>
      </c>
      <c r="AA152">
        <v>6.59</v>
      </c>
      <c r="AB152">
        <v>2.02</v>
      </c>
      <c r="AC152" t="s">
        <v>860</v>
      </c>
      <c r="AD152" t="s">
        <v>860</v>
      </c>
      <c r="AE152">
        <v>5.59</v>
      </c>
      <c r="AF152" t="s">
        <v>860</v>
      </c>
      <c r="AG152" t="s">
        <v>860</v>
      </c>
      <c r="AH152" s="3">
        <f t="shared" si="5"/>
        <v>5</v>
      </c>
      <c r="AI152" s="2">
        <f t="shared" si="4"/>
        <v>4.5860000000000003</v>
      </c>
    </row>
    <row r="153" spans="1:35">
      <c r="A153">
        <v>127157.39169400001</v>
      </c>
      <c r="B153">
        <v>46155.676694000002</v>
      </c>
      <c r="C153" t="s">
        <v>150</v>
      </c>
      <c r="D153" t="s">
        <v>860</v>
      </c>
      <c r="E153" t="s">
        <v>860</v>
      </c>
      <c r="F153" t="s">
        <v>860</v>
      </c>
      <c r="G153">
        <v>6.02</v>
      </c>
      <c r="H153" t="s">
        <v>860</v>
      </c>
      <c r="I153" t="s">
        <v>860</v>
      </c>
      <c r="J153" t="s">
        <v>860</v>
      </c>
      <c r="K153" t="s">
        <v>860</v>
      </c>
      <c r="L153" t="s">
        <v>860</v>
      </c>
      <c r="M153" t="s">
        <v>860</v>
      </c>
      <c r="N153" t="s">
        <v>860</v>
      </c>
      <c r="O153" t="s">
        <v>860</v>
      </c>
      <c r="P153" t="s">
        <v>860</v>
      </c>
      <c r="Q153" t="s">
        <v>860</v>
      </c>
      <c r="R153" t="s">
        <v>860</v>
      </c>
      <c r="S153" t="s">
        <v>860</v>
      </c>
      <c r="T153" t="s">
        <v>860</v>
      </c>
      <c r="U153" t="s">
        <v>860</v>
      </c>
      <c r="V153" t="s">
        <v>860</v>
      </c>
      <c r="W153" t="s">
        <v>860</v>
      </c>
      <c r="X153" t="s">
        <v>860</v>
      </c>
      <c r="Y153" t="s">
        <v>860</v>
      </c>
      <c r="Z153" t="s">
        <v>860</v>
      </c>
      <c r="AA153">
        <v>5.71</v>
      </c>
      <c r="AB153">
        <v>2.19</v>
      </c>
      <c r="AC153" t="s">
        <v>860</v>
      </c>
      <c r="AD153" t="s">
        <v>860</v>
      </c>
      <c r="AE153">
        <v>4.8899999999999997</v>
      </c>
      <c r="AF153" t="s">
        <v>860</v>
      </c>
      <c r="AG153" t="s">
        <v>860</v>
      </c>
      <c r="AH153" s="3">
        <f t="shared" si="5"/>
        <v>4</v>
      </c>
      <c r="AI153" s="2">
        <f t="shared" si="4"/>
        <v>4.7024999999999997</v>
      </c>
    </row>
    <row r="154" spans="1:35">
      <c r="A154">
        <v>129996.721384</v>
      </c>
      <c r="B154">
        <v>46186.605900000002</v>
      </c>
      <c r="C154" t="s">
        <v>151</v>
      </c>
      <c r="D154" t="s">
        <v>860</v>
      </c>
      <c r="E154" t="s">
        <v>860</v>
      </c>
      <c r="F154" t="s">
        <v>860</v>
      </c>
      <c r="G154">
        <v>5.4</v>
      </c>
      <c r="H154" t="s">
        <v>860</v>
      </c>
      <c r="I154" t="s">
        <v>860</v>
      </c>
      <c r="J154" t="s">
        <v>860</v>
      </c>
      <c r="K154" t="s">
        <v>860</v>
      </c>
      <c r="L154" t="s">
        <v>860</v>
      </c>
      <c r="M154" t="s">
        <v>860</v>
      </c>
      <c r="N154" t="s">
        <v>860</v>
      </c>
      <c r="O154" t="s">
        <v>860</v>
      </c>
      <c r="P154" t="s">
        <v>860</v>
      </c>
      <c r="Q154" t="s">
        <v>860</v>
      </c>
      <c r="R154" t="s">
        <v>860</v>
      </c>
      <c r="S154" t="s">
        <v>860</v>
      </c>
      <c r="T154" t="s">
        <v>860</v>
      </c>
      <c r="U154" t="s">
        <v>860</v>
      </c>
      <c r="V154">
        <v>2.71</v>
      </c>
      <c r="W154" t="s">
        <v>860</v>
      </c>
      <c r="X154" t="s">
        <v>860</v>
      </c>
      <c r="Y154" t="s">
        <v>860</v>
      </c>
      <c r="Z154">
        <v>6.4</v>
      </c>
      <c r="AA154">
        <v>6.66</v>
      </c>
      <c r="AB154" t="s">
        <v>860</v>
      </c>
      <c r="AC154" t="s">
        <v>860</v>
      </c>
      <c r="AD154" t="s">
        <v>860</v>
      </c>
      <c r="AE154">
        <v>5.36</v>
      </c>
      <c r="AF154" t="s">
        <v>860</v>
      </c>
      <c r="AG154" t="s">
        <v>860</v>
      </c>
      <c r="AH154" s="3">
        <f t="shared" si="5"/>
        <v>5</v>
      </c>
      <c r="AI154" s="2">
        <f t="shared" si="4"/>
        <v>5.306</v>
      </c>
    </row>
    <row r="155" spans="1:35">
      <c r="A155">
        <v>123246.107389</v>
      </c>
      <c r="B155">
        <v>52908.628545</v>
      </c>
      <c r="C155" t="s">
        <v>152</v>
      </c>
      <c r="D155" t="s">
        <v>860</v>
      </c>
      <c r="E155" t="s">
        <v>860</v>
      </c>
      <c r="F155" t="s">
        <v>860</v>
      </c>
      <c r="G155" t="s">
        <v>860</v>
      </c>
      <c r="H155" t="s">
        <v>860</v>
      </c>
      <c r="I155" t="s">
        <v>860</v>
      </c>
      <c r="J155" t="s">
        <v>860</v>
      </c>
      <c r="K155" t="s">
        <v>860</v>
      </c>
      <c r="L155" t="s">
        <v>860</v>
      </c>
      <c r="M155" t="s">
        <v>860</v>
      </c>
      <c r="N155" t="s">
        <v>860</v>
      </c>
      <c r="O155" t="s">
        <v>860</v>
      </c>
      <c r="P155" t="s">
        <v>860</v>
      </c>
      <c r="Q155" t="s">
        <v>860</v>
      </c>
      <c r="R155" t="s">
        <v>860</v>
      </c>
      <c r="S155" t="s">
        <v>860</v>
      </c>
      <c r="T155" t="s">
        <v>860</v>
      </c>
      <c r="U155" t="s">
        <v>860</v>
      </c>
      <c r="V155">
        <v>3.82</v>
      </c>
      <c r="W155" t="s">
        <v>860</v>
      </c>
      <c r="X155" t="s">
        <v>860</v>
      </c>
      <c r="Y155" t="s">
        <v>860</v>
      </c>
      <c r="Z155">
        <v>6.33</v>
      </c>
      <c r="AA155">
        <v>5.99</v>
      </c>
      <c r="AB155" t="s">
        <v>860</v>
      </c>
      <c r="AC155" t="s">
        <v>860</v>
      </c>
      <c r="AD155" t="s">
        <v>860</v>
      </c>
      <c r="AE155" t="s">
        <v>860</v>
      </c>
      <c r="AF155" t="s">
        <v>860</v>
      </c>
      <c r="AG155" t="s">
        <v>860</v>
      </c>
      <c r="AH155" s="3">
        <f t="shared" si="5"/>
        <v>3</v>
      </c>
      <c r="AI155" s="2">
        <f t="shared" si="4"/>
        <v>5.38</v>
      </c>
    </row>
    <row r="156" spans="1:35">
      <c r="A156">
        <v>120692.737353</v>
      </c>
      <c r="B156">
        <v>51376.598231999997</v>
      </c>
      <c r="C156" t="s">
        <v>153</v>
      </c>
      <c r="D156" t="s">
        <v>860</v>
      </c>
      <c r="E156" t="s">
        <v>860</v>
      </c>
      <c r="F156" t="s">
        <v>860</v>
      </c>
      <c r="G156">
        <v>4.54</v>
      </c>
      <c r="H156" t="s">
        <v>860</v>
      </c>
      <c r="I156" t="s">
        <v>860</v>
      </c>
      <c r="J156" t="s">
        <v>860</v>
      </c>
      <c r="K156" t="s">
        <v>860</v>
      </c>
      <c r="L156" t="s">
        <v>860</v>
      </c>
      <c r="M156" t="s">
        <v>860</v>
      </c>
      <c r="N156" t="s">
        <v>860</v>
      </c>
      <c r="O156" t="s">
        <v>860</v>
      </c>
      <c r="P156" t="s">
        <v>860</v>
      </c>
      <c r="Q156" t="s">
        <v>860</v>
      </c>
      <c r="R156" t="s">
        <v>860</v>
      </c>
      <c r="S156" t="s">
        <v>860</v>
      </c>
      <c r="T156" t="s">
        <v>860</v>
      </c>
      <c r="U156" t="s">
        <v>860</v>
      </c>
      <c r="V156">
        <v>3.91</v>
      </c>
      <c r="W156" t="s">
        <v>860</v>
      </c>
      <c r="X156" t="s">
        <v>860</v>
      </c>
      <c r="Y156">
        <v>1.83</v>
      </c>
      <c r="Z156">
        <v>5.42</v>
      </c>
      <c r="AA156">
        <v>7.21</v>
      </c>
      <c r="AB156" t="s">
        <v>860</v>
      </c>
      <c r="AC156" t="s">
        <v>860</v>
      </c>
      <c r="AD156" t="s">
        <v>860</v>
      </c>
      <c r="AE156" t="s">
        <v>860</v>
      </c>
      <c r="AF156" t="s">
        <v>860</v>
      </c>
      <c r="AG156" t="s">
        <v>860</v>
      </c>
      <c r="AH156" s="3">
        <f t="shared" si="5"/>
        <v>5</v>
      </c>
      <c r="AI156" s="2">
        <f t="shared" si="4"/>
        <v>4.5819999999999999</v>
      </c>
    </row>
    <row r="157" spans="1:35">
      <c r="A157">
        <v>142206.502828</v>
      </c>
      <c r="B157">
        <v>88020.725042999999</v>
      </c>
      <c r="C157" t="s">
        <v>154</v>
      </c>
      <c r="D157" t="s">
        <v>860</v>
      </c>
      <c r="E157" t="s">
        <v>860</v>
      </c>
      <c r="F157" t="s">
        <v>860</v>
      </c>
      <c r="G157">
        <v>2.1</v>
      </c>
      <c r="H157" t="s">
        <v>860</v>
      </c>
      <c r="I157" t="s">
        <v>860</v>
      </c>
      <c r="J157">
        <v>3.83</v>
      </c>
      <c r="K157">
        <v>3.01</v>
      </c>
      <c r="L157" t="s">
        <v>860</v>
      </c>
      <c r="M157">
        <v>3.87</v>
      </c>
      <c r="N157" t="s">
        <v>860</v>
      </c>
      <c r="O157" t="s">
        <v>860</v>
      </c>
      <c r="P157" t="s">
        <v>860</v>
      </c>
      <c r="Q157" t="s">
        <v>860</v>
      </c>
      <c r="R157" t="s">
        <v>860</v>
      </c>
      <c r="S157" t="s">
        <v>860</v>
      </c>
      <c r="T157" t="s">
        <v>860</v>
      </c>
      <c r="U157" t="s">
        <v>860</v>
      </c>
      <c r="V157" t="s">
        <v>860</v>
      </c>
      <c r="W157" t="s">
        <v>860</v>
      </c>
      <c r="X157" t="s">
        <v>860</v>
      </c>
      <c r="Y157" t="s">
        <v>860</v>
      </c>
      <c r="Z157">
        <v>4.3</v>
      </c>
      <c r="AA157">
        <v>6.6</v>
      </c>
      <c r="AB157">
        <v>2.11</v>
      </c>
      <c r="AC157" t="s">
        <v>860</v>
      </c>
      <c r="AD157" t="s">
        <v>860</v>
      </c>
      <c r="AE157" t="s">
        <v>860</v>
      </c>
      <c r="AF157" t="s">
        <v>860</v>
      </c>
      <c r="AG157" t="s">
        <v>860</v>
      </c>
      <c r="AH157" s="3">
        <f t="shared" si="5"/>
        <v>7</v>
      </c>
      <c r="AI157" s="2">
        <f t="shared" si="4"/>
        <v>3.6885714285714286</v>
      </c>
    </row>
    <row r="158" spans="1:35">
      <c r="A158">
        <v>147010.88966700001</v>
      </c>
      <c r="B158">
        <v>96648.634198999993</v>
      </c>
      <c r="C158" t="s">
        <v>155</v>
      </c>
      <c r="D158" t="s">
        <v>860</v>
      </c>
      <c r="E158" t="s">
        <v>860</v>
      </c>
      <c r="F158" t="s">
        <v>860</v>
      </c>
      <c r="G158">
        <v>4.16</v>
      </c>
      <c r="H158" t="s">
        <v>860</v>
      </c>
      <c r="I158" t="s">
        <v>860</v>
      </c>
      <c r="J158">
        <v>3.49</v>
      </c>
      <c r="K158">
        <v>4.24</v>
      </c>
      <c r="L158" t="s">
        <v>860</v>
      </c>
      <c r="M158">
        <v>2.78</v>
      </c>
      <c r="N158" t="s">
        <v>860</v>
      </c>
      <c r="O158" t="s">
        <v>860</v>
      </c>
      <c r="P158" t="s">
        <v>860</v>
      </c>
      <c r="Q158" t="s">
        <v>860</v>
      </c>
      <c r="R158" t="s">
        <v>860</v>
      </c>
      <c r="S158" t="s">
        <v>860</v>
      </c>
      <c r="T158" t="s">
        <v>860</v>
      </c>
      <c r="U158" t="s">
        <v>860</v>
      </c>
      <c r="V158">
        <v>5.1100000000000003</v>
      </c>
      <c r="W158" t="s">
        <v>860</v>
      </c>
      <c r="X158" t="s">
        <v>860</v>
      </c>
      <c r="Y158" t="s">
        <v>860</v>
      </c>
      <c r="Z158">
        <v>5.7</v>
      </c>
      <c r="AA158">
        <v>5.87</v>
      </c>
      <c r="AB158" t="s">
        <v>860</v>
      </c>
      <c r="AC158" t="s">
        <v>860</v>
      </c>
      <c r="AD158" t="s">
        <v>860</v>
      </c>
      <c r="AE158" t="s">
        <v>860</v>
      </c>
      <c r="AF158" t="s">
        <v>860</v>
      </c>
      <c r="AG158" t="s">
        <v>860</v>
      </c>
      <c r="AH158" s="3">
        <f t="shared" si="5"/>
        <v>7</v>
      </c>
      <c r="AI158" s="2">
        <f t="shared" si="4"/>
        <v>4.4785714285714286</v>
      </c>
    </row>
    <row r="159" spans="1:35">
      <c r="A159">
        <v>148135.37467300001</v>
      </c>
      <c r="B159">
        <v>101641.814646</v>
      </c>
      <c r="C159" t="s">
        <v>156</v>
      </c>
      <c r="D159" t="s">
        <v>860</v>
      </c>
      <c r="E159" t="s">
        <v>860</v>
      </c>
      <c r="F159" t="s">
        <v>860</v>
      </c>
      <c r="G159">
        <v>4.6900000000000004</v>
      </c>
      <c r="H159" t="s">
        <v>860</v>
      </c>
      <c r="I159" t="s">
        <v>860</v>
      </c>
      <c r="J159">
        <v>3.9</v>
      </c>
      <c r="K159">
        <v>5.41</v>
      </c>
      <c r="L159" t="s">
        <v>860</v>
      </c>
      <c r="M159">
        <v>5.14</v>
      </c>
      <c r="N159" t="s">
        <v>860</v>
      </c>
      <c r="O159" t="s">
        <v>860</v>
      </c>
      <c r="P159" t="s">
        <v>860</v>
      </c>
      <c r="Q159" t="s">
        <v>860</v>
      </c>
      <c r="R159" t="s">
        <v>860</v>
      </c>
      <c r="S159" t="s">
        <v>860</v>
      </c>
      <c r="T159" t="s">
        <v>860</v>
      </c>
      <c r="U159" t="s">
        <v>860</v>
      </c>
      <c r="V159">
        <v>2.59</v>
      </c>
      <c r="W159" t="s">
        <v>860</v>
      </c>
      <c r="X159" t="s">
        <v>860</v>
      </c>
      <c r="Y159" t="s">
        <v>860</v>
      </c>
      <c r="Z159">
        <v>6.14</v>
      </c>
      <c r="AA159">
        <v>5.4</v>
      </c>
      <c r="AB159" t="s">
        <v>860</v>
      </c>
      <c r="AC159" t="s">
        <v>860</v>
      </c>
      <c r="AD159" t="s">
        <v>860</v>
      </c>
      <c r="AE159" t="s">
        <v>860</v>
      </c>
      <c r="AF159" t="s">
        <v>860</v>
      </c>
      <c r="AG159" t="s">
        <v>860</v>
      </c>
      <c r="AH159" s="3">
        <f t="shared" si="5"/>
        <v>7</v>
      </c>
      <c r="AI159" s="2">
        <f t="shared" si="4"/>
        <v>4.7528571428571436</v>
      </c>
    </row>
    <row r="160" spans="1:35">
      <c r="A160">
        <v>155658.53789000001</v>
      </c>
      <c r="B160">
        <v>95717.892376000003</v>
      </c>
      <c r="C160" t="s">
        <v>157</v>
      </c>
      <c r="D160" t="s">
        <v>860</v>
      </c>
      <c r="E160" t="s">
        <v>860</v>
      </c>
      <c r="F160" t="s">
        <v>860</v>
      </c>
      <c r="G160" t="s">
        <v>860</v>
      </c>
      <c r="H160" t="s">
        <v>860</v>
      </c>
      <c r="I160" t="s">
        <v>860</v>
      </c>
      <c r="J160">
        <v>3.61</v>
      </c>
      <c r="K160">
        <v>6.78</v>
      </c>
      <c r="L160" t="s">
        <v>860</v>
      </c>
      <c r="M160">
        <v>3.64</v>
      </c>
      <c r="N160" t="s">
        <v>860</v>
      </c>
      <c r="O160" t="s">
        <v>860</v>
      </c>
      <c r="P160" t="s">
        <v>860</v>
      </c>
      <c r="Q160" t="s">
        <v>860</v>
      </c>
      <c r="R160" t="s">
        <v>860</v>
      </c>
      <c r="S160" t="s">
        <v>860</v>
      </c>
      <c r="T160" t="s">
        <v>860</v>
      </c>
      <c r="U160" t="s">
        <v>860</v>
      </c>
      <c r="V160">
        <v>4.2</v>
      </c>
      <c r="W160" t="s">
        <v>860</v>
      </c>
      <c r="X160" t="s">
        <v>860</v>
      </c>
      <c r="Y160" t="s">
        <v>860</v>
      </c>
      <c r="Z160">
        <v>7.15</v>
      </c>
      <c r="AA160">
        <v>8.0399999999999991</v>
      </c>
      <c r="AB160" t="s">
        <v>860</v>
      </c>
      <c r="AC160" t="s">
        <v>860</v>
      </c>
      <c r="AD160" t="s">
        <v>860</v>
      </c>
      <c r="AE160">
        <v>3.19</v>
      </c>
      <c r="AF160" t="s">
        <v>860</v>
      </c>
      <c r="AG160" t="s">
        <v>860</v>
      </c>
      <c r="AH160" s="3">
        <f t="shared" si="5"/>
        <v>7</v>
      </c>
      <c r="AI160" s="2">
        <f t="shared" si="4"/>
        <v>5.2299999999999995</v>
      </c>
    </row>
    <row r="161" spans="1:35">
      <c r="A161">
        <v>138103.72756900001</v>
      </c>
      <c r="B161">
        <v>82442.768075</v>
      </c>
      <c r="C161" t="s">
        <v>158</v>
      </c>
      <c r="D161" t="s">
        <v>860</v>
      </c>
      <c r="E161" t="s">
        <v>860</v>
      </c>
      <c r="F161" t="s">
        <v>860</v>
      </c>
      <c r="G161">
        <v>3.12</v>
      </c>
      <c r="H161" t="s">
        <v>860</v>
      </c>
      <c r="I161" t="s">
        <v>860</v>
      </c>
      <c r="J161">
        <v>4.5599999999999996</v>
      </c>
      <c r="K161">
        <v>2.77</v>
      </c>
      <c r="L161" t="s">
        <v>860</v>
      </c>
      <c r="M161" t="s">
        <v>860</v>
      </c>
      <c r="N161" t="s">
        <v>860</v>
      </c>
      <c r="O161" t="s">
        <v>860</v>
      </c>
      <c r="P161" t="s">
        <v>860</v>
      </c>
      <c r="Q161" t="s">
        <v>860</v>
      </c>
      <c r="R161" t="s">
        <v>860</v>
      </c>
      <c r="S161" t="s">
        <v>860</v>
      </c>
      <c r="T161" t="s">
        <v>860</v>
      </c>
      <c r="U161" t="s">
        <v>860</v>
      </c>
      <c r="V161">
        <v>4.25</v>
      </c>
      <c r="W161" t="s">
        <v>860</v>
      </c>
      <c r="X161" t="s">
        <v>860</v>
      </c>
      <c r="Y161" t="s">
        <v>860</v>
      </c>
      <c r="Z161">
        <v>4.66</v>
      </c>
      <c r="AA161">
        <v>6.23</v>
      </c>
      <c r="AB161" t="s">
        <v>860</v>
      </c>
      <c r="AC161" t="s">
        <v>860</v>
      </c>
      <c r="AD161" t="s">
        <v>860</v>
      </c>
      <c r="AE161" t="s">
        <v>860</v>
      </c>
      <c r="AF161" t="s">
        <v>860</v>
      </c>
      <c r="AG161" t="s">
        <v>860</v>
      </c>
      <c r="AH161" s="3">
        <f t="shared" si="5"/>
        <v>6</v>
      </c>
      <c r="AI161" s="2">
        <f t="shared" si="4"/>
        <v>4.2649999999999997</v>
      </c>
    </row>
    <row r="162" spans="1:35">
      <c r="A162">
        <v>138300.19033899999</v>
      </c>
      <c r="B162">
        <v>92890.537251999995</v>
      </c>
      <c r="C162" t="s">
        <v>159</v>
      </c>
      <c r="D162" t="s">
        <v>860</v>
      </c>
      <c r="E162" t="s">
        <v>860</v>
      </c>
      <c r="F162" t="s">
        <v>860</v>
      </c>
      <c r="G162">
        <v>3.57</v>
      </c>
      <c r="H162" t="s">
        <v>860</v>
      </c>
      <c r="I162" t="s">
        <v>860</v>
      </c>
      <c r="J162">
        <v>2.67</v>
      </c>
      <c r="K162">
        <v>4.58</v>
      </c>
      <c r="L162" t="s">
        <v>860</v>
      </c>
      <c r="M162" t="s">
        <v>860</v>
      </c>
      <c r="N162" t="s">
        <v>860</v>
      </c>
      <c r="O162" t="s">
        <v>860</v>
      </c>
      <c r="P162" t="s">
        <v>860</v>
      </c>
      <c r="Q162" t="s">
        <v>860</v>
      </c>
      <c r="R162" t="s">
        <v>860</v>
      </c>
      <c r="S162" t="s">
        <v>860</v>
      </c>
      <c r="T162" t="s">
        <v>860</v>
      </c>
      <c r="U162" t="s">
        <v>860</v>
      </c>
      <c r="V162">
        <v>3.69</v>
      </c>
      <c r="W162" t="s">
        <v>860</v>
      </c>
      <c r="X162" t="s">
        <v>860</v>
      </c>
      <c r="Y162" t="s">
        <v>860</v>
      </c>
      <c r="Z162">
        <v>5.12</v>
      </c>
      <c r="AA162">
        <v>6.76</v>
      </c>
      <c r="AB162" t="s">
        <v>860</v>
      </c>
      <c r="AC162" t="s">
        <v>860</v>
      </c>
      <c r="AD162" t="s">
        <v>860</v>
      </c>
      <c r="AE162">
        <v>3.19</v>
      </c>
      <c r="AF162" t="s">
        <v>860</v>
      </c>
      <c r="AG162" t="s">
        <v>860</v>
      </c>
      <c r="AH162" s="3">
        <f t="shared" si="5"/>
        <v>7</v>
      </c>
      <c r="AI162" s="2">
        <f t="shared" si="4"/>
        <v>4.225714285714286</v>
      </c>
    </row>
    <row r="163" spans="1:35">
      <c r="A163">
        <v>171018.78513199999</v>
      </c>
      <c r="B163">
        <v>75693.210745999997</v>
      </c>
      <c r="C163" t="s">
        <v>160</v>
      </c>
      <c r="D163" t="s">
        <v>860</v>
      </c>
      <c r="E163" t="s">
        <v>860</v>
      </c>
      <c r="F163" t="s">
        <v>860</v>
      </c>
      <c r="G163">
        <v>3.62</v>
      </c>
      <c r="H163" t="s">
        <v>860</v>
      </c>
      <c r="I163" t="s">
        <v>860</v>
      </c>
      <c r="J163" t="s">
        <v>860</v>
      </c>
      <c r="K163">
        <v>1.83</v>
      </c>
      <c r="L163" t="s">
        <v>860</v>
      </c>
      <c r="M163" t="s">
        <v>860</v>
      </c>
      <c r="N163" t="s">
        <v>860</v>
      </c>
      <c r="O163" t="s">
        <v>860</v>
      </c>
      <c r="P163" t="s">
        <v>860</v>
      </c>
      <c r="Q163" t="s">
        <v>860</v>
      </c>
      <c r="R163" t="s">
        <v>860</v>
      </c>
      <c r="S163" t="s">
        <v>860</v>
      </c>
      <c r="T163" t="s">
        <v>860</v>
      </c>
      <c r="U163" t="s">
        <v>860</v>
      </c>
      <c r="V163" t="s">
        <v>860</v>
      </c>
      <c r="W163" t="s">
        <v>860</v>
      </c>
      <c r="X163" t="s">
        <v>860</v>
      </c>
      <c r="Y163" t="s">
        <v>860</v>
      </c>
      <c r="Z163" t="s">
        <v>860</v>
      </c>
      <c r="AA163">
        <v>5.01</v>
      </c>
      <c r="AB163" t="s">
        <v>860</v>
      </c>
      <c r="AC163" t="s">
        <v>860</v>
      </c>
      <c r="AD163" t="s">
        <v>860</v>
      </c>
      <c r="AE163">
        <v>3.99</v>
      </c>
      <c r="AF163" t="s">
        <v>860</v>
      </c>
      <c r="AG163" t="s">
        <v>860</v>
      </c>
      <c r="AH163" s="3">
        <f t="shared" si="5"/>
        <v>4</v>
      </c>
      <c r="AI163" s="2">
        <f t="shared" si="4"/>
        <v>3.6125000000000003</v>
      </c>
    </row>
    <row r="164" spans="1:35">
      <c r="A164">
        <v>179898.91301700001</v>
      </c>
      <c r="B164">
        <v>94552.076365999994</v>
      </c>
      <c r="C164" t="s">
        <v>161</v>
      </c>
      <c r="D164" t="s">
        <v>860</v>
      </c>
      <c r="E164" t="s">
        <v>860</v>
      </c>
      <c r="F164" t="s">
        <v>860</v>
      </c>
      <c r="G164">
        <v>3.26</v>
      </c>
      <c r="H164" t="s">
        <v>860</v>
      </c>
      <c r="I164" t="s">
        <v>860</v>
      </c>
      <c r="J164" t="s">
        <v>860</v>
      </c>
      <c r="K164">
        <v>2.12</v>
      </c>
      <c r="L164" t="s">
        <v>860</v>
      </c>
      <c r="M164" t="s">
        <v>860</v>
      </c>
      <c r="N164" t="s">
        <v>860</v>
      </c>
      <c r="O164">
        <v>1.0900000000000001</v>
      </c>
      <c r="P164" t="s">
        <v>860</v>
      </c>
      <c r="Q164" t="s">
        <v>860</v>
      </c>
      <c r="R164" t="s">
        <v>860</v>
      </c>
      <c r="S164" t="s">
        <v>860</v>
      </c>
      <c r="T164" t="s">
        <v>860</v>
      </c>
      <c r="U164" t="s">
        <v>860</v>
      </c>
      <c r="V164" t="s">
        <v>860</v>
      </c>
      <c r="W164" t="s">
        <v>860</v>
      </c>
      <c r="X164" t="s">
        <v>860</v>
      </c>
      <c r="Y164" t="s">
        <v>860</v>
      </c>
      <c r="Z164">
        <v>6.65</v>
      </c>
      <c r="AA164">
        <v>4.67</v>
      </c>
      <c r="AB164" t="s">
        <v>860</v>
      </c>
      <c r="AC164" t="s">
        <v>860</v>
      </c>
      <c r="AD164" t="s">
        <v>860</v>
      </c>
      <c r="AE164">
        <v>3.01</v>
      </c>
      <c r="AF164" t="s">
        <v>860</v>
      </c>
      <c r="AG164" t="s">
        <v>860</v>
      </c>
      <c r="AH164" s="3">
        <f t="shared" si="5"/>
        <v>6</v>
      </c>
      <c r="AI164" s="2">
        <f t="shared" si="4"/>
        <v>3.4666666666666663</v>
      </c>
    </row>
    <row r="165" spans="1:35">
      <c r="A165">
        <v>161244.06235399999</v>
      </c>
      <c r="B165">
        <v>101379.232756</v>
      </c>
      <c r="C165" t="s">
        <v>162</v>
      </c>
      <c r="D165" t="s">
        <v>860</v>
      </c>
      <c r="E165" t="s">
        <v>860</v>
      </c>
      <c r="F165" t="s">
        <v>860</v>
      </c>
      <c r="G165">
        <v>4.42</v>
      </c>
      <c r="H165" t="s">
        <v>860</v>
      </c>
      <c r="I165" t="s">
        <v>860</v>
      </c>
      <c r="J165" t="s">
        <v>860</v>
      </c>
      <c r="K165">
        <v>3.48</v>
      </c>
      <c r="L165" t="s">
        <v>860</v>
      </c>
      <c r="M165">
        <v>2.52</v>
      </c>
      <c r="N165" t="s">
        <v>860</v>
      </c>
      <c r="O165">
        <v>2.98</v>
      </c>
      <c r="P165" t="s">
        <v>860</v>
      </c>
      <c r="Q165" t="s">
        <v>860</v>
      </c>
      <c r="R165" t="s">
        <v>860</v>
      </c>
      <c r="S165" t="s">
        <v>860</v>
      </c>
      <c r="T165" t="s">
        <v>860</v>
      </c>
      <c r="U165" t="s">
        <v>860</v>
      </c>
      <c r="V165">
        <v>3.39</v>
      </c>
      <c r="W165" t="s">
        <v>860</v>
      </c>
      <c r="X165" t="s">
        <v>860</v>
      </c>
      <c r="Y165" t="s">
        <v>860</v>
      </c>
      <c r="Z165" t="s">
        <v>860</v>
      </c>
      <c r="AA165">
        <v>7.45</v>
      </c>
      <c r="AB165" t="s">
        <v>860</v>
      </c>
      <c r="AC165" t="s">
        <v>860</v>
      </c>
      <c r="AD165" t="s">
        <v>860</v>
      </c>
      <c r="AE165" t="s">
        <v>860</v>
      </c>
      <c r="AF165" t="s">
        <v>860</v>
      </c>
      <c r="AG165" t="s">
        <v>860</v>
      </c>
      <c r="AH165" s="3">
        <f t="shared" si="5"/>
        <v>6</v>
      </c>
      <c r="AI165" s="2">
        <f t="shared" si="4"/>
        <v>4.04</v>
      </c>
    </row>
    <row r="166" spans="1:35">
      <c r="A166">
        <v>164348.80942899999</v>
      </c>
      <c r="B166">
        <v>106720.385054</v>
      </c>
      <c r="C166" t="s">
        <v>163</v>
      </c>
      <c r="D166" t="s">
        <v>860</v>
      </c>
      <c r="E166" t="s">
        <v>860</v>
      </c>
      <c r="F166" t="s">
        <v>860</v>
      </c>
      <c r="G166">
        <v>3.6</v>
      </c>
      <c r="H166" t="s">
        <v>860</v>
      </c>
      <c r="I166" t="s">
        <v>860</v>
      </c>
      <c r="J166">
        <v>3.86</v>
      </c>
      <c r="K166">
        <v>4.32</v>
      </c>
      <c r="L166" t="s">
        <v>860</v>
      </c>
      <c r="M166">
        <v>3.58</v>
      </c>
      <c r="N166" t="s">
        <v>860</v>
      </c>
      <c r="O166">
        <v>1.42</v>
      </c>
      <c r="P166" t="s">
        <v>860</v>
      </c>
      <c r="Q166" t="s">
        <v>860</v>
      </c>
      <c r="R166" t="s">
        <v>860</v>
      </c>
      <c r="S166" t="s">
        <v>860</v>
      </c>
      <c r="T166" t="s">
        <v>860</v>
      </c>
      <c r="U166" t="s">
        <v>860</v>
      </c>
      <c r="V166" t="s">
        <v>860</v>
      </c>
      <c r="W166" t="s">
        <v>860</v>
      </c>
      <c r="X166" t="s">
        <v>860</v>
      </c>
      <c r="Y166" t="s">
        <v>860</v>
      </c>
      <c r="Z166">
        <v>7.18</v>
      </c>
      <c r="AA166">
        <v>5.5</v>
      </c>
      <c r="AB166" t="s">
        <v>860</v>
      </c>
      <c r="AC166" t="s">
        <v>860</v>
      </c>
      <c r="AD166" t="s">
        <v>860</v>
      </c>
      <c r="AE166" t="s">
        <v>860</v>
      </c>
      <c r="AF166" t="s">
        <v>860</v>
      </c>
      <c r="AG166" t="s">
        <v>860</v>
      </c>
      <c r="AH166" s="3">
        <f t="shared" si="5"/>
        <v>7</v>
      </c>
      <c r="AI166" s="2">
        <f t="shared" si="4"/>
        <v>4.2085714285714291</v>
      </c>
    </row>
    <row r="167" spans="1:35">
      <c r="A167">
        <v>169771.51882699999</v>
      </c>
      <c r="B167">
        <v>91785.803811999998</v>
      </c>
      <c r="C167" t="s">
        <v>164</v>
      </c>
      <c r="D167" t="s">
        <v>860</v>
      </c>
      <c r="E167" t="s">
        <v>860</v>
      </c>
      <c r="F167" t="s">
        <v>860</v>
      </c>
      <c r="G167">
        <v>3.46</v>
      </c>
      <c r="H167" t="s">
        <v>860</v>
      </c>
      <c r="I167" t="s">
        <v>860</v>
      </c>
      <c r="J167" t="s">
        <v>860</v>
      </c>
      <c r="K167">
        <v>4.41</v>
      </c>
      <c r="L167" t="s">
        <v>860</v>
      </c>
      <c r="M167" t="s">
        <v>860</v>
      </c>
      <c r="N167" t="s">
        <v>860</v>
      </c>
      <c r="O167" t="s">
        <v>860</v>
      </c>
      <c r="P167" t="s">
        <v>860</v>
      </c>
      <c r="Q167" t="s">
        <v>860</v>
      </c>
      <c r="R167" t="s">
        <v>860</v>
      </c>
      <c r="S167" t="s">
        <v>860</v>
      </c>
      <c r="T167" t="s">
        <v>860</v>
      </c>
      <c r="U167" t="s">
        <v>860</v>
      </c>
      <c r="V167" t="s">
        <v>860</v>
      </c>
      <c r="W167" t="s">
        <v>860</v>
      </c>
      <c r="X167" t="s">
        <v>860</v>
      </c>
      <c r="Y167" t="s">
        <v>860</v>
      </c>
      <c r="Z167" t="s">
        <v>860</v>
      </c>
      <c r="AA167">
        <v>6.19</v>
      </c>
      <c r="AB167" t="s">
        <v>860</v>
      </c>
      <c r="AC167" t="s">
        <v>860</v>
      </c>
      <c r="AD167" t="s">
        <v>860</v>
      </c>
      <c r="AE167">
        <v>3.29</v>
      </c>
      <c r="AF167" t="s">
        <v>860</v>
      </c>
      <c r="AG167" t="s">
        <v>860</v>
      </c>
      <c r="AH167" s="3">
        <f t="shared" si="5"/>
        <v>4</v>
      </c>
      <c r="AI167" s="2">
        <f t="shared" ref="AI167:AI230" si="6">SUM(D167:AG167)/AH167</f>
        <v>4.3375000000000004</v>
      </c>
    </row>
    <row r="168" spans="1:35">
      <c r="A168">
        <v>177578.90248300001</v>
      </c>
      <c r="B168">
        <v>87972.909629000002</v>
      </c>
      <c r="C168" t="s">
        <v>165</v>
      </c>
      <c r="D168" t="s">
        <v>860</v>
      </c>
      <c r="E168" t="s">
        <v>860</v>
      </c>
      <c r="F168" t="s">
        <v>860</v>
      </c>
      <c r="G168">
        <v>1.29</v>
      </c>
      <c r="H168" t="s">
        <v>860</v>
      </c>
      <c r="I168" t="s">
        <v>860</v>
      </c>
      <c r="J168" t="s">
        <v>860</v>
      </c>
      <c r="K168">
        <v>2.34</v>
      </c>
      <c r="L168" t="s">
        <v>860</v>
      </c>
      <c r="M168">
        <v>0.75</v>
      </c>
      <c r="N168" t="s">
        <v>860</v>
      </c>
      <c r="O168">
        <v>1.99</v>
      </c>
      <c r="P168" t="s">
        <v>860</v>
      </c>
      <c r="Q168" t="s">
        <v>860</v>
      </c>
      <c r="R168" t="s">
        <v>860</v>
      </c>
      <c r="S168" t="s">
        <v>860</v>
      </c>
      <c r="T168" t="s">
        <v>860</v>
      </c>
      <c r="U168" t="s">
        <v>860</v>
      </c>
      <c r="V168" t="s">
        <v>860</v>
      </c>
      <c r="W168" t="s">
        <v>860</v>
      </c>
      <c r="X168" t="s">
        <v>860</v>
      </c>
      <c r="Y168" t="s">
        <v>860</v>
      </c>
      <c r="Z168" t="s">
        <v>860</v>
      </c>
      <c r="AA168">
        <v>5.13</v>
      </c>
      <c r="AB168" t="s">
        <v>860</v>
      </c>
      <c r="AC168" t="s">
        <v>860</v>
      </c>
      <c r="AD168" t="s">
        <v>860</v>
      </c>
      <c r="AE168" t="s">
        <v>860</v>
      </c>
      <c r="AF168" t="s">
        <v>860</v>
      </c>
      <c r="AG168" t="s">
        <v>860</v>
      </c>
      <c r="AH168" s="3">
        <f t="shared" si="5"/>
        <v>5</v>
      </c>
      <c r="AI168" s="2">
        <f t="shared" si="6"/>
        <v>2.2999999999999998</v>
      </c>
    </row>
    <row r="169" spans="1:35">
      <c r="A169">
        <v>98979.445414999995</v>
      </c>
      <c r="B169">
        <v>35333.348829000002</v>
      </c>
      <c r="C169" t="s">
        <v>166</v>
      </c>
      <c r="D169" t="s">
        <v>860</v>
      </c>
      <c r="E169" t="s">
        <v>860</v>
      </c>
      <c r="F169" t="s">
        <v>860</v>
      </c>
      <c r="G169" t="s">
        <v>860</v>
      </c>
      <c r="H169" t="s">
        <v>860</v>
      </c>
      <c r="I169" t="s">
        <v>860</v>
      </c>
      <c r="J169" t="s">
        <v>860</v>
      </c>
      <c r="K169" t="s">
        <v>860</v>
      </c>
      <c r="L169" t="s">
        <v>860</v>
      </c>
      <c r="M169" t="s">
        <v>860</v>
      </c>
      <c r="N169" t="s">
        <v>860</v>
      </c>
      <c r="O169" t="s">
        <v>860</v>
      </c>
      <c r="P169" t="s">
        <v>860</v>
      </c>
      <c r="Q169" t="s">
        <v>860</v>
      </c>
      <c r="R169" t="s">
        <v>860</v>
      </c>
      <c r="S169" t="s">
        <v>860</v>
      </c>
      <c r="T169" t="s">
        <v>860</v>
      </c>
      <c r="U169" t="s">
        <v>860</v>
      </c>
      <c r="V169">
        <v>6.43</v>
      </c>
      <c r="W169" t="s">
        <v>860</v>
      </c>
      <c r="X169" t="s">
        <v>860</v>
      </c>
      <c r="Y169">
        <v>3.8</v>
      </c>
      <c r="Z169">
        <v>4.93</v>
      </c>
      <c r="AA169">
        <v>7.37</v>
      </c>
      <c r="AB169" t="s">
        <v>860</v>
      </c>
      <c r="AC169" t="s">
        <v>860</v>
      </c>
      <c r="AD169" t="s">
        <v>860</v>
      </c>
      <c r="AE169" t="s">
        <v>860</v>
      </c>
      <c r="AF169" t="s">
        <v>860</v>
      </c>
      <c r="AG169" t="s">
        <v>860</v>
      </c>
      <c r="AH169" s="3">
        <f t="shared" si="5"/>
        <v>4</v>
      </c>
      <c r="AI169" s="2">
        <f t="shared" si="6"/>
        <v>5.6325000000000003</v>
      </c>
    </row>
    <row r="170" spans="1:35">
      <c r="A170">
        <v>103168.615926</v>
      </c>
      <c r="B170">
        <v>36330.648746999999</v>
      </c>
      <c r="C170" t="s">
        <v>167</v>
      </c>
      <c r="D170" t="s">
        <v>860</v>
      </c>
      <c r="E170" t="s">
        <v>860</v>
      </c>
      <c r="F170" t="s">
        <v>860</v>
      </c>
      <c r="G170">
        <v>4.16</v>
      </c>
      <c r="H170" t="s">
        <v>860</v>
      </c>
      <c r="I170" t="s">
        <v>860</v>
      </c>
      <c r="J170" t="s">
        <v>860</v>
      </c>
      <c r="K170" t="s">
        <v>860</v>
      </c>
      <c r="L170" t="s">
        <v>860</v>
      </c>
      <c r="M170" t="s">
        <v>860</v>
      </c>
      <c r="N170" t="s">
        <v>860</v>
      </c>
      <c r="O170" t="s">
        <v>860</v>
      </c>
      <c r="P170" t="s">
        <v>860</v>
      </c>
      <c r="Q170" t="s">
        <v>860</v>
      </c>
      <c r="R170" t="s">
        <v>860</v>
      </c>
      <c r="S170" t="s">
        <v>860</v>
      </c>
      <c r="T170" t="s">
        <v>860</v>
      </c>
      <c r="U170" t="s">
        <v>860</v>
      </c>
      <c r="V170">
        <v>5.83</v>
      </c>
      <c r="W170" t="s">
        <v>860</v>
      </c>
      <c r="X170" t="s">
        <v>860</v>
      </c>
      <c r="Y170" t="s">
        <v>860</v>
      </c>
      <c r="Z170">
        <v>4.41</v>
      </c>
      <c r="AA170">
        <v>7.26</v>
      </c>
      <c r="AB170" t="s">
        <v>860</v>
      </c>
      <c r="AC170" t="s">
        <v>860</v>
      </c>
      <c r="AD170" t="s">
        <v>860</v>
      </c>
      <c r="AE170" t="s">
        <v>860</v>
      </c>
      <c r="AF170" t="s">
        <v>860</v>
      </c>
      <c r="AG170" t="s">
        <v>860</v>
      </c>
      <c r="AH170" s="3">
        <f t="shared" si="5"/>
        <v>4</v>
      </c>
      <c r="AI170" s="2">
        <f t="shared" si="6"/>
        <v>5.415</v>
      </c>
    </row>
    <row r="171" spans="1:35">
      <c r="A171">
        <v>98698.055009999996</v>
      </c>
      <c r="B171">
        <v>24699.210080000001</v>
      </c>
      <c r="C171" t="s">
        <v>168</v>
      </c>
      <c r="D171" t="s">
        <v>860</v>
      </c>
      <c r="E171" t="s">
        <v>860</v>
      </c>
      <c r="F171" t="s">
        <v>860</v>
      </c>
      <c r="G171" t="s">
        <v>860</v>
      </c>
      <c r="H171" t="s">
        <v>860</v>
      </c>
      <c r="I171" t="s">
        <v>860</v>
      </c>
      <c r="J171" t="s">
        <v>860</v>
      </c>
      <c r="K171" t="s">
        <v>860</v>
      </c>
      <c r="L171" t="s">
        <v>860</v>
      </c>
      <c r="M171" t="s">
        <v>860</v>
      </c>
      <c r="N171" t="s">
        <v>860</v>
      </c>
      <c r="O171" t="s">
        <v>860</v>
      </c>
      <c r="P171" t="s">
        <v>860</v>
      </c>
      <c r="Q171" t="s">
        <v>860</v>
      </c>
      <c r="R171" t="s">
        <v>860</v>
      </c>
      <c r="S171" t="s">
        <v>860</v>
      </c>
      <c r="T171" t="s">
        <v>860</v>
      </c>
      <c r="U171" t="s">
        <v>860</v>
      </c>
      <c r="V171" t="s">
        <v>860</v>
      </c>
      <c r="W171" t="s">
        <v>860</v>
      </c>
      <c r="X171" t="s">
        <v>860</v>
      </c>
      <c r="Y171" t="s">
        <v>860</v>
      </c>
      <c r="Z171" t="s">
        <v>860</v>
      </c>
      <c r="AA171">
        <v>6.73</v>
      </c>
      <c r="AB171" t="s">
        <v>860</v>
      </c>
      <c r="AC171" t="s">
        <v>860</v>
      </c>
      <c r="AD171" t="s">
        <v>860</v>
      </c>
      <c r="AE171" t="s">
        <v>860</v>
      </c>
      <c r="AF171" t="s">
        <v>860</v>
      </c>
      <c r="AG171" t="s">
        <v>860</v>
      </c>
      <c r="AH171" s="3">
        <f t="shared" si="5"/>
        <v>1</v>
      </c>
      <c r="AI171" s="2">
        <f t="shared" si="6"/>
        <v>6.73</v>
      </c>
    </row>
    <row r="172" spans="1:35">
      <c r="A172">
        <v>99691.615323999999</v>
      </c>
      <c r="B172">
        <v>27973.77577</v>
      </c>
      <c r="C172" t="s">
        <v>169</v>
      </c>
      <c r="D172" t="s">
        <v>860</v>
      </c>
      <c r="E172" t="s">
        <v>860</v>
      </c>
      <c r="F172" t="s">
        <v>860</v>
      </c>
      <c r="G172" t="s">
        <v>860</v>
      </c>
      <c r="H172" t="s">
        <v>860</v>
      </c>
      <c r="I172" t="s">
        <v>860</v>
      </c>
      <c r="J172" t="s">
        <v>860</v>
      </c>
      <c r="K172" t="s">
        <v>860</v>
      </c>
      <c r="L172" t="s">
        <v>860</v>
      </c>
      <c r="M172" t="s">
        <v>860</v>
      </c>
      <c r="N172" t="s">
        <v>860</v>
      </c>
      <c r="O172" t="s">
        <v>860</v>
      </c>
      <c r="P172" t="s">
        <v>860</v>
      </c>
      <c r="Q172" t="s">
        <v>860</v>
      </c>
      <c r="R172" t="s">
        <v>860</v>
      </c>
      <c r="S172" t="s">
        <v>860</v>
      </c>
      <c r="T172" t="s">
        <v>860</v>
      </c>
      <c r="U172" t="s">
        <v>860</v>
      </c>
      <c r="V172">
        <v>3.74</v>
      </c>
      <c r="W172" t="s">
        <v>860</v>
      </c>
      <c r="X172" t="s">
        <v>860</v>
      </c>
      <c r="Y172" t="s">
        <v>860</v>
      </c>
      <c r="Z172">
        <v>5.97</v>
      </c>
      <c r="AA172">
        <v>6.04</v>
      </c>
      <c r="AB172" t="s">
        <v>860</v>
      </c>
      <c r="AC172" t="s">
        <v>860</v>
      </c>
      <c r="AD172" t="s">
        <v>860</v>
      </c>
      <c r="AE172" t="s">
        <v>860</v>
      </c>
      <c r="AF172" t="s">
        <v>860</v>
      </c>
      <c r="AG172" t="s">
        <v>860</v>
      </c>
      <c r="AH172" s="3">
        <f t="shared" si="5"/>
        <v>3</v>
      </c>
      <c r="AI172" s="2">
        <f t="shared" si="6"/>
        <v>5.25</v>
      </c>
    </row>
    <row r="173" spans="1:35">
      <c r="A173">
        <v>107996.984765</v>
      </c>
      <c r="B173">
        <v>36554.719339000003</v>
      </c>
      <c r="C173" t="s">
        <v>170</v>
      </c>
      <c r="D173" t="s">
        <v>860</v>
      </c>
      <c r="E173" t="s">
        <v>860</v>
      </c>
      <c r="F173" t="s">
        <v>860</v>
      </c>
      <c r="G173">
        <v>5.58</v>
      </c>
      <c r="H173" t="s">
        <v>860</v>
      </c>
      <c r="I173" t="s">
        <v>860</v>
      </c>
      <c r="J173" t="s">
        <v>860</v>
      </c>
      <c r="K173" t="s">
        <v>860</v>
      </c>
      <c r="L173" t="s">
        <v>860</v>
      </c>
      <c r="M173" t="s">
        <v>860</v>
      </c>
      <c r="N173" t="s">
        <v>860</v>
      </c>
      <c r="O173" t="s">
        <v>860</v>
      </c>
      <c r="P173" t="s">
        <v>860</v>
      </c>
      <c r="Q173" t="s">
        <v>860</v>
      </c>
      <c r="R173" t="s">
        <v>860</v>
      </c>
      <c r="S173" t="s">
        <v>860</v>
      </c>
      <c r="T173" t="s">
        <v>860</v>
      </c>
      <c r="U173" t="s">
        <v>860</v>
      </c>
      <c r="V173">
        <v>4.3</v>
      </c>
      <c r="W173" t="s">
        <v>860</v>
      </c>
      <c r="X173" t="s">
        <v>860</v>
      </c>
      <c r="Y173" t="s">
        <v>860</v>
      </c>
      <c r="Z173">
        <v>4.1100000000000003</v>
      </c>
      <c r="AA173">
        <v>7.01</v>
      </c>
      <c r="AB173" t="s">
        <v>860</v>
      </c>
      <c r="AC173" t="s">
        <v>860</v>
      </c>
      <c r="AD173" t="s">
        <v>860</v>
      </c>
      <c r="AE173" t="s">
        <v>860</v>
      </c>
      <c r="AF173" t="s">
        <v>860</v>
      </c>
      <c r="AG173" t="s">
        <v>860</v>
      </c>
      <c r="AH173" s="3">
        <f t="shared" si="5"/>
        <v>4</v>
      </c>
      <c r="AI173" s="2">
        <f t="shared" si="6"/>
        <v>5.25</v>
      </c>
    </row>
    <row r="174" spans="1:35">
      <c r="A174">
        <v>119495.52605</v>
      </c>
      <c r="B174">
        <v>41417.268973999999</v>
      </c>
      <c r="C174" t="s">
        <v>171</v>
      </c>
      <c r="D174" t="s">
        <v>860</v>
      </c>
      <c r="E174" t="s">
        <v>860</v>
      </c>
      <c r="F174" t="s">
        <v>860</v>
      </c>
      <c r="G174" t="s">
        <v>860</v>
      </c>
      <c r="H174" t="s">
        <v>860</v>
      </c>
      <c r="I174" t="s">
        <v>860</v>
      </c>
      <c r="J174" t="s">
        <v>860</v>
      </c>
      <c r="K174" t="s">
        <v>860</v>
      </c>
      <c r="L174" t="s">
        <v>860</v>
      </c>
      <c r="M174" t="s">
        <v>860</v>
      </c>
      <c r="N174" t="s">
        <v>860</v>
      </c>
      <c r="O174" t="s">
        <v>860</v>
      </c>
      <c r="P174" t="s">
        <v>860</v>
      </c>
      <c r="Q174" t="s">
        <v>860</v>
      </c>
      <c r="R174" t="s">
        <v>860</v>
      </c>
      <c r="S174" t="s">
        <v>860</v>
      </c>
      <c r="T174" t="s">
        <v>860</v>
      </c>
      <c r="U174" t="s">
        <v>860</v>
      </c>
      <c r="V174">
        <v>4.34</v>
      </c>
      <c r="W174" t="s">
        <v>860</v>
      </c>
      <c r="X174" t="s">
        <v>860</v>
      </c>
      <c r="Y174" t="s">
        <v>860</v>
      </c>
      <c r="Z174">
        <v>4.22</v>
      </c>
      <c r="AA174">
        <v>7.6</v>
      </c>
      <c r="AB174" t="s">
        <v>860</v>
      </c>
      <c r="AC174" t="s">
        <v>860</v>
      </c>
      <c r="AD174" t="s">
        <v>860</v>
      </c>
      <c r="AE174" t="s">
        <v>860</v>
      </c>
      <c r="AF174" t="s">
        <v>860</v>
      </c>
      <c r="AG174" t="s">
        <v>860</v>
      </c>
      <c r="AH174" s="3">
        <f t="shared" si="5"/>
        <v>3</v>
      </c>
      <c r="AI174" s="2">
        <f t="shared" si="6"/>
        <v>5.3866666666666658</v>
      </c>
    </row>
    <row r="175" spans="1:35">
      <c r="A175" s="1">
        <v>118006.22671</v>
      </c>
      <c r="B175" s="1">
        <v>39608.837534999999</v>
      </c>
      <c r="C175" t="s">
        <v>172</v>
      </c>
      <c r="D175" t="s">
        <v>860</v>
      </c>
      <c r="E175" t="s">
        <v>860</v>
      </c>
      <c r="F175" t="s">
        <v>860</v>
      </c>
      <c r="G175" t="s">
        <v>860</v>
      </c>
      <c r="H175" t="s">
        <v>860</v>
      </c>
      <c r="I175" t="s">
        <v>860</v>
      </c>
      <c r="J175" t="s">
        <v>860</v>
      </c>
      <c r="K175">
        <v>3.56</v>
      </c>
      <c r="L175" t="s">
        <v>860</v>
      </c>
      <c r="M175" t="s">
        <v>860</v>
      </c>
      <c r="N175" t="s">
        <v>860</v>
      </c>
      <c r="O175" t="s">
        <v>860</v>
      </c>
      <c r="P175" t="s">
        <v>860</v>
      </c>
      <c r="Q175" t="s">
        <v>860</v>
      </c>
      <c r="R175" t="s">
        <v>860</v>
      </c>
      <c r="S175" t="s">
        <v>860</v>
      </c>
      <c r="T175" t="s">
        <v>860</v>
      </c>
      <c r="U175" t="s">
        <v>860</v>
      </c>
      <c r="V175">
        <v>2.56</v>
      </c>
      <c r="W175" t="s">
        <v>860</v>
      </c>
      <c r="X175" t="s">
        <v>860</v>
      </c>
      <c r="Y175">
        <v>4.45</v>
      </c>
      <c r="Z175">
        <v>4.9000000000000004</v>
      </c>
      <c r="AA175">
        <v>7.63</v>
      </c>
      <c r="AB175" t="s">
        <v>860</v>
      </c>
      <c r="AC175" t="s">
        <v>860</v>
      </c>
      <c r="AD175" t="s">
        <v>860</v>
      </c>
      <c r="AE175">
        <v>2.8</v>
      </c>
      <c r="AF175" t="s">
        <v>860</v>
      </c>
      <c r="AG175" t="s">
        <v>860</v>
      </c>
      <c r="AH175" s="3">
        <f t="shared" si="5"/>
        <v>6</v>
      </c>
      <c r="AI175" s="2">
        <f t="shared" si="6"/>
        <v>4.3166666666666673</v>
      </c>
    </row>
    <row r="176" spans="1:35">
      <c r="A176">
        <v>78745.999953000006</v>
      </c>
      <c r="B176">
        <v>45802.591618999999</v>
      </c>
      <c r="C176" s="1" t="s">
        <v>173</v>
      </c>
      <c r="D176" t="s">
        <v>860</v>
      </c>
      <c r="E176" t="s">
        <v>860</v>
      </c>
      <c r="F176" t="s">
        <v>860</v>
      </c>
      <c r="G176">
        <v>6.55</v>
      </c>
      <c r="H176" t="s">
        <v>860</v>
      </c>
      <c r="I176" t="s">
        <v>860</v>
      </c>
      <c r="J176" t="s">
        <v>860</v>
      </c>
      <c r="K176">
        <v>4.5</v>
      </c>
      <c r="L176" t="s">
        <v>860</v>
      </c>
      <c r="M176" t="s">
        <v>860</v>
      </c>
      <c r="N176" t="s">
        <v>860</v>
      </c>
      <c r="O176" t="s">
        <v>860</v>
      </c>
      <c r="P176" t="s">
        <v>860</v>
      </c>
      <c r="Q176" t="s">
        <v>860</v>
      </c>
      <c r="R176" t="s">
        <v>860</v>
      </c>
      <c r="S176">
        <v>4.38</v>
      </c>
      <c r="T176" t="s">
        <v>860</v>
      </c>
      <c r="U176" t="s">
        <v>860</v>
      </c>
      <c r="V176">
        <v>4.1399999999999997</v>
      </c>
      <c r="W176" t="s">
        <v>860</v>
      </c>
      <c r="X176" t="s">
        <v>860</v>
      </c>
      <c r="Y176">
        <v>3.81</v>
      </c>
      <c r="Z176">
        <v>6.95</v>
      </c>
      <c r="AA176">
        <v>5.81</v>
      </c>
      <c r="AB176" t="s">
        <v>860</v>
      </c>
      <c r="AC176" t="s">
        <v>860</v>
      </c>
      <c r="AD176" t="s">
        <v>860</v>
      </c>
      <c r="AE176" t="s">
        <v>860</v>
      </c>
      <c r="AF176" t="s">
        <v>860</v>
      </c>
      <c r="AG176" t="s">
        <v>860</v>
      </c>
      <c r="AH176" s="3">
        <f t="shared" si="5"/>
        <v>7</v>
      </c>
      <c r="AI176" s="2">
        <f t="shared" si="6"/>
        <v>5.1628571428571428</v>
      </c>
    </row>
    <row r="177" spans="1:35">
      <c r="A177">
        <v>104723.468607</v>
      </c>
      <c r="B177">
        <v>52644.317036</v>
      </c>
      <c r="C177" t="s">
        <v>174</v>
      </c>
      <c r="D177" t="s">
        <v>860</v>
      </c>
      <c r="E177" t="s">
        <v>860</v>
      </c>
      <c r="F177" t="s">
        <v>860</v>
      </c>
      <c r="G177" t="s">
        <v>860</v>
      </c>
      <c r="H177" t="s">
        <v>860</v>
      </c>
      <c r="I177" t="s">
        <v>860</v>
      </c>
      <c r="J177" t="s">
        <v>860</v>
      </c>
      <c r="K177" t="s">
        <v>860</v>
      </c>
      <c r="L177" t="s">
        <v>860</v>
      </c>
      <c r="M177" t="s">
        <v>860</v>
      </c>
      <c r="N177" t="s">
        <v>860</v>
      </c>
      <c r="O177" t="s">
        <v>860</v>
      </c>
      <c r="P177" t="s">
        <v>860</v>
      </c>
      <c r="Q177" t="s">
        <v>860</v>
      </c>
      <c r="R177" t="s">
        <v>860</v>
      </c>
      <c r="S177" t="s">
        <v>860</v>
      </c>
      <c r="T177" t="s">
        <v>860</v>
      </c>
      <c r="U177" t="s">
        <v>860</v>
      </c>
      <c r="V177">
        <v>2.95</v>
      </c>
      <c r="W177" t="s">
        <v>860</v>
      </c>
      <c r="X177" t="s">
        <v>860</v>
      </c>
      <c r="Y177" t="s">
        <v>860</v>
      </c>
      <c r="Z177">
        <v>2.4700000000000002</v>
      </c>
      <c r="AA177">
        <v>7.09</v>
      </c>
      <c r="AB177" t="s">
        <v>860</v>
      </c>
      <c r="AC177" t="s">
        <v>860</v>
      </c>
      <c r="AD177" t="s">
        <v>860</v>
      </c>
      <c r="AE177" t="s">
        <v>860</v>
      </c>
      <c r="AF177" t="s">
        <v>860</v>
      </c>
      <c r="AG177" t="s">
        <v>860</v>
      </c>
      <c r="AH177" s="3">
        <f t="shared" si="5"/>
        <v>3</v>
      </c>
      <c r="AI177" s="2">
        <f t="shared" si="6"/>
        <v>4.17</v>
      </c>
    </row>
    <row r="178" spans="1:35">
      <c r="A178">
        <v>101174.12253399999</v>
      </c>
      <c r="B178">
        <v>55349.521858</v>
      </c>
      <c r="C178" t="s">
        <v>175</v>
      </c>
      <c r="D178" t="s">
        <v>860</v>
      </c>
      <c r="E178" t="s">
        <v>860</v>
      </c>
      <c r="F178" t="s">
        <v>860</v>
      </c>
      <c r="G178" t="s">
        <v>860</v>
      </c>
      <c r="H178" t="s">
        <v>860</v>
      </c>
      <c r="I178" t="s">
        <v>860</v>
      </c>
      <c r="J178" t="s">
        <v>860</v>
      </c>
      <c r="K178" t="s">
        <v>860</v>
      </c>
      <c r="L178" t="s">
        <v>860</v>
      </c>
      <c r="M178" t="s">
        <v>860</v>
      </c>
      <c r="N178" t="s">
        <v>860</v>
      </c>
      <c r="O178" t="s">
        <v>860</v>
      </c>
      <c r="P178" t="s">
        <v>860</v>
      </c>
      <c r="Q178" t="s">
        <v>860</v>
      </c>
      <c r="R178" t="s">
        <v>860</v>
      </c>
      <c r="S178" t="s">
        <v>860</v>
      </c>
      <c r="T178" t="s">
        <v>860</v>
      </c>
      <c r="U178" t="s">
        <v>860</v>
      </c>
      <c r="V178">
        <v>5.95</v>
      </c>
      <c r="W178" t="s">
        <v>860</v>
      </c>
      <c r="X178" t="s">
        <v>860</v>
      </c>
      <c r="Y178">
        <v>6.05</v>
      </c>
      <c r="Z178">
        <v>4.2300000000000004</v>
      </c>
      <c r="AA178">
        <v>6.62</v>
      </c>
      <c r="AB178" t="s">
        <v>860</v>
      </c>
      <c r="AC178" t="s">
        <v>860</v>
      </c>
      <c r="AD178" t="s">
        <v>860</v>
      </c>
      <c r="AE178" t="s">
        <v>860</v>
      </c>
      <c r="AF178" t="s">
        <v>860</v>
      </c>
      <c r="AG178" t="s">
        <v>860</v>
      </c>
      <c r="AH178" s="3">
        <f t="shared" si="5"/>
        <v>4</v>
      </c>
      <c r="AI178" s="2">
        <f t="shared" si="6"/>
        <v>5.7125000000000004</v>
      </c>
    </row>
    <row r="179" spans="1:35">
      <c r="A179">
        <v>98193.119938000003</v>
      </c>
      <c r="B179">
        <v>57800.420638000003</v>
      </c>
      <c r="C179" t="s">
        <v>176</v>
      </c>
      <c r="D179" t="s">
        <v>860</v>
      </c>
      <c r="E179" t="s">
        <v>860</v>
      </c>
      <c r="F179" t="s">
        <v>860</v>
      </c>
      <c r="G179">
        <v>5.88</v>
      </c>
      <c r="H179" t="s">
        <v>860</v>
      </c>
      <c r="I179" t="s">
        <v>860</v>
      </c>
      <c r="J179" t="s">
        <v>860</v>
      </c>
      <c r="K179">
        <v>3.65</v>
      </c>
      <c r="L179" t="s">
        <v>860</v>
      </c>
      <c r="M179" t="s">
        <v>860</v>
      </c>
      <c r="N179" t="s">
        <v>860</v>
      </c>
      <c r="O179" t="s">
        <v>860</v>
      </c>
      <c r="P179" t="s">
        <v>860</v>
      </c>
      <c r="Q179" t="s">
        <v>860</v>
      </c>
      <c r="R179" t="s">
        <v>860</v>
      </c>
      <c r="S179" t="s">
        <v>860</v>
      </c>
      <c r="T179" t="s">
        <v>860</v>
      </c>
      <c r="U179" t="s">
        <v>860</v>
      </c>
      <c r="V179">
        <v>7.66</v>
      </c>
      <c r="W179" t="s">
        <v>860</v>
      </c>
      <c r="X179" t="s">
        <v>860</v>
      </c>
      <c r="Y179">
        <v>5.66</v>
      </c>
      <c r="Z179">
        <v>3.6</v>
      </c>
      <c r="AA179" t="s">
        <v>860</v>
      </c>
      <c r="AB179" t="s">
        <v>860</v>
      </c>
      <c r="AC179" t="s">
        <v>860</v>
      </c>
      <c r="AD179" t="s">
        <v>860</v>
      </c>
      <c r="AE179">
        <v>4.34</v>
      </c>
      <c r="AF179" t="s">
        <v>860</v>
      </c>
      <c r="AG179" t="s">
        <v>860</v>
      </c>
      <c r="AH179" s="3">
        <f t="shared" si="5"/>
        <v>6</v>
      </c>
      <c r="AI179" s="2">
        <f t="shared" si="6"/>
        <v>5.1316666666666668</v>
      </c>
    </row>
    <row r="180" spans="1:35">
      <c r="A180">
        <v>72567.443843000001</v>
      </c>
      <c r="B180">
        <v>41146.901589000001</v>
      </c>
      <c r="C180" t="s">
        <v>177</v>
      </c>
      <c r="D180" t="s">
        <v>860</v>
      </c>
      <c r="E180" t="s">
        <v>860</v>
      </c>
      <c r="F180" t="s">
        <v>860</v>
      </c>
      <c r="G180" t="s">
        <v>860</v>
      </c>
      <c r="H180" t="s">
        <v>860</v>
      </c>
      <c r="I180" t="s">
        <v>860</v>
      </c>
      <c r="J180" t="s">
        <v>860</v>
      </c>
      <c r="K180" t="s">
        <v>860</v>
      </c>
      <c r="L180" t="s">
        <v>860</v>
      </c>
      <c r="M180" t="s">
        <v>860</v>
      </c>
      <c r="N180" t="s">
        <v>860</v>
      </c>
      <c r="O180" t="s">
        <v>860</v>
      </c>
      <c r="P180" t="s">
        <v>860</v>
      </c>
      <c r="Q180" t="s">
        <v>860</v>
      </c>
      <c r="R180" t="s">
        <v>860</v>
      </c>
      <c r="S180" t="s">
        <v>860</v>
      </c>
      <c r="T180" t="s">
        <v>860</v>
      </c>
      <c r="U180" t="s">
        <v>860</v>
      </c>
      <c r="V180">
        <v>5.94</v>
      </c>
      <c r="W180" t="s">
        <v>860</v>
      </c>
      <c r="X180" t="s">
        <v>860</v>
      </c>
      <c r="Y180" t="s">
        <v>860</v>
      </c>
      <c r="Z180" t="s">
        <v>860</v>
      </c>
      <c r="AA180">
        <v>6.88</v>
      </c>
      <c r="AB180" t="s">
        <v>860</v>
      </c>
      <c r="AC180" t="s">
        <v>860</v>
      </c>
      <c r="AD180" t="s">
        <v>860</v>
      </c>
      <c r="AE180" t="s">
        <v>860</v>
      </c>
      <c r="AF180" t="s">
        <v>860</v>
      </c>
      <c r="AG180">
        <v>2.65</v>
      </c>
      <c r="AH180" s="3">
        <f t="shared" si="5"/>
        <v>3</v>
      </c>
      <c r="AI180" s="2">
        <f t="shared" si="6"/>
        <v>5.1566666666666672</v>
      </c>
    </row>
    <row r="181" spans="1:35">
      <c r="A181">
        <v>83356.512308000005</v>
      </c>
      <c r="B181">
        <v>32138.650328</v>
      </c>
      <c r="C181" t="s">
        <v>178</v>
      </c>
      <c r="D181" t="s">
        <v>860</v>
      </c>
      <c r="E181" t="s">
        <v>860</v>
      </c>
      <c r="F181" t="s">
        <v>860</v>
      </c>
      <c r="G181" t="s">
        <v>860</v>
      </c>
      <c r="H181" t="s">
        <v>860</v>
      </c>
      <c r="I181" t="s">
        <v>860</v>
      </c>
      <c r="J181" t="s">
        <v>860</v>
      </c>
      <c r="K181" t="s">
        <v>860</v>
      </c>
      <c r="L181" t="s">
        <v>860</v>
      </c>
      <c r="M181" t="s">
        <v>860</v>
      </c>
      <c r="N181" t="s">
        <v>860</v>
      </c>
      <c r="O181" t="s">
        <v>860</v>
      </c>
      <c r="P181" t="s">
        <v>860</v>
      </c>
      <c r="Q181" t="s">
        <v>860</v>
      </c>
      <c r="R181" t="s">
        <v>860</v>
      </c>
      <c r="S181" t="s">
        <v>860</v>
      </c>
      <c r="T181" t="s">
        <v>860</v>
      </c>
      <c r="U181" t="s">
        <v>860</v>
      </c>
      <c r="V181">
        <v>6.26</v>
      </c>
      <c r="W181" t="s">
        <v>860</v>
      </c>
      <c r="X181" t="s">
        <v>860</v>
      </c>
      <c r="Y181" t="s">
        <v>860</v>
      </c>
      <c r="Z181">
        <v>7.83</v>
      </c>
      <c r="AA181">
        <v>5.29</v>
      </c>
      <c r="AB181" t="s">
        <v>860</v>
      </c>
      <c r="AC181" t="s">
        <v>860</v>
      </c>
      <c r="AD181" t="s">
        <v>860</v>
      </c>
      <c r="AE181" t="s">
        <v>860</v>
      </c>
      <c r="AF181" t="s">
        <v>860</v>
      </c>
      <c r="AG181">
        <v>3.59</v>
      </c>
      <c r="AH181" s="3">
        <f t="shared" si="5"/>
        <v>4</v>
      </c>
      <c r="AI181" s="2">
        <f t="shared" si="6"/>
        <v>5.7424999999999997</v>
      </c>
    </row>
    <row r="182" spans="1:35">
      <c r="A182">
        <v>90600.173645999996</v>
      </c>
      <c r="B182">
        <v>27708.156756</v>
      </c>
      <c r="C182" t="s">
        <v>179</v>
      </c>
      <c r="D182" t="s">
        <v>860</v>
      </c>
      <c r="E182" t="s">
        <v>860</v>
      </c>
      <c r="F182" t="s">
        <v>860</v>
      </c>
      <c r="G182">
        <v>5.73</v>
      </c>
      <c r="H182" t="s">
        <v>860</v>
      </c>
      <c r="I182" t="s">
        <v>860</v>
      </c>
      <c r="J182" t="s">
        <v>860</v>
      </c>
      <c r="K182" t="s">
        <v>860</v>
      </c>
      <c r="L182" t="s">
        <v>860</v>
      </c>
      <c r="M182" t="s">
        <v>860</v>
      </c>
      <c r="N182" t="s">
        <v>860</v>
      </c>
      <c r="O182" t="s">
        <v>860</v>
      </c>
      <c r="P182" t="s">
        <v>860</v>
      </c>
      <c r="Q182" t="s">
        <v>860</v>
      </c>
      <c r="R182" t="s">
        <v>860</v>
      </c>
      <c r="S182" t="s">
        <v>860</v>
      </c>
      <c r="T182" t="s">
        <v>860</v>
      </c>
      <c r="U182" t="s">
        <v>860</v>
      </c>
      <c r="V182">
        <v>4.59</v>
      </c>
      <c r="W182" t="s">
        <v>860</v>
      </c>
      <c r="X182" t="s">
        <v>860</v>
      </c>
      <c r="Y182" t="s">
        <v>860</v>
      </c>
      <c r="Z182" t="s">
        <v>860</v>
      </c>
      <c r="AA182">
        <v>3.59</v>
      </c>
      <c r="AB182" t="s">
        <v>860</v>
      </c>
      <c r="AC182" t="s">
        <v>860</v>
      </c>
      <c r="AD182" t="s">
        <v>860</v>
      </c>
      <c r="AE182" t="s">
        <v>860</v>
      </c>
      <c r="AF182" t="s">
        <v>860</v>
      </c>
      <c r="AG182">
        <v>0.94</v>
      </c>
      <c r="AH182" s="3">
        <f t="shared" si="5"/>
        <v>4</v>
      </c>
      <c r="AI182" s="2">
        <f t="shared" si="6"/>
        <v>3.7124999999999999</v>
      </c>
    </row>
    <row r="183" spans="1:35">
      <c r="A183">
        <v>87190.789929000006</v>
      </c>
      <c r="B183">
        <v>27211.553308999999</v>
      </c>
      <c r="C183" t="s">
        <v>180</v>
      </c>
      <c r="D183" t="s">
        <v>860</v>
      </c>
      <c r="E183" t="s">
        <v>860</v>
      </c>
      <c r="F183" t="s">
        <v>860</v>
      </c>
      <c r="G183">
        <v>4.33</v>
      </c>
      <c r="H183" t="s">
        <v>860</v>
      </c>
      <c r="I183" t="s">
        <v>860</v>
      </c>
      <c r="J183" t="s">
        <v>860</v>
      </c>
      <c r="K183" t="s">
        <v>860</v>
      </c>
      <c r="L183" t="s">
        <v>860</v>
      </c>
      <c r="M183" t="s">
        <v>860</v>
      </c>
      <c r="N183" t="s">
        <v>860</v>
      </c>
      <c r="O183" t="s">
        <v>860</v>
      </c>
      <c r="P183" t="s">
        <v>860</v>
      </c>
      <c r="Q183" t="s">
        <v>860</v>
      </c>
      <c r="R183" t="s">
        <v>860</v>
      </c>
      <c r="S183" t="s">
        <v>860</v>
      </c>
      <c r="T183" t="s">
        <v>860</v>
      </c>
      <c r="U183" t="s">
        <v>860</v>
      </c>
      <c r="V183">
        <v>3.11</v>
      </c>
      <c r="W183" t="s">
        <v>860</v>
      </c>
      <c r="X183" t="s">
        <v>860</v>
      </c>
      <c r="Y183" t="s">
        <v>860</v>
      </c>
      <c r="Z183" t="s">
        <v>860</v>
      </c>
      <c r="AA183">
        <v>5.28</v>
      </c>
      <c r="AB183" t="s">
        <v>860</v>
      </c>
      <c r="AC183" t="s">
        <v>860</v>
      </c>
      <c r="AD183" t="s">
        <v>860</v>
      </c>
      <c r="AE183" t="s">
        <v>860</v>
      </c>
      <c r="AF183">
        <v>3.95</v>
      </c>
      <c r="AG183">
        <v>2.15</v>
      </c>
      <c r="AH183" s="3">
        <f t="shared" si="5"/>
        <v>5</v>
      </c>
      <c r="AI183" s="2">
        <f t="shared" si="6"/>
        <v>3.7639999999999993</v>
      </c>
    </row>
    <row r="184" spans="1:35">
      <c r="A184">
        <v>92232.760813000001</v>
      </c>
      <c r="B184">
        <v>57068.564472999999</v>
      </c>
      <c r="C184" t="s">
        <v>181</v>
      </c>
      <c r="D184" t="s">
        <v>860</v>
      </c>
      <c r="E184" t="s">
        <v>860</v>
      </c>
      <c r="F184" t="s">
        <v>860</v>
      </c>
      <c r="G184">
        <v>6.05</v>
      </c>
      <c r="H184" t="s">
        <v>860</v>
      </c>
      <c r="I184" t="s">
        <v>860</v>
      </c>
      <c r="J184" t="s">
        <v>860</v>
      </c>
      <c r="K184" t="s">
        <v>860</v>
      </c>
      <c r="L184" t="s">
        <v>860</v>
      </c>
      <c r="M184" t="s">
        <v>860</v>
      </c>
      <c r="N184" t="s">
        <v>860</v>
      </c>
      <c r="O184" t="s">
        <v>860</v>
      </c>
      <c r="P184" t="s">
        <v>860</v>
      </c>
      <c r="Q184" t="s">
        <v>860</v>
      </c>
      <c r="R184" t="s">
        <v>860</v>
      </c>
      <c r="S184" t="s">
        <v>860</v>
      </c>
      <c r="T184" t="s">
        <v>860</v>
      </c>
      <c r="U184" t="s">
        <v>860</v>
      </c>
      <c r="V184">
        <v>5.14</v>
      </c>
      <c r="W184" t="s">
        <v>860</v>
      </c>
      <c r="X184" t="s">
        <v>860</v>
      </c>
      <c r="Y184">
        <v>3.51</v>
      </c>
      <c r="Z184">
        <v>4.2</v>
      </c>
      <c r="AA184">
        <v>6.65</v>
      </c>
      <c r="AB184" t="s">
        <v>860</v>
      </c>
      <c r="AC184" t="s">
        <v>860</v>
      </c>
      <c r="AD184" t="s">
        <v>860</v>
      </c>
      <c r="AE184" t="s">
        <v>860</v>
      </c>
      <c r="AF184" t="s">
        <v>860</v>
      </c>
      <c r="AG184" t="s">
        <v>860</v>
      </c>
      <c r="AH184" s="3">
        <f t="shared" si="5"/>
        <v>5</v>
      </c>
      <c r="AI184" s="2">
        <f t="shared" si="6"/>
        <v>5.1099999999999994</v>
      </c>
    </row>
    <row r="185" spans="1:35">
      <c r="A185">
        <v>81299.752901999993</v>
      </c>
      <c r="B185">
        <v>40547.248834999999</v>
      </c>
      <c r="C185" t="s">
        <v>182</v>
      </c>
      <c r="D185" t="s">
        <v>860</v>
      </c>
      <c r="E185" t="s">
        <v>860</v>
      </c>
      <c r="F185" t="s">
        <v>860</v>
      </c>
      <c r="G185">
        <v>5.77</v>
      </c>
      <c r="H185" t="s">
        <v>860</v>
      </c>
      <c r="I185" t="s">
        <v>860</v>
      </c>
      <c r="J185" t="s">
        <v>860</v>
      </c>
      <c r="K185" t="s">
        <v>860</v>
      </c>
      <c r="L185" t="s">
        <v>860</v>
      </c>
      <c r="M185" t="s">
        <v>860</v>
      </c>
      <c r="N185" t="s">
        <v>860</v>
      </c>
      <c r="O185" t="s">
        <v>860</v>
      </c>
      <c r="P185" t="s">
        <v>860</v>
      </c>
      <c r="Q185" t="s">
        <v>860</v>
      </c>
      <c r="R185" t="s">
        <v>860</v>
      </c>
      <c r="S185" t="s">
        <v>860</v>
      </c>
      <c r="T185" t="s">
        <v>860</v>
      </c>
      <c r="U185" t="s">
        <v>860</v>
      </c>
      <c r="V185">
        <v>5.89</v>
      </c>
      <c r="W185" t="s">
        <v>860</v>
      </c>
      <c r="X185" t="s">
        <v>860</v>
      </c>
      <c r="Y185" t="s">
        <v>860</v>
      </c>
      <c r="Z185">
        <v>4.6900000000000004</v>
      </c>
      <c r="AA185">
        <v>7</v>
      </c>
      <c r="AB185" t="s">
        <v>860</v>
      </c>
      <c r="AC185" t="s">
        <v>860</v>
      </c>
      <c r="AD185" t="s">
        <v>860</v>
      </c>
      <c r="AE185" t="s">
        <v>860</v>
      </c>
      <c r="AF185" t="s">
        <v>860</v>
      </c>
      <c r="AG185">
        <v>2.4700000000000002</v>
      </c>
      <c r="AH185" s="3">
        <f t="shared" si="5"/>
        <v>5</v>
      </c>
      <c r="AI185" s="2">
        <f t="shared" si="6"/>
        <v>5.1639999999999997</v>
      </c>
    </row>
    <row r="186" spans="1:35">
      <c r="A186">
        <v>76827.701184999998</v>
      </c>
      <c r="B186">
        <v>42202.612668000002</v>
      </c>
      <c r="C186" t="s">
        <v>183</v>
      </c>
      <c r="D186" t="s">
        <v>860</v>
      </c>
      <c r="E186" t="s">
        <v>860</v>
      </c>
      <c r="F186" t="s">
        <v>860</v>
      </c>
      <c r="G186" t="s">
        <v>860</v>
      </c>
      <c r="H186" t="s">
        <v>860</v>
      </c>
      <c r="I186" t="s">
        <v>860</v>
      </c>
      <c r="J186" t="s">
        <v>860</v>
      </c>
      <c r="K186" t="s">
        <v>860</v>
      </c>
      <c r="L186" t="s">
        <v>860</v>
      </c>
      <c r="M186" t="s">
        <v>860</v>
      </c>
      <c r="N186" t="s">
        <v>860</v>
      </c>
      <c r="O186" t="s">
        <v>860</v>
      </c>
      <c r="P186" t="s">
        <v>860</v>
      </c>
      <c r="Q186" t="s">
        <v>860</v>
      </c>
      <c r="R186" t="s">
        <v>860</v>
      </c>
      <c r="S186" t="s">
        <v>860</v>
      </c>
      <c r="T186" t="s">
        <v>860</v>
      </c>
      <c r="U186" t="s">
        <v>860</v>
      </c>
      <c r="V186" t="s">
        <v>860</v>
      </c>
      <c r="W186" t="s">
        <v>860</v>
      </c>
      <c r="X186" t="s">
        <v>860</v>
      </c>
      <c r="Y186" t="s">
        <v>860</v>
      </c>
      <c r="Z186" t="s">
        <v>860</v>
      </c>
      <c r="AA186" t="s">
        <v>860</v>
      </c>
      <c r="AB186" t="s">
        <v>860</v>
      </c>
      <c r="AC186" t="s">
        <v>860</v>
      </c>
      <c r="AD186" t="s">
        <v>860</v>
      </c>
      <c r="AE186" t="s">
        <v>860</v>
      </c>
      <c r="AF186" t="s">
        <v>860</v>
      </c>
      <c r="AG186" t="s">
        <v>860</v>
      </c>
      <c r="AH186" s="3">
        <f t="shared" si="5"/>
        <v>0</v>
      </c>
      <c r="AI186" s="2" t="e">
        <f t="shared" si="6"/>
        <v>#DIV/0!</v>
      </c>
    </row>
    <row r="187" spans="1:35">
      <c r="A187">
        <v>86693.975812000004</v>
      </c>
      <c r="B187">
        <v>29834.184977000001</v>
      </c>
      <c r="C187" t="s">
        <v>184</v>
      </c>
      <c r="D187" t="s">
        <v>860</v>
      </c>
      <c r="E187" t="s">
        <v>860</v>
      </c>
      <c r="F187" t="s">
        <v>860</v>
      </c>
      <c r="G187" t="s">
        <v>860</v>
      </c>
      <c r="H187" t="s">
        <v>860</v>
      </c>
      <c r="I187" t="s">
        <v>860</v>
      </c>
      <c r="J187" t="s">
        <v>860</v>
      </c>
      <c r="K187" t="s">
        <v>860</v>
      </c>
      <c r="L187" t="s">
        <v>860</v>
      </c>
      <c r="M187" t="s">
        <v>860</v>
      </c>
      <c r="N187" t="s">
        <v>860</v>
      </c>
      <c r="O187" t="s">
        <v>860</v>
      </c>
      <c r="P187" t="s">
        <v>860</v>
      </c>
      <c r="Q187" t="s">
        <v>860</v>
      </c>
      <c r="R187" t="s">
        <v>860</v>
      </c>
      <c r="S187" t="s">
        <v>860</v>
      </c>
      <c r="T187" t="s">
        <v>860</v>
      </c>
      <c r="U187" t="s">
        <v>860</v>
      </c>
      <c r="V187">
        <v>5.94</v>
      </c>
      <c r="W187" t="s">
        <v>860</v>
      </c>
      <c r="X187" t="s">
        <v>860</v>
      </c>
      <c r="Y187" t="s">
        <v>860</v>
      </c>
      <c r="Z187" t="s">
        <v>860</v>
      </c>
      <c r="AA187">
        <v>4.2699999999999996</v>
      </c>
      <c r="AB187" t="s">
        <v>860</v>
      </c>
      <c r="AC187" t="s">
        <v>860</v>
      </c>
      <c r="AD187" t="s">
        <v>860</v>
      </c>
      <c r="AE187" t="s">
        <v>860</v>
      </c>
      <c r="AF187" t="s">
        <v>860</v>
      </c>
      <c r="AG187">
        <v>2.44</v>
      </c>
      <c r="AH187" s="3">
        <f t="shared" si="5"/>
        <v>3</v>
      </c>
      <c r="AI187" s="2">
        <f t="shared" si="6"/>
        <v>4.2166666666666668</v>
      </c>
    </row>
    <row r="188" spans="1:35">
      <c r="A188" s="1">
        <v>79024.140148000006</v>
      </c>
      <c r="B188" s="1">
        <v>31314.554454000001</v>
      </c>
      <c r="C188" t="s">
        <v>185</v>
      </c>
      <c r="D188" t="s">
        <v>860</v>
      </c>
      <c r="E188" t="s">
        <v>860</v>
      </c>
      <c r="F188" t="s">
        <v>860</v>
      </c>
      <c r="G188" t="s">
        <v>860</v>
      </c>
      <c r="H188" t="s">
        <v>860</v>
      </c>
      <c r="I188" t="s">
        <v>860</v>
      </c>
      <c r="J188" t="s">
        <v>860</v>
      </c>
      <c r="K188" t="s">
        <v>860</v>
      </c>
      <c r="L188" t="s">
        <v>860</v>
      </c>
      <c r="M188" t="s">
        <v>860</v>
      </c>
      <c r="N188" t="s">
        <v>860</v>
      </c>
      <c r="O188" t="s">
        <v>860</v>
      </c>
      <c r="P188" t="s">
        <v>860</v>
      </c>
      <c r="Q188" t="s">
        <v>860</v>
      </c>
      <c r="R188" t="s">
        <v>860</v>
      </c>
      <c r="S188" t="s">
        <v>860</v>
      </c>
      <c r="T188" t="s">
        <v>860</v>
      </c>
      <c r="U188">
        <v>3.09</v>
      </c>
      <c r="V188" t="s">
        <v>860</v>
      </c>
      <c r="W188" t="s">
        <v>860</v>
      </c>
      <c r="X188" t="s">
        <v>860</v>
      </c>
      <c r="Y188" t="s">
        <v>860</v>
      </c>
      <c r="Z188" t="s">
        <v>860</v>
      </c>
      <c r="AA188" t="s">
        <v>860</v>
      </c>
      <c r="AB188" t="s">
        <v>860</v>
      </c>
      <c r="AC188" t="s">
        <v>860</v>
      </c>
      <c r="AD188" t="s">
        <v>860</v>
      </c>
      <c r="AE188" t="s">
        <v>860</v>
      </c>
      <c r="AF188" t="s">
        <v>860</v>
      </c>
      <c r="AG188" t="s">
        <v>860</v>
      </c>
      <c r="AH188" s="3">
        <f t="shared" si="5"/>
        <v>1</v>
      </c>
      <c r="AI188" s="2">
        <f t="shared" si="6"/>
        <v>3.09</v>
      </c>
    </row>
    <row r="189" spans="1:35">
      <c r="A189" s="1">
        <v>92588.175243999998</v>
      </c>
      <c r="B189" s="1">
        <v>43931.209910999998</v>
      </c>
      <c r="C189" s="1" t="s">
        <v>186</v>
      </c>
      <c r="D189" t="s">
        <v>860</v>
      </c>
      <c r="E189" t="s">
        <v>860</v>
      </c>
      <c r="F189" t="s">
        <v>860</v>
      </c>
      <c r="G189">
        <v>5.15</v>
      </c>
      <c r="H189" t="s">
        <v>860</v>
      </c>
      <c r="I189" t="s">
        <v>860</v>
      </c>
      <c r="J189" t="s">
        <v>860</v>
      </c>
      <c r="K189">
        <v>4.57</v>
      </c>
      <c r="L189" t="s">
        <v>860</v>
      </c>
      <c r="M189" t="s">
        <v>860</v>
      </c>
      <c r="N189" t="s">
        <v>860</v>
      </c>
      <c r="O189" t="s">
        <v>860</v>
      </c>
      <c r="P189" t="s">
        <v>860</v>
      </c>
      <c r="Q189" t="s">
        <v>860</v>
      </c>
      <c r="R189" t="s">
        <v>860</v>
      </c>
      <c r="S189" t="s">
        <v>860</v>
      </c>
      <c r="T189" t="s">
        <v>860</v>
      </c>
      <c r="U189">
        <v>4.88</v>
      </c>
      <c r="V189">
        <v>2.65</v>
      </c>
      <c r="W189" t="s">
        <v>860</v>
      </c>
      <c r="X189" t="s">
        <v>860</v>
      </c>
      <c r="Y189">
        <v>2.78</v>
      </c>
      <c r="Z189">
        <v>4.95</v>
      </c>
      <c r="AA189">
        <v>7.1</v>
      </c>
      <c r="AB189" t="s">
        <v>860</v>
      </c>
      <c r="AC189" t="s">
        <v>860</v>
      </c>
      <c r="AD189" t="s">
        <v>860</v>
      </c>
      <c r="AE189" t="s">
        <v>860</v>
      </c>
      <c r="AF189" t="s">
        <v>860</v>
      </c>
      <c r="AG189">
        <v>1.99</v>
      </c>
      <c r="AH189" s="3">
        <f t="shared" si="5"/>
        <v>8</v>
      </c>
      <c r="AI189" s="2">
        <f t="shared" si="6"/>
        <v>4.25875</v>
      </c>
    </row>
    <row r="190" spans="1:35">
      <c r="A190">
        <v>91949.367320000005</v>
      </c>
      <c r="B190">
        <v>40227.497464</v>
      </c>
      <c r="C190" s="1" t="s">
        <v>187</v>
      </c>
      <c r="D190" t="s">
        <v>860</v>
      </c>
      <c r="E190" t="s">
        <v>860</v>
      </c>
      <c r="F190" t="s">
        <v>860</v>
      </c>
      <c r="G190">
        <v>5.18</v>
      </c>
      <c r="H190" t="s">
        <v>860</v>
      </c>
      <c r="I190" t="s">
        <v>860</v>
      </c>
      <c r="J190" t="s">
        <v>860</v>
      </c>
      <c r="K190">
        <v>5.69</v>
      </c>
      <c r="L190" t="s">
        <v>860</v>
      </c>
      <c r="M190" t="s">
        <v>860</v>
      </c>
      <c r="N190" t="s">
        <v>860</v>
      </c>
      <c r="O190" t="s">
        <v>860</v>
      </c>
      <c r="P190" t="s">
        <v>860</v>
      </c>
      <c r="Q190" t="s">
        <v>860</v>
      </c>
      <c r="R190" t="s">
        <v>860</v>
      </c>
      <c r="S190" t="s">
        <v>860</v>
      </c>
      <c r="T190" t="s">
        <v>860</v>
      </c>
      <c r="U190">
        <v>1.23</v>
      </c>
      <c r="V190">
        <v>4.3499999999999996</v>
      </c>
      <c r="W190" t="s">
        <v>860</v>
      </c>
      <c r="X190" t="s">
        <v>860</v>
      </c>
      <c r="Y190">
        <v>4.95</v>
      </c>
      <c r="Z190">
        <v>5.98</v>
      </c>
      <c r="AA190">
        <v>6.03</v>
      </c>
      <c r="AB190" t="s">
        <v>860</v>
      </c>
      <c r="AC190" t="s">
        <v>860</v>
      </c>
      <c r="AD190" t="s">
        <v>860</v>
      </c>
      <c r="AE190" t="s">
        <v>860</v>
      </c>
      <c r="AF190" t="s">
        <v>860</v>
      </c>
      <c r="AG190" t="s">
        <v>860</v>
      </c>
      <c r="AH190" s="3">
        <f t="shared" si="5"/>
        <v>7</v>
      </c>
      <c r="AI190" s="2">
        <f t="shared" si="6"/>
        <v>4.7728571428571431</v>
      </c>
    </row>
    <row r="191" spans="1:35">
      <c r="A191">
        <v>87620.137522000005</v>
      </c>
      <c r="B191">
        <v>54417.529648999996</v>
      </c>
      <c r="C191" t="s">
        <v>188</v>
      </c>
      <c r="D191" t="s">
        <v>860</v>
      </c>
      <c r="E191" t="s">
        <v>860</v>
      </c>
      <c r="F191" t="s">
        <v>860</v>
      </c>
      <c r="G191">
        <v>6.15</v>
      </c>
      <c r="H191" t="s">
        <v>860</v>
      </c>
      <c r="I191" t="s">
        <v>860</v>
      </c>
      <c r="J191" t="s">
        <v>860</v>
      </c>
      <c r="K191" t="s">
        <v>860</v>
      </c>
      <c r="L191" t="s">
        <v>860</v>
      </c>
      <c r="M191" t="s">
        <v>860</v>
      </c>
      <c r="N191" t="s">
        <v>860</v>
      </c>
      <c r="O191" t="s">
        <v>860</v>
      </c>
      <c r="P191" t="s">
        <v>860</v>
      </c>
      <c r="Q191" t="s">
        <v>860</v>
      </c>
      <c r="R191" t="s">
        <v>860</v>
      </c>
      <c r="S191" t="s">
        <v>860</v>
      </c>
      <c r="T191" t="s">
        <v>860</v>
      </c>
      <c r="U191">
        <v>5.01</v>
      </c>
      <c r="V191">
        <v>6.01</v>
      </c>
      <c r="W191" t="s">
        <v>860</v>
      </c>
      <c r="X191" t="s">
        <v>860</v>
      </c>
      <c r="Y191">
        <v>4.75</v>
      </c>
      <c r="Z191">
        <v>5.34</v>
      </c>
      <c r="AA191">
        <v>5.99</v>
      </c>
      <c r="AB191" t="s">
        <v>860</v>
      </c>
      <c r="AC191" t="s">
        <v>860</v>
      </c>
      <c r="AD191" t="s">
        <v>860</v>
      </c>
      <c r="AE191" t="s">
        <v>860</v>
      </c>
      <c r="AF191" t="s">
        <v>860</v>
      </c>
      <c r="AG191" t="s">
        <v>860</v>
      </c>
      <c r="AH191" s="3">
        <f t="shared" si="5"/>
        <v>6</v>
      </c>
      <c r="AI191" s="2">
        <f t="shared" si="6"/>
        <v>5.541666666666667</v>
      </c>
    </row>
    <row r="192" spans="1:35">
      <c r="A192">
        <v>101889.16939</v>
      </c>
      <c r="B192">
        <v>40044.392456000001</v>
      </c>
      <c r="C192" t="s">
        <v>189</v>
      </c>
      <c r="D192" t="s">
        <v>860</v>
      </c>
      <c r="E192" t="s">
        <v>860</v>
      </c>
      <c r="F192" t="s">
        <v>860</v>
      </c>
      <c r="G192">
        <v>4.6900000000000004</v>
      </c>
      <c r="H192" t="s">
        <v>860</v>
      </c>
      <c r="I192" t="s">
        <v>860</v>
      </c>
      <c r="J192" t="s">
        <v>860</v>
      </c>
      <c r="K192" t="s">
        <v>860</v>
      </c>
      <c r="L192" t="s">
        <v>860</v>
      </c>
      <c r="M192" t="s">
        <v>860</v>
      </c>
      <c r="N192" t="s">
        <v>860</v>
      </c>
      <c r="O192" t="s">
        <v>860</v>
      </c>
      <c r="P192" t="s">
        <v>860</v>
      </c>
      <c r="Q192" t="s">
        <v>860</v>
      </c>
      <c r="R192" t="s">
        <v>860</v>
      </c>
      <c r="S192" t="s">
        <v>860</v>
      </c>
      <c r="T192" t="s">
        <v>860</v>
      </c>
      <c r="U192" t="s">
        <v>860</v>
      </c>
      <c r="V192">
        <v>3.84</v>
      </c>
      <c r="W192" t="s">
        <v>860</v>
      </c>
      <c r="X192" t="s">
        <v>860</v>
      </c>
      <c r="Y192">
        <v>4.58</v>
      </c>
      <c r="Z192">
        <v>4.28</v>
      </c>
      <c r="AA192">
        <v>7.16</v>
      </c>
      <c r="AB192" t="s">
        <v>860</v>
      </c>
      <c r="AC192" t="s">
        <v>860</v>
      </c>
      <c r="AD192" t="s">
        <v>860</v>
      </c>
      <c r="AE192" t="s">
        <v>860</v>
      </c>
      <c r="AF192" t="s">
        <v>860</v>
      </c>
      <c r="AG192" t="s">
        <v>860</v>
      </c>
      <c r="AH192" s="3">
        <f t="shared" si="5"/>
        <v>5</v>
      </c>
      <c r="AI192" s="2">
        <f t="shared" si="6"/>
        <v>4.91</v>
      </c>
    </row>
    <row r="193" spans="1:35">
      <c r="A193">
        <v>103025.232049</v>
      </c>
      <c r="B193">
        <v>39825.327115</v>
      </c>
      <c r="C193" t="s">
        <v>190</v>
      </c>
      <c r="D193" t="s">
        <v>860</v>
      </c>
      <c r="E193" t="s">
        <v>860</v>
      </c>
      <c r="F193" t="s">
        <v>860</v>
      </c>
      <c r="G193" t="s">
        <v>860</v>
      </c>
      <c r="H193" t="s">
        <v>860</v>
      </c>
      <c r="I193" t="s">
        <v>860</v>
      </c>
      <c r="J193" t="s">
        <v>860</v>
      </c>
      <c r="K193" t="s">
        <v>860</v>
      </c>
      <c r="L193" t="s">
        <v>860</v>
      </c>
      <c r="M193" t="s">
        <v>860</v>
      </c>
      <c r="N193" t="s">
        <v>860</v>
      </c>
      <c r="O193" t="s">
        <v>860</v>
      </c>
      <c r="P193" t="s">
        <v>860</v>
      </c>
      <c r="Q193" t="s">
        <v>860</v>
      </c>
      <c r="R193" t="s">
        <v>860</v>
      </c>
      <c r="S193" t="s">
        <v>860</v>
      </c>
      <c r="T193" t="s">
        <v>860</v>
      </c>
      <c r="U193" t="s">
        <v>860</v>
      </c>
      <c r="V193" t="s">
        <v>860</v>
      </c>
      <c r="W193" t="s">
        <v>860</v>
      </c>
      <c r="X193" t="s">
        <v>860</v>
      </c>
      <c r="Y193" t="s">
        <v>860</v>
      </c>
      <c r="Z193" t="s">
        <v>860</v>
      </c>
      <c r="AA193" t="s">
        <v>860</v>
      </c>
      <c r="AB193" t="s">
        <v>860</v>
      </c>
      <c r="AC193" t="s">
        <v>860</v>
      </c>
      <c r="AD193" t="s">
        <v>860</v>
      </c>
      <c r="AE193" t="s">
        <v>860</v>
      </c>
      <c r="AF193" t="s">
        <v>860</v>
      </c>
      <c r="AG193" t="s">
        <v>860</v>
      </c>
      <c r="AH193" s="3">
        <f t="shared" si="5"/>
        <v>0</v>
      </c>
      <c r="AI193" s="2" t="e">
        <f t="shared" si="6"/>
        <v>#DIV/0!</v>
      </c>
    </row>
    <row r="194" spans="1:35">
      <c r="A194">
        <v>97917.076872999998</v>
      </c>
      <c r="B194">
        <v>22900.306406</v>
      </c>
      <c r="C194" t="s">
        <v>191</v>
      </c>
      <c r="D194" t="s">
        <v>860</v>
      </c>
      <c r="E194" t="s">
        <v>860</v>
      </c>
      <c r="F194" t="s">
        <v>860</v>
      </c>
      <c r="G194" t="s">
        <v>860</v>
      </c>
      <c r="H194" t="s">
        <v>860</v>
      </c>
      <c r="I194" t="s">
        <v>860</v>
      </c>
      <c r="J194" t="s">
        <v>860</v>
      </c>
      <c r="K194" t="s">
        <v>860</v>
      </c>
      <c r="L194" t="s">
        <v>860</v>
      </c>
      <c r="M194" t="s">
        <v>860</v>
      </c>
      <c r="N194" t="s">
        <v>860</v>
      </c>
      <c r="O194" t="s">
        <v>860</v>
      </c>
      <c r="P194" t="s">
        <v>860</v>
      </c>
      <c r="Q194" t="s">
        <v>860</v>
      </c>
      <c r="R194" t="s">
        <v>860</v>
      </c>
      <c r="S194" t="s">
        <v>860</v>
      </c>
      <c r="T194" t="s">
        <v>860</v>
      </c>
      <c r="U194" t="s">
        <v>860</v>
      </c>
      <c r="V194">
        <v>3.33</v>
      </c>
      <c r="W194" t="s">
        <v>860</v>
      </c>
      <c r="X194" t="s">
        <v>860</v>
      </c>
      <c r="Y194" t="s">
        <v>860</v>
      </c>
      <c r="Z194" t="s">
        <v>860</v>
      </c>
      <c r="AA194">
        <v>5.15</v>
      </c>
      <c r="AB194" t="s">
        <v>860</v>
      </c>
      <c r="AC194" t="s">
        <v>860</v>
      </c>
      <c r="AD194" t="s">
        <v>860</v>
      </c>
      <c r="AE194" t="s">
        <v>860</v>
      </c>
      <c r="AF194" t="s">
        <v>860</v>
      </c>
      <c r="AG194" t="s">
        <v>860</v>
      </c>
      <c r="AH194" s="3">
        <f t="shared" si="5"/>
        <v>2</v>
      </c>
      <c r="AI194" s="2">
        <f t="shared" si="6"/>
        <v>4.24</v>
      </c>
    </row>
    <row r="195" spans="1:35">
      <c r="A195">
        <v>89890.682396999997</v>
      </c>
      <c r="B195">
        <v>46472.345943</v>
      </c>
      <c r="C195" t="s">
        <v>192</v>
      </c>
      <c r="D195" t="s">
        <v>860</v>
      </c>
      <c r="E195" t="s">
        <v>860</v>
      </c>
      <c r="F195" t="s">
        <v>860</v>
      </c>
      <c r="G195" t="s">
        <v>860</v>
      </c>
      <c r="H195" t="s">
        <v>860</v>
      </c>
      <c r="I195" t="s">
        <v>860</v>
      </c>
      <c r="J195" t="s">
        <v>860</v>
      </c>
      <c r="K195">
        <v>4.01</v>
      </c>
      <c r="L195" t="s">
        <v>860</v>
      </c>
      <c r="M195" t="s">
        <v>860</v>
      </c>
      <c r="N195" t="s">
        <v>860</v>
      </c>
      <c r="O195" t="s">
        <v>860</v>
      </c>
      <c r="P195" t="s">
        <v>860</v>
      </c>
      <c r="Q195" t="s">
        <v>860</v>
      </c>
      <c r="R195" t="s">
        <v>860</v>
      </c>
      <c r="S195" t="s">
        <v>860</v>
      </c>
      <c r="T195" t="s">
        <v>860</v>
      </c>
      <c r="U195" t="s">
        <v>860</v>
      </c>
      <c r="V195">
        <v>4.67</v>
      </c>
      <c r="W195" t="s">
        <v>860</v>
      </c>
      <c r="X195" t="s">
        <v>860</v>
      </c>
      <c r="Y195">
        <v>3.98</v>
      </c>
      <c r="Z195">
        <v>3.67</v>
      </c>
      <c r="AA195">
        <v>7.18</v>
      </c>
      <c r="AB195" t="s">
        <v>860</v>
      </c>
      <c r="AC195" t="s">
        <v>860</v>
      </c>
      <c r="AD195" t="s">
        <v>860</v>
      </c>
      <c r="AE195" t="s">
        <v>860</v>
      </c>
      <c r="AF195" t="s">
        <v>860</v>
      </c>
      <c r="AG195" t="s">
        <v>860</v>
      </c>
      <c r="AH195" s="3">
        <f t="shared" ref="AH195:AH258" si="7">COUNT(D195:AG195)</f>
        <v>5</v>
      </c>
      <c r="AI195" s="2">
        <f t="shared" si="6"/>
        <v>4.702</v>
      </c>
    </row>
    <row r="196" spans="1:35">
      <c r="A196">
        <v>90813.504044999994</v>
      </c>
      <c r="B196">
        <v>49688.086819999997</v>
      </c>
      <c r="C196" t="s">
        <v>193</v>
      </c>
      <c r="D196" t="s">
        <v>860</v>
      </c>
      <c r="E196" t="s">
        <v>860</v>
      </c>
      <c r="F196" t="s">
        <v>860</v>
      </c>
      <c r="G196" t="s">
        <v>860</v>
      </c>
      <c r="H196" t="s">
        <v>860</v>
      </c>
      <c r="I196" t="s">
        <v>860</v>
      </c>
      <c r="J196" t="s">
        <v>860</v>
      </c>
      <c r="K196" t="s">
        <v>860</v>
      </c>
      <c r="L196" t="s">
        <v>860</v>
      </c>
      <c r="M196" t="s">
        <v>860</v>
      </c>
      <c r="N196" t="s">
        <v>860</v>
      </c>
      <c r="O196" t="s">
        <v>860</v>
      </c>
      <c r="P196" t="s">
        <v>860</v>
      </c>
      <c r="Q196" t="s">
        <v>860</v>
      </c>
      <c r="R196" t="s">
        <v>860</v>
      </c>
      <c r="S196" t="s">
        <v>860</v>
      </c>
      <c r="T196" t="s">
        <v>860</v>
      </c>
      <c r="U196" t="s">
        <v>860</v>
      </c>
      <c r="V196" t="s">
        <v>860</v>
      </c>
      <c r="W196" t="s">
        <v>860</v>
      </c>
      <c r="X196" t="s">
        <v>860</v>
      </c>
      <c r="Y196" t="s">
        <v>860</v>
      </c>
      <c r="Z196" t="s">
        <v>860</v>
      </c>
      <c r="AA196" t="s">
        <v>860</v>
      </c>
      <c r="AB196" t="s">
        <v>860</v>
      </c>
      <c r="AC196" t="s">
        <v>860</v>
      </c>
      <c r="AD196" t="s">
        <v>860</v>
      </c>
      <c r="AE196" t="s">
        <v>860</v>
      </c>
      <c r="AF196" t="s">
        <v>860</v>
      </c>
      <c r="AG196" t="s">
        <v>860</v>
      </c>
      <c r="AH196" s="3">
        <f t="shared" si="7"/>
        <v>0</v>
      </c>
      <c r="AI196" s="2" t="e">
        <f t="shared" si="6"/>
        <v>#DIV/0!</v>
      </c>
    </row>
    <row r="197" spans="1:35">
      <c r="A197">
        <v>100899.448966</v>
      </c>
      <c r="B197">
        <v>26801.491161999998</v>
      </c>
      <c r="C197" t="s">
        <v>194</v>
      </c>
      <c r="D197" t="s">
        <v>860</v>
      </c>
      <c r="E197" t="s">
        <v>860</v>
      </c>
      <c r="F197" t="s">
        <v>860</v>
      </c>
      <c r="G197" t="s">
        <v>860</v>
      </c>
      <c r="H197" t="s">
        <v>860</v>
      </c>
      <c r="I197" t="s">
        <v>860</v>
      </c>
      <c r="J197" t="s">
        <v>860</v>
      </c>
      <c r="K197" t="s">
        <v>860</v>
      </c>
      <c r="L197" t="s">
        <v>860</v>
      </c>
      <c r="M197" t="s">
        <v>860</v>
      </c>
      <c r="N197" t="s">
        <v>860</v>
      </c>
      <c r="O197" t="s">
        <v>860</v>
      </c>
      <c r="P197" t="s">
        <v>860</v>
      </c>
      <c r="Q197" t="s">
        <v>860</v>
      </c>
      <c r="R197" t="s">
        <v>860</v>
      </c>
      <c r="S197" t="s">
        <v>860</v>
      </c>
      <c r="T197" t="s">
        <v>860</v>
      </c>
      <c r="U197" t="s">
        <v>860</v>
      </c>
      <c r="V197" t="s">
        <v>860</v>
      </c>
      <c r="W197" t="s">
        <v>860</v>
      </c>
      <c r="X197" t="s">
        <v>860</v>
      </c>
      <c r="Y197" t="s">
        <v>860</v>
      </c>
      <c r="Z197" t="s">
        <v>860</v>
      </c>
      <c r="AA197" t="s">
        <v>860</v>
      </c>
      <c r="AB197" t="s">
        <v>860</v>
      </c>
      <c r="AC197" t="s">
        <v>860</v>
      </c>
      <c r="AD197" t="s">
        <v>860</v>
      </c>
      <c r="AE197" t="s">
        <v>860</v>
      </c>
      <c r="AF197" t="s">
        <v>860</v>
      </c>
      <c r="AG197" t="s">
        <v>860</v>
      </c>
      <c r="AH197" s="3">
        <f t="shared" si="7"/>
        <v>0</v>
      </c>
      <c r="AI197" s="2" t="e">
        <f t="shared" si="6"/>
        <v>#DIV/0!</v>
      </c>
    </row>
    <row r="198" spans="1:35">
      <c r="A198">
        <v>79024.140148000006</v>
      </c>
      <c r="B198">
        <v>31314.554454000001</v>
      </c>
      <c r="C198" t="s">
        <v>195</v>
      </c>
      <c r="D198" t="s">
        <v>860</v>
      </c>
      <c r="E198" t="s">
        <v>860</v>
      </c>
      <c r="F198" t="s">
        <v>860</v>
      </c>
      <c r="G198" t="s">
        <v>860</v>
      </c>
      <c r="H198" t="s">
        <v>860</v>
      </c>
      <c r="I198" t="s">
        <v>860</v>
      </c>
      <c r="J198" t="s">
        <v>860</v>
      </c>
      <c r="K198" t="s">
        <v>860</v>
      </c>
      <c r="L198" t="s">
        <v>860</v>
      </c>
      <c r="M198" t="s">
        <v>860</v>
      </c>
      <c r="N198" t="s">
        <v>860</v>
      </c>
      <c r="O198" t="s">
        <v>860</v>
      </c>
      <c r="P198" t="s">
        <v>860</v>
      </c>
      <c r="Q198" t="s">
        <v>860</v>
      </c>
      <c r="R198" t="s">
        <v>860</v>
      </c>
      <c r="S198" t="s">
        <v>860</v>
      </c>
      <c r="T198" t="s">
        <v>860</v>
      </c>
      <c r="U198" t="s">
        <v>860</v>
      </c>
      <c r="V198" t="s">
        <v>860</v>
      </c>
      <c r="W198" t="s">
        <v>860</v>
      </c>
      <c r="X198" t="s">
        <v>860</v>
      </c>
      <c r="Y198" t="s">
        <v>860</v>
      </c>
      <c r="Z198" t="s">
        <v>860</v>
      </c>
      <c r="AA198" t="s">
        <v>860</v>
      </c>
      <c r="AB198" t="s">
        <v>860</v>
      </c>
      <c r="AC198" t="s">
        <v>860</v>
      </c>
      <c r="AD198" t="s">
        <v>860</v>
      </c>
      <c r="AE198" t="s">
        <v>860</v>
      </c>
      <c r="AF198" t="s">
        <v>860</v>
      </c>
      <c r="AG198" t="s">
        <v>860</v>
      </c>
      <c r="AH198" s="3">
        <f t="shared" si="7"/>
        <v>0</v>
      </c>
      <c r="AI198" s="2" t="e">
        <f t="shared" si="6"/>
        <v>#DIV/0!</v>
      </c>
    </row>
    <row r="199" spans="1:35">
      <c r="A199">
        <v>106576.122195</v>
      </c>
      <c r="B199">
        <v>37984.702881999998</v>
      </c>
      <c r="C199" t="s">
        <v>196</v>
      </c>
      <c r="D199" t="s">
        <v>860</v>
      </c>
      <c r="E199" t="s">
        <v>860</v>
      </c>
      <c r="F199" t="s">
        <v>860</v>
      </c>
      <c r="G199" t="s">
        <v>860</v>
      </c>
      <c r="H199" t="s">
        <v>860</v>
      </c>
      <c r="I199" t="s">
        <v>860</v>
      </c>
      <c r="J199" t="s">
        <v>860</v>
      </c>
      <c r="K199" t="s">
        <v>860</v>
      </c>
      <c r="L199" t="s">
        <v>860</v>
      </c>
      <c r="M199" t="s">
        <v>860</v>
      </c>
      <c r="N199" t="s">
        <v>860</v>
      </c>
      <c r="O199" t="s">
        <v>860</v>
      </c>
      <c r="P199" t="s">
        <v>860</v>
      </c>
      <c r="Q199" t="s">
        <v>860</v>
      </c>
      <c r="R199" t="s">
        <v>860</v>
      </c>
      <c r="S199" t="s">
        <v>860</v>
      </c>
      <c r="T199" t="s">
        <v>860</v>
      </c>
      <c r="U199" t="s">
        <v>860</v>
      </c>
      <c r="V199" t="s">
        <v>860</v>
      </c>
      <c r="W199" t="s">
        <v>860</v>
      </c>
      <c r="X199" t="s">
        <v>860</v>
      </c>
      <c r="Y199" t="s">
        <v>860</v>
      </c>
      <c r="Z199">
        <v>4.54</v>
      </c>
      <c r="AA199">
        <v>6.63</v>
      </c>
      <c r="AB199" t="s">
        <v>860</v>
      </c>
      <c r="AC199" t="s">
        <v>860</v>
      </c>
      <c r="AD199" t="s">
        <v>860</v>
      </c>
      <c r="AE199" t="s">
        <v>860</v>
      </c>
      <c r="AF199" t="s">
        <v>860</v>
      </c>
      <c r="AG199" t="s">
        <v>860</v>
      </c>
      <c r="AH199" s="3">
        <f t="shared" si="7"/>
        <v>2</v>
      </c>
      <c r="AI199" s="2">
        <f t="shared" si="6"/>
        <v>5.585</v>
      </c>
    </row>
    <row r="200" spans="1:35">
      <c r="A200">
        <v>97700.314379000003</v>
      </c>
      <c r="B200">
        <v>39768.730265999999</v>
      </c>
      <c r="C200" t="s">
        <v>197</v>
      </c>
      <c r="D200" t="s">
        <v>860</v>
      </c>
      <c r="E200" t="s">
        <v>860</v>
      </c>
      <c r="F200" t="s">
        <v>860</v>
      </c>
      <c r="G200" t="s">
        <v>860</v>
      </c>
      <c r="H200" t="s">
        <v>860</v>
      </c>
      <c r="I200" t="s">
        <v>860</v>
      </c>
      <c r="J200" t="s">
        <v>860</v>
      </c>
      <c r="K200" t="s">
        <v>860</v>
      </c>
      <c r="L200" t="s">
        <v>860</v>
      </c>
      <c r="M200" t="s">
        <v>860</v>
      </c>
      <c r="N200" t="s">
        <v>860</v>
      </c>
      <c r="O200" t="s">
        <v>860</v>
      </c>
      <c r="P200" t="s">
        <v>860</v>
      </c>
      <c r="Q200" t="s">
        <v>860</v>
      </c>
      <c r="R200" t="s">
        <v>860</v>
      </c>
      <c r="S200" t="s">
        <v>860</v>
      </c>
      <c r="T200" t="s">
        <v>860</v>
      </c>
      <c r="U200" t="s">
        <v>860</v>
      </c>
      <c r="V200">
        <v>5.93</v>
      </c>
      <c r="W200" t="s">
        <v>860</v>
      </c>
      <c r="X200" t="s">
        <v>860</v>
      </c>
      <c r="Y200" t="s">
        <v>860</v>
      </c>
      <c r="Z200">
        <v>3.25</v>
      </c>
      <c r="AA200">
        <v>7.48</v>
      </c>
      <c r="AB200" t="s">
        <v>860</v>
      </c>
      <c r="AC200" t="s">
        <v>860</v>
      </c>
      <c r="AD200" t="s">
        <v>860</v>
      </c>
      <c r="AE200" t="s">
        <v>860</v>
      </c>
      <c r="AF200" t="s">
        <v>860</v>
      </c>
      <c r="AG200" t="s">
        <v>860</v>
      </c>
      <c r="AH200" s="3">
        <f t="shared" si="7"/>
        <v>3</v>
      </c>
      <c r="AI200" s="2">
        <f t="shared" si="6"/>
        <v>5.5533333333333337</v>
      </c>
    </row>
    <row r="201" spans="1:35">
      <c r="A201">
        <v>101112.62255499999</v>
      </c>
      <c r="B201">
        <v>26543.620359</v>
      </c>
      <c r="C201" t="s">
        <v>198</v>
      </c>
      <c r="D201" t="s">
        <v>860</v>
      </c>
      <c r="E201" t="s">
        <v>860</v>
      </c>
      <c r="F201" t="s">
        <v>860</v>
      </c>
      <c r="G201" t="s">
        <v>860</v>
      </c>
      <c r="H201" t="s">
        <v>860</v>
      </c>
      <c r="I201" t="s">
        <v>860</v>
      </c>
      <c r="J201" t="s">
        <v>860</v>
      </c>
      <c r="K201" t="s">
        <v>860</v>
      </c>
      <c r="L201" t="s">
        <v>860</v>
      </c>
      <c r="M201" t="s">
        <v>860</v>
      </c>
      <c r="N201" t="s">
        <v>860</v>
      </c>
      <c r="O201" t="s">
        <v>860</v>
      </c>
      <c r="P201" t="s">
        <v>860</v>
      </c>
      <c r="Q201" t="s">
        <v>860</v>
      </c>
      <c r="R201" t="s">
        <v>860</v>
      </c>
      <c r="S201" t="s">
        <v>860</v>
      </c>
      <c r="T201" t="s">
        <v>860</v>
      </c>
      <c r="U201" t="s">
        <v>860</v>
      </c>
      <c r="V201" t="s">
        <v>860</v>
      </c>
      <c r="W201" t="s">
        <v>860</v>
      </c>
      <c r="X201" t="s">
        <v>860</v>
      </c>
      <c r="Y201" t="s">
        <v>860</v>
      </c>
      <c r="Z201" t="s">
        <v>860</v>
      </c>
      <c r="AA201" t="s">
        <v>860</v>
      </c>
      <c r="AB201" t="s">
        <v>860</v>
      </c>
      <c r="AC201" t="s">
        <v>860</v>
      </c>
      <c r="AD201" t="s">
        <v>860</v>
      </c>
      <c r="AE201" t="s">
        <v>860</v>
      </c>
      <c r="AF201" t="s">
        <v>860</v>
      </c>
      <c r="AG201" t="s">
        <v>860</v>
      </c>
      <c r="AH201" s="3">
        <f t="shared" si="7"/>
        <v>0</v>
      </c>
      <c r="AI201" s="2" t="e">
        <f t="shared" si="6"/>
        <v>#DIV/0!</v>
      </c>
    </row>
    <row r="202" spans="1:35">
      <c r="A202" s="1">
        <v>107782.157523</v>
      </c>
      <c r="B202" s="1">
        <v>39847.007625999999</v>
      </c>
      <c r="C202" t="s">
        <v>199</v>
      </c>
      <c r="D202" t="s">
        <v>860</v>
      </c>
      <c r="E202" t="s">
        <v>860</v>
      </c>
      <c r="F202" t="s">
        <v>860</v>
      </c>
      <c r="G202" t="s">
        <v>860</v>
      </c>
      <c r="H202" t="s">
        <v>860</v>
      </c>
      <c r="I202" t="s">
        <v>860</v>
      </c>
      <c r="J202" t="s">
        <v>860</v>
      </c>
      <c r="K202" t="s">
        <v>860</v>
      </c>
      <c r="L202" t="s">
        <v>860</v>
      </c>
      <c r="M202" t="s">
        <v>860</v>
      </c>
      <c r="N202" t="s">
        <v>860</v>
      </c>
      <c r="O202" t="s">
        <v>860</v>
      </c>
      <c r="P202" t="s">
        <v>860</v>
      </c>
      <c r="Q202" t="s">
        <v>860</v>
      </c>
      <c r="R202" t="s">
        <v>860</v>
      </c>
      <c r="S202" t="s">
        <v>860</v>
      </c>
      <c r="T202" t="s">
        <v>860</v>
      </c>
      <c r="U202" t="s">
        <v>860</v>
      </c>
      <c r="V202" t="s">
        <v>860</v>
      </c>
      <c r="W202" t="s">
        <v>860</v>
      </c>
      <c r="X202" t="s">
        <v>860</v>
      </c>
      <c r="Y202" t="s">
        <v>860</v>
      </c>
      <c r="Z202" t="s">
        <v>860</v>
      </c>
      <c r="AA202" t="s">
        <v>860</v>
      </c>
      <c r="AB202" t="s">
        <v>860</v>
      </c>
      <c r="AC202" t="s">
        <v>860</v>
      </c>
      <c r="AD202" t="s">
        <v>860</v>
      </c>
      <c r="AE202" t="s">
        <v>860</v>
      </c>
      <c r="AF202" t="s">
        <v>860</v>
      </c>
      <c r="AG202" t="s">
        <v>860</v>
      </c>
      <c r="AH202" s="3">
        <f t="shared" si="7"/>
        <v>0</v>
      </c>
      <c r="AI202" s="2" t="e">
        <f t="shared" si="6"/>
        <v>#DIV/0!</v>
      </c>
    </row>
    <row r="203" spans="1:35">
      <c r="A203">
        <v>93652.635060999994</v>
      </c>
      <c r="B203">
        <v>48564.031954999999</v>
      </c>
      <c r="C203" s="1" t="s">
        <v>200</v>
      </c>
      <c r="D203" t="s">
        <v>860</v>
      </c>
      <c r="E203" t="s">
        <v>860</v>
      </c>
      <c r="F203" t="s">
        <v>860</v>
      </c>
      <c r="G203">
        <v>5.42</v>
      </c>
      <c r="H203" t="s">
        <v>860</v>
      </c>
      <c r="I203" t="s">
        <v>860</v>
      </c>
      <c r="J203" t="s">
        <v>860</v>
      </c>
      <c r="K203" t="s">
        <v>860</v>
      </c>
      <c r="L203" t="s">
        <v>860</v>
      </c>
      <c r="M203" t="s">
        <v>860</v>
      </c>
      <c r="N203" t="s">
        <v>860</v>
      </c>
      <c r="O203" t="s">
        <v>860</v>
      </c>
      <c r="P203" t="s">
        <v>860</v>
      </c>
      <c r="Q203" t="s">
        <v>860</v>
      </c>
      <c r="R203" t="s">
        <v>860</v>
      </c>
      <c r="S203" t="s">
        <v>860</v>
      </c>
      <c r="T203" t="s">
        <v>860</v>
      </c>
      <c r="U203">
        <v>2.58</v>
      </c>
      <c r="V203">
        <v>5.14</v>
      </c>
      <c r="W203" t="s">
        <v>860</v>
      </c>
      <c r="X203" t="s">
        <v>860</v>
      </c>
      <c r="Y203">
        <v>3.7</v>
      </c>
      <c r="Z203">
        <v>3.55</v>
      </c>
      <c r="AA203">
        <v>7.38</v>
      </c>
      <c r="AB203" t="s">
        <v>860</v>
      </c>
      <c r="AC203" t="s">
        <v>860</v>
      </c>
      <c r="AD203" t="s">
        <v>860</v>
      </c>
      <c r="AE203">
        <v>4.2300000000000004</v>
      </c>
      <c r="AF203" t="s">
        <v>860</v>
      </c>
      <c r="AG203" t="s">
        <v>860</v>
      </c>
      <c r="AH203" s="3">
        <f t="shared" si="7"/>
        <v>7</v>
      </c>
      <c r="AI203" s="2">
        <f t="shared" si="6"/>
        <v>4.5714285714285712</v>
      </c>
    </row>
    <row r="204" spans="1:35">
      <c r="A204">
        <v>106642.663577</v>
      </c>
      <c r="B204">
        <v>46712.665287999997</v>
      </c>
      <c r="C204" t="s">
        <v>201</v>
      </c>
      <c r="D204" t="s">
        <v>860</v>
      </c>
      <c r="E204" t="s">
        <v>860</v>
      </c>
      <c r="F204" t="s">
        <v>860</v>
      </c>
      <c r="G204">
        <v>5.36</v>
      </c>
      <c r="H204" t="s">
        <v>860</v>
      </c>
      <c r="I204" t="s">
        <v>860</v>
      </c>
      <c r="J204" t="s">
        <v>860</v>
      </c>
      <c r="K204" t="s">
        <v>860</v>
      </c>
      <c r="L204" t="s">
        <v>860</v>
      </c>
      <c r="M204" t="s">
        <v>860</v>
      </c>
      <c r="N204" t="s">
        <v>860</v>
      </c>
      <c r="O204" t="s">
        <v>860</v>
      </c>
      <c r="P204" t="s">
        <v>860</v>
      </c>
      <c r="Q204" t="s">
        <v>860</v>
      </c>
      <c r="R204" t="s">
        <v>860</v>
      </c>
      <c r="S204" t="s">
        <v>860</v>
      </c>
      <c r="T204" t="s">
        <v>860</v>
      </c>
      <c r="U204" t="s">
        <v>860</v>
      </c>
      <c r="V204">
        <v>3.84</v>
      </c>
      <c r="W204" t="s">
        <v>860</v>
      </c>
      <c r="X204" t="s">
        <v>860</v>
      </c>
      <c r="Y204">
        <v>5.49</v>
      </c>
      <c r="Z204">
        <v>3.64</v>
      </c>
      <c r="AA204">
        <v>7.06</v>
      </c>
      <c r="AB204" t="s">
        <v>860</v>
      </c>
      <c r="AC204" t="s">
        <v>860</v>
      </c>
      <c r="AD204" t="s">
        <v>860</v>
      </c>
      <c r="AE204" t="s">
        <v>860</v>
      </c>
      <c r="AF204" t="s">
        <v>860</v>
      </c>
      <c r="AG204" t="s">
        <v>860</v>
      </c>
      <c r="AH204" s="3">
        <f t="shared" si="7"/>
        <v>5</v>
      </c>
      <c r="AI204" s="2">
        <f t="shared" si="6"/>
        <v>5.0779999999999994</v>
      </c>
    </row>
    <row r="205" spans="1:35">
      <c r="A205">
        <v>86695.995248000007</v>
      </c>
      <c r="B205">
        <v>43550.024547000001</v>
      </c>
      <c r="C205" t="s">
        <v>202</v>
      </c>
      <c r="D205" t="s">
        <v>860</v>
      </c>
      <c r="E205" t="s">
        <v>860</v>
      </c>
      <c r="F205" t="s">
        <v>860</v>
      </c>
      <c r="G205">
        <v>3.49</v>
      </c>
      <c r="H205" t="s">
        <v>860</v>
      </c>
      <c r="I205" t="s">
        <v>860</v>
      </c>
      <c r="J205" t="s">
        <v>860</v>
      </c>
      <c r="K205" t="s">
        <v>860</v>
      </c>
      <c r="L205" t="s">
        <v>860</v>
      </c>
      <c r="M205" t="s">
        <v>860</v>
      </c>
      <c r="N205" t="s">
        <v>860</v>
      </c>
      <c r="O205" t="s">
        <v>860</v>
      </c>
      <c r="P205" t="s">
        <v>860</v>
      </c>
      <c r="Q205" t="s">
        <v>860</v>
      </c>
      <c r="R205" t="s">
        <v>860</v>
      </c>
      <c r="S205" t="s">
        <v>860</v>
      </c>
      <c r="T205" t="s">
        <v>860</v>
      </c>
      <c r="U205">
        <v>2.65</v>
      </c>
      <c r="V205">
        <v>3.45</v>
      </c>
      <c r="W205" t="s">
        <v>860</v>
      </c>
      <c r="X205" t="s">
        <v>860</v>
      </c>
      <c r="Y205">
        <v>3.82</v>
      </c>
      <c r="Z205">
        <v>3.81</v>
      </c>
      <c r="AA205" t="s">
        <v>860</v>
      </c>
      <c r="AB205" t="s">
        <v>860</v>
      </c>
      <c r="AC205" t="s">
        <v>860</v>
      </c>
      <c r="AD205" t="s">
        <v>860</v>
      </c>
      <c r="AE205" t="s">
        <v>860</v>
      </c>
      <c r="AF205" t="s">
        <v>860</v>
      </c>
      <c r="AG205" t="s">
        <v>860</v>
      </c>
      <c r="AH205" s="3">
        <f t="shared" si="7"/>
        <v>5</v>
      </c>
      <c r="AI205" s="2">
        <f t="shared" si="6"/>
        <v>3.444</v>
      </c>
    </row>
    <row r="206" spans="1:35">
      <c r="A206">
        <v>90031.663302000001</v>
      </c>
      <c r="B206">
        <v>19876.120263000001</v>
      </c>
      <c r="C206" t="s">
        <v>203</v>
      </c>
      <c r="D206" t="s">
        <v>860</v>
      </c>
      <c r="E206" t="s">
        <v>860</v>
      </c>
      <c r="F206" t="s">
        <v>860</v>
      </c>
      <c r="G206" t="s">
        <v>860</v>
      </c>
      <c r="H206" t="s">
        <v>860</v>
      </c>
      <c r="I206" t="s">
        <v>860</v>
      </c>
      <c r="J206" t="s">
        <v>860</v>
      </c>
      <c r="K206" t="s">
        <v>860</v>
      </c>
      <c r="L206" t="s">
        <v>860</v>
      </c>
      <c r="M206" t="s">
        <v>860</v>
      </c>
      <c r="N206" t="s">
        <v>860</v>
      </c>
      <c r="O206" t="s">
        <v>860</v>
      </c>
      <c r="P206" t="s">
        <v>860</v>
      </c>
      <c r="Q206" t="s">
        <v>860</v>
      </c>
      <c r="R206" t="s">
        <v>860</v>
      </c>
      <c r="S206" t="s">
        <v>860</v>
      </c>
      <c r="T206" t="s">
        <v>860</v>
      </c>
      <c r="U206" t="s">
        <v>860</v>
      </c>
      <c r="V206">
        <v>6.62</v>
      </c>
      <c r="W206" t="s">
        <v>860</v>
      </c>
      <c r="X206" t="s">
        <v>860</v>
      </c>
      <c r="Y206" t="s">
        <v>860</v>
      </c>
      <c r="Z206" t="s">
        <v>860</v>
      </c>
      <c r="AA206">
        <v>6.5</v>
      </c>
      <c r="AB206" t="s">
        <v>860</v>
      </c>
      <c r="AC206" t="s">
        <v>860</v>
      </c>
      <c r="AD206" t="s">
        <v>860</v>
      </c>
      <c r="AE206" t="s">
        <v>860</v>
      </c>
      <c r="AF206" t="s">
        <v>860</v>
      </c>
      <c r="AG206" t="s">
        <v>860</v>
      </c>
      <c r="AH206" s="3">
        <f t="shared" si="7"/>
        <v>2</v>
      </c>
      <c r="AI206" s="2">
        <f t="shared" si="6"/>
        <v>6.5600000000000005</v>
      </c>
    </row>
    <row r="207" spans="1:35">
      <c r="A207">
        <v>89960.848685999998</v>
      </c>
      <c r="B207">
        <v>25737.888761999999</v>
      </c>
      <c r="C207" t="s">
        <v>204</v>
      </c>
      <c r="D207" t="s">
        <v>860</v>
      </c>
      <c r="E207" t="s">
        <v>860</v>
      </c>
      <c r="F207">
        <v>4.3600000000000003</v>
      </c>
      <c r="G207" t="s">
        <v>860</v>
      </c>
      <c r="H207" t="s">
        <v>860</v>
      </c>
      <c r="I207" t="s">
        <v>860</v>
      </c>
      <c r="J207" t="s">
        <v>860</v>
      </c>
      <c r="K207">
        <v>5.16</v>
      </c>
      <c r="L207" t="s">
        <v>860</v>
      </c>
      <c r="M207">
        <v>3.4</v>
      </c>
      <c r="N207">
        <v>1.88</v>
      </c>
      <c r="O207" t="s">
        <v>860</v>
      </c>
      <c r="P207" t="s">
        <v>860</v>
      </c>
      <c r="Q207" t="s">
        <v>860</v>
      </c>
      <c r="R207" t="s">
        <v>860</v>
      </c>
      <c r="S207" t="s">
        <v>860</v>
      </c>
      <c r="T207">
        <v>4.04</v>
      </c>
      <c r="U207" t="s">
        <v>860</v>
      </c>
      <c r="V207">
        <v>4.57</v>
      </c>
      <c r="W207" t="s">
        <v>860</v>
      </c>
      <c r="X207" t="s">
        <v>860</v>
      </c>
      <c r="Y207" t="s">
        <v>860</v>
      </c>
      <c r="Z207">
        <v>2.81</v>
      </c>
      <c r="AA207">
        <v>4.82</v>
      </c>
      <c r="AB207" t="s">
        <v>860</v>
      </c>
      <c r="AC207">
        <v>5.87</v>
      </c>
      <c r="AD207" t="s">
        <v>860</v>
      </c>
      <c r="AE207" t="s">
        <v>860</v>
      </c>
      <c r="AF207">
        <v>5.09</v>
      </c>
      <c r="AG207">
        <v>2.5299999999999998</v>
      </c>
      <c r="AH207" s="3">
        <f t="shared" si="7"/>
        <v>11</v>
      </c>
      <c r="AI207" s="2">
        <f t="shared" si="6"/>
        <v>4.0481818181818179</v>
      </c>
    </row>
    <row r="208" spans="1:35">
      <c r="A208">
        <v>98697.371444000004</v>
      </c>
      <c r="B208">
        <v>27443.669985</v>
      </c>
      <c r="C208" t="s">
        <v>205</v>
      </c>
      <c r="D208" t="s">
        <v>860</v>
      </c>
      <c r="E208" t="s">
        <v>860</v>
      </c>
      <c r="F208" t="s">
        <v>860</v>
      </c>
      <c r="G208" t="s">
        <v>860</v>
      </c>
      <c r="H208" t="s">
        <v>860</v>
      </c>
      <c r="I208" t="s">
        <v>860</v>
      </c>
      <c r="J208" t="s">
        <v>860</v>
      </c>
      <c r="K208" t="s">
        <v>860</v>
      </c>
      <c r="L208" t="s">
        <v>860</v>
      </c>
      <c r="M208" t="s">
        <v>860</v>
      </c>
      <c r="N208" t="s">
        <v>860</v>
      </c>
      <c r="O208" t="s">
        <v>860</v>
      </c>
      <c r="P208" t="s">
        <v>860</v>
      </c>
      <c r="Q208" t="s">
        <v>860</v>
      </c>
      <c r="R208" t="s">
        <v>860</v>
      </c>
      <c r="S208" t="s">
        <v>860</v>
      </c>
      <c r="T208" t="s">
        <v>860</v>
      </c>
      <c r="U208" t="s">
        <v>860</v>
      </c>
      <c r="V208" t="s">
        <v>860</v>
      </c>
      <c r="W208" t="s">
        <v>860</v>
      </c>
      <c r="X208" t="s">
        <v>860</v>
      </c>
      <c r="Y208" t="s">
        <v>860</v>
      </c>
      <c r="Z208" t="s">
        <v>860</v>
      </c>
      <c r="AA208" t="s">
        <v>860</v>
      </c>
      <c r="AB208" t="s">
        <v>860</v>
      </c>
      <c r="AC208" t="s">
        <v>860</v>
      </c>
      <c r="AD208" t="s">
        <v>860</v>
      </c>
      <c r="AE208" t="s">
        <v>860</v>
      </c>
      <c r="AF208" t="s">
        <v>860</v>
      </c>
      <c r="AG208" t="s">
        <v>860</v>
      </c>
      <c r="AH208" s="3">
        <f t="shared" si="7"/>
        <v>0</v>
      </c>
      <c r="AI208" s="2" t="e">
        <f t="shared" si="6"/>
        <v>#DIV/0!</v>
      </c>
    </row>
    <row r="209" spans="1:35">
      <c r="A209">
        <v>97064.297823000001</v>
      </c>
      <c r="B209">
        <v>24509.500298999999</v>
      </c>
      <c r="C209" t="s">
        <v>206</v>
      </c>
      <c r="D209" t="s">
        <v>860</v>
      </c>
      <c r="E209" t="s">
        <v>860</v>
      </c>
      <c r="F209" t="s">
        <v>860</v>
      </c>
      <c r="G209" t="s">
        <v>860</v>
      </c>
      <c r="H209" t="s">
        <v>860</v>
      </c>
      <c r="I209" t="s">
        <v>860</v>
      </c>
      <c r="J209" t="s">
        <v>860</v>
      </c>
      <c r="K209" t="s">
        <v>860</v>
      </c>
      <c r="L209" t="s">
        <v>860</v>
      </c>
      <c r="M209" t="s">
        <v>860</v>
      </c>
      <c r="N209" t="s">
        <v>860</v>
      </c>
      <c r="O209" t="s">
        <v>860</v>
      </c>
      <c r="P209" t="s">
        <v>860</v>
      </c>
      <c r="Q209" t="s">
        <v>860</v>
      </c>
      <c r="R209" t="s">
        <v>860</v>
      </c>
      <c r="S209" t="s">
        <v>860</v>
      </c>
      <c r="T209" t="s">
        <v>860</v>
      </c>
      <c r="U209" t="s">
        <v>860</v>
      </c>
      <c r="V209" t="s">
        <v>860</v>
      </c>
      <c r="W209" t="s">
        <v>860</v>
      </c>
      <c r="X209" t="s">
        <v>860</v>
      </c>
      <c r="Y209" t="s">
        <v>860</v>
      </c>
      <c r="Z209" t="s">
        <v>860</v>
      </c>
      <c r="AA209" t="s">
        <v>860</v>
      </c>
      <c r="AB209" t="s">
        <v>860</v>
      </c>
      <c r="AC209" t="s">
        <v>860</v>
      </c>
      <c r="AD209" t="s">
        <v>860</v>
      </c>
      <c r="AE209" t="s">
        <v>860</v>
      </c>
      <c r="AF209" t="s">
        <v>860</v>
      </c>
      <c r="AG209" t="s">
        <v>860</v>
      </c>
      <c r="AH209" s="3">
        <f t="shared" si="7"/>
        <v>0</v>
      </c>
      <c r="AI209" s="2" t="e">
        <f t="shared" si="6"/>
        <v>#DIV/0!</v>
      </c>
    </row>
    <row r="210" spans="1:35">
      <c r="A210">
        <v>102814.63756800001</v>
      </c>
      <c r="B210">
        <v>33582.020575000002</v>
      </c>
      <c r="C210" t="s">
        <v>207</v>
      </c>
      <c r="D210" t="s">
        <v>860</v>
      </c>
      <c r="E210" t="s">
        <v>860</v>
      </c>
      <c r="F210" t="s">
        <v>860</v>
      </c>
      <c r="G210" t="s">
        <v>860</v>
      </c>
      <c r="H210" t="s">
        <v>860</v>
      </c>
      <c r="I210" t="s">
        <v>860</v>
      </c>
      <c r="J210" t="s">
        <v>860</v>
      </c>
      <c r="K210" t="s">
        <v>860</v>
      </c>
      <c r="L210" t="s">
        <v>860</v>
      </c>
      <c r="M210" t="s">
        <v>860</v>
      </c>
      <c r="N210" t="s">
        <v>860</v>
      </c>
      <c r="O210" t="s">
        <v>860</v>
      </c>
      <c r="P210" t="s">
        <v>860</v>
      </c>
      <c r="Q210" t="s">
        <v>860</v>
      </c>
      <c r="R210" t="s">
        <v>860</v>
      </c>
      <c r="S210" t="s">
        <v>860</v>
      </c>
      <c r="T210" t="s">
        <v>860</v>
      </c>
      <c r="U210" t="s">
        <v>860</v>
      </c>
      <c r="V210" t="s">
        <v>860</v>
      </c>
      <c r="W210" t="s">
        <v>860</v>
      </c>
      <c r="X210" t="s">
        <v>860</v>
      </c>
      <c r="Y210" t="s">
        <v>860</v>
      </c>
      <c r="Z210" t="s">
        <v>860</v>
      </c>
      <c r="AA210" t="s">
        <v>860</v>
      </c>
      <c r="AB210" t="s">
        <v>860</v>
      </c>
      <c r="AC210" t="s">
        <v>860</v>
      </c>
      <c r="AD210" t="s">
        <v>860</v>
      </c>
      <c r="AE210" t="s">
        <v>860</v>
      </c>
      <c r="AF210" t="s">
        <v>860</v>
      </c>
      <c r="AG210" t="s">
        <v>860</v>
      </c>
      <c r="AH210" s="3">
        <f t="shared" si="7"/>
        <v>0</v>
      </c>
      <c r="AI210" s="2" t="e">
        <f t="shared" si="6"/>
        <v>#DIV/0!</v>
      </c>
    </row>
    <row r="211" spans="1:35">
      <c r="A211">
        <v>79738.032861</v>
      </c>
      <c r="B211">
        <v>41136.833726999997</v>
      </c>
      <c r="C211" t="s">
        <v>208</v>
      </c>
      <c r="D211" t="s">
        <v>860</v>
      </c>
      <c r="E211" t="s">
        <v>860</v>
      </c>
      <c r="F211" t="s">
        <v>860</v>
      </c>
      <c r="G211" t="s">
        <v>860</v>
      </c>
      <c r="H211" t="s">
        <v>860</v>
      </c>
      <c r="I211" t="s">
        <v>860</v>
      </c>
      <c r="J211" t="s">
        <v>860</v>
      </c>
      <c r="K211" t="s">
        <v>860</v>
      </c>
      <c r="L211" t="s">
        <v>860</v>
      </c>
      <c r="M211" t="s">
        <v>860</v>
      </c>
      <c r="N211" t="s">
        <v>860</v>
      </c>
      <c r="O211" t="s">
        <v>860</v>
      </c>
      <c r="P211" t="s">
        <v>860</v>
      </c>
      <c r="Q211" t="s">
        <v>860</v>
      </c>
      <c r="R211" t="s">
        <v>860</v>
      </c>
      <c r="S211" t="s">
        <v>860</v>
      </c>
      <c r="T211" t="s">
        <v>860</v>
      </c>
      <c r="U211">
        <v>2.56</v>
      </c>
      <c r="V211">
        <v>5.79</v>
      </c>
      <c r="W211" t="s">
        <v>860</v>
      </c>
      <c r="X211" t="s">
        <v>860</v>
      </c>
      <c r="Y211" t="s">
        <v>860</v>
      </c>
      <c r="Z211" t="s">
        <v>860</v>
      </c>
      <c r="AA211">
        <v>5.72</v>
      </c>
      <c r="AB211" t="s">
        <v>860</v>
      </c>
      <c r="AC211" t="s">
        <v>860</v>
      </c>
      <c r="AD211" t="s">
        <v>860</v>
      </c>
      <c r="AE211" t="s">
        <v>860</v>
      </c>
      <c r="AF211" t="s">
        <v>860</v>
      </c>
      <c r="AG211">
        <v>3.45</v>
      </c>
      <c r="AH211" s="3">
        <f t="shared" si="7"/>
        <v>4</v>
      </c>
      <c r="AI211" s="2">
        <f t="shared" si="6"/>
        <v>4.38</v>
      </c>
    </row>
    <row r="212" spans="1:35">
      <c r="A212">
        <v>102601.608224</v>
      </c>
      <c r="B212">
        <v>33550.914973999999</v>
      </c>
      <c r="C212" t="s">
        <v>209</v>
      </c>
      <c r="D212" t="s">
        <v>860</v>
      </c>
      <c r="E212" t="s">
        <v>860</v>
      </c>
      <c r="F212" t="s">
        <v>860</v>
      </c>
      <c r="G212" t="s">
        <v>860</v>
      </c>
      <c r="H212" t="s">
        <v>860</v>
      </c>
      <c r="I212" t="s">
        <v>860</v>
      </c>
      <c r="J212" t="s">
        <v>860</v>
      </c>
      <c r="K212" t="s">
        <v>860</v>
      </c>
      <c r="L212" t="s">
        <v>860</v>
      </c>
      <c r="M212" t="s">
        <v>860</v>
      </c>
      <c r="N212" t="s">
        <v>860</v>
      </c>
      <c r="O212" t="s">
        <v>860</v>
      </c>
      <c r="P212" t="s">
        <v>860</v>
      </c>
      <c r="Q212" t="s">
        <v>860</v>
      </c>
      <c r="R212" t="s">
        <v>860</v>
      </c>
      <c r="S212" t="s">
        <v>860</v>
      </c>
      <c r="T212" t="s">
        <v>860</v>
      </c>
      <c r="U212" t="s">
        <v>860</v>
      </c>
      <c r="V212">
        <v>6.57</v>
      </c>
      <c r="W212" t="s">
        <v>860</v>
      </c>
      <c r="X212" t="s">
        <v>860</v>
      </c>
      <c r="Y212" t="s">
        <v>860</v>
      </c>
      <c r="Z212">
        <v>4.67</v>
      </c>
      <c r="AA212">
        <v>7.55</v>
      </c>
      <c r="AB212" t="s">
        <v>860</v>
      </c>
      <c r="AC212" t="s">
        <v>860</v>
      </c>
      <c r="AD212" t="s">
        <v>860</v>
      </c>
      <c r="AE212" t="s">
        <v>860</v>
      </c>
      <c r="AF212" t="s">
        <v>860</v>
      </c>
      <c r="AG212" t="s">
        <v>860</v>
      </c>
      <c r="AH212" s="3">
        <f t="shared" si="7"/>
        <v>3</v>
      </c>
      <c r="AI212" s="2">
        <f t="shared" si="6"/>
        <v>6.2633333333333328</v>
      </c>
    </row>
    <row r="213" spans="1:35">
      <c r="A213">
        <v>111403.622426</v>
      </c>
      <c r="B213">
        <v>39076.220543000003</v>
      </c>
      <c r="C213" t="s">
        <v>210</v>
      </c>
      <c r="D213" t="s">
        <v>860</v>
      </c>
      <c r="E213" t="s">
        <v>860</v>
      </c>
      <c r="F213" t="s">
        <v>860</v>
      </c>
      <c r="G213" t="s">
        <v>860</v>
      </c>
      <c r="H213" t="s">
        <v>860</v>
      </c>
      <c r="I213" t="s">
        <v>860</v>
      </c>
      <c r="J213" t="s">
        <v>860</v>
      </c>
      <c r="K213" t="s">
        <v>860</v>
      </c>
      <c r="L213" t="s">
        <v>860</v>
      </c>
      <c r="M213" t="s">
        <v>860</v>
      </c>
      <c r="N213" t="s">
        <v>860</v>
      </c>
      <c r="O213" t="s">
        <v>860</v>
      </c>
      <c r="P213" t="s">
        <v>860</v>
      </c>
      <c r="Q213" t="s">
        <v>860</v>
      </c>
      <c r="R213" t="s">
        <v>860</v>
      </c>
      <c r="S213" t="s">
        <v>860</v>
      </c>
      <c r="T213" t="s">
        <v>860</v>
      </c>
      <c r="U213" t="s">
        <v>860</v>
      </c>
      <c r="V213" t="s">
        <v>860</v>
      </c>
      <c r="W213" t="s">
        <v>860</v>
      </c>
      <c r="X213" t="s">
        <v>860</v>
      </c>
      <c r="Y213" t="s">
        <v>860</v>
      </c>
      <c r="Z213" t="s">
        <v>860</v>
      </c>
      <c r="AA213" t="s">
        <v>860</v>
      </c>
      <c r="AB213" t="s">
        <v>860</v>
      </c>
      <c r="AC213" t="s">
        <v>860</v>
      </c>
      <c r="AD213" t="s">
        <v>860</v>
      </c>
      <c r="AE213" t="s">
        <v>860</v>
      </c>
      <c r="AF213" t="s">
        <v>860</v>
      </c>
      <c r="AG213" t="s">
        <v>860</v>
      </c>
      <c r="AH213" s="3">
        <f t="shared" si="7"/>
        <v>0</v>
      </c>
      <c r="AI213" s="2" t="e">
        <f t="shared" si="6"/>
        <v>#DIV/0!</v>
      </c>
    </row>
    <row r="214" spans="1:35">
      <c r="A214">
        <v>99327.672443000003</v>
      </c>
      <c r="B214">
        <v>60615.602291000003</v>
      </c>
      <c r="C214" t="s">
        <v>211</v>
      </c>
      <c r="D214" t="s">
        <v>860</v>
      </c>
      <c r="E214" t="s">
        <v>860</v>
      </c>
      <c r="F214" t="s">
        <v>860</v>
      </c>
      <c r="G214" t="s">
        <v>860</v>
      </c>
      <c r="H214" t="s">
        <v>860</v>
      </c>
      <c r="I214" t="s">
        <v>860</v>
      </c>
      <c r="J214" t="s">
        <v>860</v>
      </c>
      <c r="K214" t="s">
        <v>860</v>
      </c>
      <c r="L214" t="s">
        <v>860</v>
      </c>
      <c r="M214" t="s">
        <v>860</v>
      </c>
      <c r="N214" t="s">
        <v>860</v>
      </c>
      <c r="O214" t="s">
        <v>860</v>
      </c>
      <c r="P214" t="s">
        <v>860</v>
      </c>
      <c r="Q214" t="s">
        <v>860</v>
      </c>
      <c r="R214" t="s">
        <v>860</v>
      </c>
      <c r="S214" t="s">
        <v>860</v>
      </c>
      <c r="T214" t="s">
        <v>860</v>
      </c>
      <c r="U214" t="s">
        <v>860</v>
      </c>
      <c r="V214" t="s">
        <v>860</v>
      </c>
      <c r="W214" t="s">
        <v>860</v>
      </c>
      <c r="X214" t="s">
        <v>860</v>
      </c>
      <c r="Y214" t="s">
        <v>860</v>
      </c>
      <c r="Z214" t="s">
        <v>860</v>
      </c>
      <c r="AA214" t="s">
        <v>860</v>
      </c>
      <c r="AB214" t="s">
        <v>860</v>
      </c>
      <c r="AC214" t="s">
        <v>860</v>
      </c>
      <c r="AD214" t="s">
        <v>860</v>
      </c>
      <c r="AE214" t="s">
        <v>860</v>
      </c>
      <c r="AF214" t="s">
        <v>860</v>
      </c>
      <c r="AG214" t="s">
        <v>860</v>
      </c>
      <c r="AH214" s="3">
        <f t="shared" si="7"/>
        <v>0</v>
      </c>
      <c r="AI214" s="2" t="e">
        <f t="shared" si="6"/>
        <v>#DIV/0!</v>
      </c>
    </row>
    <row r="215" spans="1:35">
      <c r="A215">
        <v>78031.583004</v>
      </c>
      <c r="B215">
        <v>35258.922612000002</v>
      </c>
      <c r="C215" t="s">
        <v>212</v>
      </c>
      <c r="D215" t="s">
        <v>860</v>
      </c>
      <c r="E215" t="s">
        <v>860</v>
      </c>
      <c r="F215" t="s">
        <v>860</v>
      </c>
      <c r="G215" t="s">
        <v>860</v>
      </c>
      <c r="H215" t="s">
        <v>860</v>
      </c>
      <c r="I215" t="s">
        <v>860</v>
      </c>
      <c r="J215" t="s">
        <v>860</v>
      </c>
      <c r="K215" t="s">
        <v>860</v>
      </c>
      <c r="L215" t="s">
        <v>860</v>
      </c>
      <c r="M215" t="s">
        <v>860</v>
      </c>
      <c r="N215" t="s">
        <v>860</v>
      </c>
      <c r="O215" t="s">
        <v>860</v>
      </c>
      <c r="P215" t="s">
        <v>860</v>
      </c>
      <c r="Q215" t="s">
        <v>860</v>
      </c>
      <c r="R215" t="s">
        <v>860</v>
      </c>
      <c r="S215" t="s">
        <v>860</v>
      </c>
      <c r="T215" t="s">
        <v>860</v>
      </c>
      <c r="U215" t="s">
        <v>860</v>
      </c>
      <c r="V215" t="s">
        <v>860</v>
      </c>
      <c r="W215" t="s">
        <v>860</v>
      </c>
      <c r="X215" t="s">
        <v>860</v>
      </c>
      <c r="Y215" t="s">
        <v>860</v>
      </c>
      <c r="Z215" t="s">
        <v>860</v>
      </c>
      <c r="AA215" t="s">
        <v>860</v>
      </c>
      <c r="AB215" t="s">
        <v>860</v>
      </c>
      <c r="AC215" t="s">
        <v>860</v>
      </c>
      <c r="AD215" t="s">
        <v>860</v>
      </c>
      <c r="AE215" t="s">
        <v>860</v>
      </c>
      <c r="AF215" t="s">
        <v>860</v>
      </c>
      <c r="AG215" t="s">
        <v>860</v>
      </c>
      <c r="AH215" s="3">
        <f t="shared" si="7"/>
        <v>0</v>
      </c>
      <c r="AI215" s="2" t="e">
        <f t="shared" si="6"/>
        <v>#DIV/0!</v>
      </c>
    </row>
    <row r="216" spans="1:35">
      <c r="A216">
        <v>88399.812288000001</v>
      </c>
      <c r="B216">
        <v>44088.170660000003</v>
      </c>
      <c r="C216" t="s">
        <v>213</v>
      </c>
      <c r="D216" t="s">
        <v>860</v>
      </c>
      <c r="E216" t="s">
        <v>860</v>
      </c>
      <c r="F216" t="s">
        <v>860</v>
      </c>
      <c r="G216" t="s">
        <v>860</v>
      </c>
      <c r="H216" t="s">
        <v>860</v>
      </c>
      <c r="I216" t="s">
        <v>860</v>
      </c>
      <c r="J216" t="s">
        <v>860</v>
      </c>
      <c r="K216" t="s">
        <v>860</v>
      </c>
      <c r="L216" t="s">
        <v>860</v>
      </c>
      <c r="M216" t="s">
        <v>860</v>
      </c>
      <c r="N216" t="s">
        <v>860</v>
      </c>
      <c r="O216" t="s">
        <v>860</v>
      </c>
      <c r="P216" t="s">
        <v>860</v>
      </c>
      <c r="Q216" t="s">
        <v>860</v>
      </c>
      <c r="R216" t="s">
        <v>860</v>
      </c>
      <c r="S216" t="s">
        <v>860</v>
      </c>
      <c r="T216" t="s">
        <v>860</v>
      </c>
      <c r="U216" t="s">
        <v>860</v>
      </c>
      <c r="V216" t="s">
        <v>860</v>
      </c>
      <c r="W216" t="s">
        <v>860</v>
      </c>
      <c r="X216" t="s">
        <v>860</v>
      </c>
      <c r="Y216" t="s">
        <v>860</v>
      </c>
      <c r="Z216" t="s">
        <v>860</v>
      </c>
      <c r="AA216" t="s">
        <v>860</v>
      </c>
      <c r="AB216" t="s">
        <v>860</v>
      </c>
      <c r="AC216" t="s">
        <v>860</v>
      </c>
      <c r="AD216" t="s">
        <v>860</v>
      </c>
      <c r="AE216" t="s">
        <v>860</v>
      </c>
      <c r="AF216" t="s">
        <v>860</v>
      </c>
      <c r="AG216" t="s">
        <v>860</v>
      </c>
      <c r="AH216" s="3">
        <f t="shared" si="7"/>
        <v>0</v>
      </c>
      <c r="AI216" s="2" t="e">
        <f t="shared" si="6"/>
        <v>#DIV/0!</v>
      </c>
    </row>
    <row r="217" spans="1:35">
      <c r="A217">
        <v>76045.372350999998</v>
      </c>
      <c r="B217">
        <v>39394.496142000004</v>
      </c>
      <c r="C217" t="s">
        <v>214</v>
      </c>
      <c r="D217" t="s">
        <v>860</v>
      </c>
      <c r="E217" t="s">
        <v>860</v>
      </c>
      <c r="F217" t="s">
        <v>860</v>
      </c>
      <c r="G217" t="s">
        <v>860</v>
      </c>
      <c r="H217" t="s">
        <v>860</v>
      </c>
      <c r="I217" t="s">
        <v>860</v>
      </c>
      <c r="J217" t="s">
        <v>860</v>
      </c>
      <c r="K217" t="s">
        <v>860</v>
      </c>
      <c r="L217" t="s">
        <v>860</v>
      </c>
      <c r="M217" t="s">
        <v>860</v>
      </c>
      <c r="N217" t="s">
        <v>860</v>
      </c>
      <c r="O217" t="s">
        <v>860</v>
      </c>
      <c r="P217" t="s">
        <v>860</v>
      </c>
      <c r="Q217" t="s">
        <v>860</v>
      </c>
      <c r="R217" t="s">
        <v>860</v>
      </c>
      <c r="S217" t="s">
        <v>860</v>
      </c>
      <c r="T217" t="s">
        <v>860</v>
      </c>
      <c r="U217" t="s">
        <v>860</v>
      </c>
      <c r="V217" t="s">
        <v>860</v>
      </c>
      <c r="W217" t="s">
        <v>860</v>
      </c>
      <c r="X217" t="s">
        <v>860</v>
      </c>
      <c r="Y217" t="s">
        <v>860</v>
      </c>
      <c r="Z217" t="s">
        <v>860</v>
      </c>
      <c r="AA217" t="s">
        <v>860</v>
      </c>
      <c r="AB217" t="s">
        <v>860</v>
      </c>
      <c r="AC217" t="s">
        <v>860</v>
      </c>
      <c r="AD217" t="s">
        <v>860</v>
      </c>
      <c r="AE217" t="s">
        <v>860</v>
      </c>
      <c r="AF217" t="s">
        <v>860</v>
      </c>
      <c r="AG217" t="s">
        <v>860</v>
      </c>
      <c r="AH217" s="3">
        <f t="shared" si="7"/>
        <v>0</v>
      </c>
      <c r="AI217" s="2" t="e">
        <f t="shared" si="6"/>
        <v>#DIV/0!</v>
      </c>
    </row>
    <row r="218" spans="1:35">
      <c r="A218">
        <v>75832.429376999993</v>
      </c>
      <c r="B218">
        <v>39507.690441999999</v>
      </c>
      <c r="C218" t="s">
        <v>215</v>
      </c>
      <c r="D218" t="s">
        <v>860</v>
      </c>
      <c r="E218" t="s">
        <v>860</v>
      </c>
      <c r="F218" t="s">
        <v>860</v>
      </c>
      <c r="G218" t="s">
        <v>860</v>
      </c>
      <c r="H218" t="s">
        <v>860</v>
      </c>
      <c r="I218" t="s">
        <v>860</v>
      </c>
      <c r="J218" t="s">
        <v>860</v>
      </c>
      <c r="K218" t="s">
        <v>860</v>
      </c>
      <c r="L218" t="s">
        <v>860</v>
      </c>
      <c r="M218" t="s">
        <v>860</v>
      </c>
      <c r="N218" t="s">
        <v>860</v>
      </c>
      <c r="O218" t="s">
        <v>860</v>
      </c>
      <c r="P218" t="s">
        <v>860</v>
      </c>
      <c r="Q218" t="s">
        <v>860</v>
      </c>
      <c r="R218" t="s">
        <v>860</v>
      </c>
      <c r="S218" t="s">
        <v>860</v>
      </c>
      <c r="T218" t="s">
        <v>860</v>
      </c>
      <c r="U218" t="s">
        <v>860</v>
      </c>
      <c r="V218">
        <v>5.79</v>
      </c>
      <c r="W218" t="s">
        <v>860</v>
      </c>
      <c r="X218" t="s">
        <v>860</v>
      </c>
      <c r="Y218" t="s">
        <v>860</v>
      </c>
      <c r="Z218">
        <v>7.22</v>
      </c>
      <c r="AA218">
        <v>5.13</v>
      </c>
      <c r="AB218" t="s">
        <v>860</v>
      </c>
      <c r="AC218" t="s">
        <v>860</v>
      </c>
      <c r="AD218" t="s">
        <v>860</v>
      </c>
      <c r="AE218" t="s">
        <v>860</v>
      </c>
      <c r="AF218" t="s">
        <v>860</v>
      </c>
      <c r="AG218">
        <v>2.73</v>
      </c>
      <c r="AH218" s="3">
        <f t="shared" si="7"/>
        <v>4</v>
      </c>
      <c r="AI218" s="2">
        <f t="shared" si="6"/>
        <v>5.2175000000000002</v>
      </c>
    </row>
    <row r="219" spans="1:35">
      <c r="A219">
        <v>98413.280532000004</v>
      </c>
      <c r="B219">
        <v>27354.123206</v>
      </c>
      <c r="C219" t="s">
        <v>216</v>
      </c>
      <c r="D219" t="s">
        <v>860</v>
      </c>
      <c r="E219" t="s">
        <v>860</v>
      </c>
      <c r="F219" t="s">
        <v>860</v>
      </c>
      <c r="G219" t="s">
        <v>860</v>
      </c>
      <c r="H219" t="s">
        <v>860</v>
      </c>
      <c r="I219" t="s">
        <v>860</v>
      </c>
      <c r="J219" t="s">
        <v>860</v>
      </c>
      <c r="K219" t="s">
        <v>860</v>
      </c>
      <c r="L219" t="s">
        <v>860</v>
      </c>
      <c r="M219" t="s">
        <v>860</v>
      </c>
      <c r="N219" t="s">
        <v>860</v>
      </c>
      <c r="O219" t="s">
        <v>860</v>
      </c>
      <c r="P219" t="s">
        <v>860</v>
      </c>
      <c r="Q219" t="s">
        <v>860</v>
      </c>
      <c r="R219" t="s">
        <v>860</v>
      </c>
      <c r="S219" t="s">
        <v>860</v>
      </c>
      <c r="T219" t="s">
        <v>860</v>
      </c>
      <c r="U219" t="s">
        <v>860</v>
      </c>
      <c r="V219" t="s">
        <v>860</v>
      </c>
      <c r="W219" t="s">
        <v>860</v>
      </c>
      <c r="X219" t="s">
        <v>860</v>
      </c>
      <c r="Y219" t="s">
        <v>860</v>
      </c>
      <c r="Z219" t="s">
        <v>860</v>
      </c>
      <c r="AA219" t="s">
        <v>860</v>
      </c>
      <c r="AB219" t="s">
        <v>860</v>
      </c>
      <c r="AC219" t="s">
        <v>860</v>
      </c>
      <c r="AD219" t="s">
        <v>860</v>
      </c>
      <c r="AE219" t="s">
        <v>860</v>
      </c>
      <c r="AF219" t="s">
        <v>860</v>
      </c>
      <c r="AG219" t="s">
        <v>860</v>
      </c>
      <c r="AH219" s="3">
        <f t="shared" si="7"/>
        <v>0</v>
      </c>
      <c r="AI219" s="2" t="e">
        <f t="shared" si="6"/>
        <v>#DIV/0!</v>
      </c>
    </row>
    <row r="220" spans="1:35">
      <c r="A220">
        <v>98200.236447000003</v>
      </c>
      <c r="B220">
        <v>27178.632604999999</v>
      </c>
      <c r="C220" t="s">
        <v>217</v>
      </c>
      <c r="D220" t="s">
        <v>860</v>
      </c>
      <c r="E220" t="s">
        <v>860</v>
      </c>
      <c r="F220" t="s">
        <v>860</v>
      </c>
      <c r="G220" t="s">
        <v>860</v>
      </c>
      <c r="H220" t="s">
        <v>860</v>
      </c>
      <c r="I220" t="s">
        <v>860</v>
      </c>
      <c r="J220" t="s">
        <v>860</v>
      </c>
      <c r="K220" t="s">
        <v>860</v>
      </c>
      <c r="L220" t="s">
        <v>860</v>
      </c>
      <c r="M220" t="s">
        <v>860</v>
      </c>
      <c r="N220" t="s">
        <v>860</v>
      </c>
      <c r="O220" t="s">
        <v>860</v>
      </c>
      <c r="P220" t="s">
        <v>860</v>
      </c>
      <c r="Q220" t="s">
        <v>860</v>
      </c>
      <c r="R220" t="s">
        <v>860</v>
      </c>
      <c r="S220" t="s">
        <v>860</v>
      </c>
      <c r="T220" t="s">
        <v>860</v>
      </c>
      <c r="U220" t="s">
        <v>860</v>
      </c>
      <c r="V220" t="s">
        <v>860</v>
      </c>
      <c r="W220" t="s">
        <v>860</v>
      </c>
      <c r="X220" t="s">
        <v>860</v>
      </c>
      <c r="Y220" t="s">
        <v>860</v>
      </c>
      <c r="Z220" t="s">
        <v>860</v>
      </c>
      <c r="AA220" t="s">
        <v>860</v>
      </c>
      <c r="AB220" t="s">
        <v>860</v>
      </c>
      <c r="AC220" t="s">
        <v>860</v>
      </c>
      <c r="AD220" t="s">
        <v>860</v>
      </c>
      <c r="AE220" t="s">
        <v>860</v>
      </c>
      <c r="AF220" t="s">
        <v>860</v>
      </c>
      <c r="AG220" t="s">
        <v>860</v>
      </c>
      <c r="AH220" s="3">
        <f t="shared" si="7"/>
        <v>0</v>
      </c>
      <c r="AI220" s="2" t="e">
        <f t="shared" si="6"/>
        <v>#DIV/0!</v>
      </c>
    </row>
    <row r="221" spans="1:35">
      <c r="A221">
        <v>88612.806364000004</v>
      </c>
      <c r="B221">
        <v>44408.123190999999</v>
      </c>
      <c r="C221" t="s">
        <v>218</v>
      </c>
      <c r="D221" t="s">
        <v>860</v>
      </c>
      <c r="E221" t="s">
        <v>860</v>
      </c>
      <c r="F221" t="s">
        <v>860</v>
      </c>
      <c r="G221">
        <v>6.77</v>
      </c>
      <c r="H221" t="s">
        <v>860</v>
      </c>
      <c r="I221" t="s">
        <v>860</v>
      </c>
      <c r="J221" t="s">
        <v>860</v>
      </c>
      <c r="K221">
        <v>3.46</v>
      </c>
      <c r="L221" t="s">
        <v>860</v>
      </c>
      <c r="M221" t="s">
        <v>860</v>
      </c>
      <c r="N221" t="s">
        <v>860</v>
      </c>
      <c r="O221" t="s">
        <v>860</v>
      </c>
      <c r="P221" t="s">
        <v>860</v>
      </c>
      <c r="Q221" t="s">
        <v>860</v>
      </c>
      <c r="R221" t="s">
        <v>860</v>
      </c>
      <c r="S221" t="s">
        <v>860</v>
      </c>
      <c r="T221" t="s">
        <v>860</v>
      </c>
      <c r="U221" t="s">
        <v>860</v>
      </c>
      <c r="V221">
        <v>3.07</v>
      </c>
      <c r="W221" t="s">
        <v>860</v>
      </c>
      <c r="X221" t="s">
        <v>860</v>
      </c>
      <c r="Y221">
        <v>4.0199999999999996</v>
      </c>
      <c r="Z221">
        <v>3.79</v>
      </c>
      <c r="AA221">
        <v>6.22</v>
      </c>
      <c r="AB221" t="s">
        <v>860</v>
      </c>
      <c r="AC221" t="s">
        <v>860</v>
      </c>
      <c r="AD221" t="s">
        <v>860</v>
      </c>
      <c r="AE221" t="s">
        <v>860</v>
      </c>
      <c r="AF221" t="s">
        <v>860</v>
      </c>
      <c r="AG221">
        <v>1.99</v>
      </c>
      <c r="AH221" s="3">
        <f t="shared" si="7"/>
        <v>7</v>
      </c>
      <c r="AI221" s="2">
        <f t="shared" si="6"/>
        <v>4.1885714285714277</v>
      </c>
    </row>
    <row r="222" spans="1:35">
      <c r="A222">
        <v>76331.746734999993</v>
      </c>
      <c r="B222">
        <v>44246.61292</v>
      </c>
      <c r="C222" t="s">
        <v>219</v>
      </c>
      <c r="D222" t="s">
        <v>860</v>
      </c>
      <c r="E222" t="s">
        <v>860</v>
      </c>
      <c r="F222" t="s">
        <v>860</v>
      </c>
      <c r="G222" t="s">
        <v>860</v>
      </c>
      <c r="H222" t="s">
        <v>860</v>
      </c>
      <c r="I222" t="s">
        <v>860</v>
      </c>
      <c r="J222" t="s">
        <v>860</v>
      </c>
      <c r="K222" t="s">
        <v>860</v>
      </c>
      <c r="L222" t="s">
        <v>860</v>
      </c>
      <c r="M222" t="s">
        <v>860</v>
      </c>
      <c r="N222" t="s">
        <v>860</v>
      </c>
      <c r="O222" t="s">
        <v>860</v>
      </c>
      <c r="P222" t="s">
        <v>860</v>
      </c>
      <c r="Q222" t="s">
        <v>860</v>
      </c>
      <c r="R222" t="s">
        <v>860</v>
      </c>
      <c r="S222" t="s">
        <v>860</v>
      </c>
      <c r="T222" t="s">
        <v>860</v>
      </c>
      <c r="U222">
        <v>5.91</v>
      </c>
      <c r="V222">
        <v>5.21</v>
      </c>
      <c r="W222" t="s">
        <v>860</v>
      </c>
      <c r="X222" t="s">
        <v>860</v>
      </c>
      <c r="Y222">
        <v>3.92</v>
      </c>
      <c r="Z222">
        <v>7.08</v>
      </c>
      <c r="AA222">
        <v>6.67</v>
      </c>
      <c r="AB222" t="s">
        <v>860</v>
      </c>
      <c r="AC222" t="s">
        <v>860</v>
      </c>
      <c r="AD222" t="s">
        <v>860</v>
      </c>
      <c r="AE222" t="s">
        <v>860</v>
      </c>
      <c r="AF222" t="s">
        <v>860</v>
      </c>
      <c r="AG222" t="s">
        <v>860</v>
      </c>
      <c r="AH222" s="3">
        <f t="shared" si="7"/>
        <v>5</v>
      </c>
      <c r="AI222" s="2">
        <f t="shared" si="6"/>
        <v>5.758</v>
      </c>
    </row>
    <row r="223" spans="1:35">
      <c r="A223">
        <v>81727.193937999997</v>
      </c>
      <c r="B223">
        <v>45228.698134999999</v>
      </c>
      <c r="C223" t="s">
        <v>220</v>
      </c>
      <c r="D223" t="s">
        <v>860</v>
      </c>
      <c r="E223" t="s">
        <v>860</v>
      </c>
      <c r="F223" t="s">
        <v>860</v>
      </c>
      <c r="G223">
        <v>7.44</v>
      </c>
      <c r="H223" t="s">
        <v>860</v>
      </c>
      <c r="I223" t="s">
        <v>860</v>
      </c>
      <c r="J223" t="s">
        <v>860</v>
      </c>
      <c r="K223" t="s">
        <v>860</v>
      </c>
      <c r="L223" t="s">
        <v>860</v>
      </c>
      <c r="M223" t="s">
        <v>860</v>
      </c>
      <c r="N223" t="s">
        <v>860</v>
      </c>
      <c r="O223" t="s">
        <v>860</v>
      </c>
      <c r="P223" t="s">
        <v>860</v>
      </c>
      <c r="Q223" t="s">
        <v>860</v>
      </c>
      <c r="R223" t="s">
        <v>860</v>
      </c>
      <c r="S223" t="s">
        <v>860</v>
      </c>
      <c r="T223" t="s">
        <v>860</v>
      </c>
      <c r="U223">
        <v>4.16</v>
      </c>
      <c r="V223">
        <v>4.88</v>
      </c>
      <c r="W223" t="s">
        <v>860</v>
      </c>
      <c r="X223" t="s">
        <v>860</v>
      </c>
      <c r="Y223">
        <v>4.9800000000000004</v>
      </c>
      <c r="Z223">
        <v>5.51</v>
      </c>
      <c r="AA223">
        <v>6.46</v>
      </c>
      <c r="AB223" t="s">
        <v>860</v>
      </c>
      <c r="AC223" t="s">
        <v>860</v>
      </c>
      <c r="AD223" t="s">
        <v>860</v>
      </c>
      <c r="AE223" t="s">
        <v>860</v>
      </c>
      <c r="AF223" t="s">
        <v>860</v>
      </c>
      <c r="AG223" t="s">
        <v>860</v>
      </c>
      <c r="AH223" s="3">
        <f t="shared" si="7"/>
        <v>6</v>
      </c>
      <c r="AI223" s="2">
        <f t="shared" si="6"/>
        <v>5.5716666666666663</v>
      </c>
    </row>
    <row r="224" spans="1:35">
      <c r="A224">
        <v>77038.678937000004</v>
      </c>
      <c r="B224">
        <v>37904.080320000001</v>
      </c>
      <c r="C224" t="s">
        <v>221</v>
      </c>
      <c r="D224" t="s">
        <v>860</v>
      </c>
      <c r="E224" t="s">
        <v>860</v>
      </c>
      <c r="F224" t="s">
        <v>860</v>
      </c>
      <c r="G224" t="s">
        <v>860</v>
      </c>
      <c r="H224" t="s">
        <v>860</v>
      </c>
      <c r="I224" t="s">
        <v>860</v>
      </c>
      <c r="J224" t="s">
        <v>860</v>
      </c>
      <c r="K224" t="s">
        <v>860</v>
      </c>
      <c r="L224" t="s">
        <v>860</v>
      </c>
      <c r="M224" t="s">
        <v>860</v>
      </c>
      <c r="N224" t="s">
        <v>860</v>
      </c>
      <c r="O224" t="s">
        <v>860</v>
      </c>
      <c r="P224" t="s">
        <v>860</v>
      </c>
      <c r="Q224" t="s">
        <v>860</v>
      </c>
      <c r="R224" t="s">
        <v>860</v>
      </c>
      <c r="S224" t="s">
        <v>860</v>
      </c>
      <c r="T224" t="s">
        <v>860</v>
      </c>
      <c r="U224">
        <v>3.41</v>
      </c>
      <c r="V224">
        <v>6.11</v>
      </c>
      <c r="W224" t="s">
        <v>860</v>
      </c>
      <c r="X224" t="s">
        <v>860</v>
      </c>
      <c r="Y224" t="s">
        <v>860</v>
      </c>
      <c r="Z224">
        <v>6.17</v>
      </c>
      <c r="AA224">
        <v>6.1</v>
      </c>
      <c r="AB224" t="s">
        <v>860</v>
      </c>
      <c r="AC224" t="s">
        <v>860</v>
      </c>
      <c r="AD224" t="s">
        <v>860</v>
      </c>
      <c r="AE224" t="s">
        <v>860</v>
      </c>
      <c r="AF224">
        <v>4.32</v>
      </c>
      <c r="AG224">
        <v>3.06</v>
      </c>
      <c r="AH224" s="3">
        <f t="shared" si="7"/>
        <v>6</v>
      </c>
      <c r="AI224" s="2">
        <f t="shared" si="6"/>
        <v>4.8616666666666664</v>
      </c>
    </row>
    <row r="225" spans="1:35">
      <c r="A225">
        <v>86696.313939</v>
      </c>
      <c r="B225">
        <v>45715.683624999998</v>
      </c>
      <c r="C225" t="s">
        <v>222</v>
      </c>
      <c r="D225" t="s">
        <v>860</v>
      </c>
      <c r="E225" t="s">
        <v>860</v>
      </c>
      <c r="F225" t="s">
        <v>860</v>
      </c>
      <c r="G225">
        <v>4.68</v>
      </c>
      <c r="H225" t="s">
        <v>860</v>
      </c>
      <c r="I225" t="s">
        <v>860</v>
      </c>
      <c r="J225" t="s">
        <v>860</v>
      </c>
      <c r="K225" t="s">
        <v>860</v>
      </c>
      <c r="L225" t="s">
        <v>860</v>
      </c>
      <c r="M225" t="s">
        <v>860</v>
      </c>
      <c r="N225" t="s">
        <v>860</v>
      </c>
      <c r="O225" t="s">
        <v>860</v>
      </c>
      <c r="P225" t="s">
        <v>860</v>
      </c>
      <c r="Q225" t="s">
        <v>860</v>
      </c>
      <c r="R225" t="s">
        <v>860</v>
      </c>
      <c r="S225" t="s">
        <v>860</v>
      </c>
      <c r="T225" t="s">
        <v>860</v>
      </c>
      <c r="U225">
        <v>5.55</v>
      </c>
      <c r="V225" t="s">
        <v>860</v>
      </c>
      <c r="W225" t="s">
        <v>860</v>
      </c>
      <c r="X225" t="s">
        <v>860</v>
      </c>
      <c r="Y225" t="s">
        <v>860</v>
      </c>
      <c r="Z225" t="s">
        <v>860</v>
      </c>
      <c r="AA225" t="s">
        <v>860</v>
      </c>
      <c r="AB225" t="s">
        <v>860</v>
      </c>
      <c r="AC225" t="s">
        <v>860</v>
      </c>
      <c r="AD225" t="s">
        <v>860</v>
      </c>
      <c r="AE225" t="s">
        <v>860</v>
      </c>
      <c r="AF225" t="s">
        <v>860</v>
      </c>
      <c r="AG225" t="s">
        <v>860</v>
      </c>
      <c r="AH225" s="3">
        <f t="shared" si="7"/>
        <v>2</v>
      </c>
      <c r="AI225" s="2">
        <f t="shared" si="6"/>
        <v>5.1150000000000002</v>
      </c>
    </row>
    <row r="226" spans="1:35">
      <c r="A226">
        <v>88967.185261999999</v>
      </c>
      <c r="B226">
        <v>36614.891955999999</v>
      </c>
      <c r="C226" t="s">
        <v>223</v>
      </c>
      <c r="D226" t="s">
        <v>860</v>
      </c>
      <c r="E226" t="s">
        <v>860</v>
      </c>
      <c r="F226" t="s">
        <v>860</v>
      </c>
      <c r="G226" t="s">
        <v>860</v>
      </c>
      <c r="H226" t="s">
        <v>860</v>
      </c>
      <c r="I226" t="s">
        <v>860</v>
      </c>
      <c r="J226" t="s">
        <v>860</v>
      </c>
      <c r="K226" t="s">
        <v>860</v>
      </c>
      <c r="L226" t="s">
        <v>860</v>
      </c>
      <c r="M226" t="s">
        <v>860</v>
      </c>
      <c r="N226" t="s">
        <v>860</v>
      </c>
      <c r="O226" t="s">
        <v>860</v>
      </c>
      <c r="P226" t="s">
        <v>860</v>
      </c>
      <c r="Q226" t="s">
        <v>860</v>
      </c>
      <c r="R226" t="s">
        <v>860</v>
      </c>
      <c r="S226" t="s">
        <v>860</v>
      </c>
      <c r="T226" t="s">
        <v>860</v>
      </c>
      <c r="U226">
        <v>4.34</v>
      </c>
      <c r="V226">
        <v>5.08</v>
      </c>
      <c r="W226" t="s">
        <v>860</v>
      </c>
      <c r="X226" t="s">
        <v>860</v>
      </c>
      <c r="Y226" t="s">
        <v>860</v>
      </c>
      <c r="Z226" t="s">
        <v>860</v>
      </c>
      <c r="AA226">
        <v>6.23</v>
      </c>
      <c r="AB226" t="s">
        <v>860</v>
      </c>
      <c r="AC226" t="s">
        <v>860</v>
      </c>
      <c r="AD226" t="s">
        <v>860</v>
      </c>
      <c r="AE226" t="s">
        <v>860</v>
      </c>
      <c r="AF226" t="s">
        <v>860</v>
      </c>
      <c r="AG226" t="s">
        <v>860</v>
      </c>
      <c r="AH226" s="3">
        <f t="shared" si="7"/>
        <v>3</v>
      </c>
      <c r="AI226" s="2">
        <f t="shared" si="6"/>
        <v>5.2166666666666668</v>
      </c>
    </row>
    <row r="227" spans="1:35">
      <c r="A227">
        <v>87051.905501999994</v>
      </c>
      <c r="B227">
        <v>50628.432878</v>
      </c>
      <c r="C227" t="s">
        <v>224</v>
      </c>
      <c r="D227" t="s">
        <v>860</v>
      </c>
      <c r="E227" t="s">
        <v>860</v>
      </c>
      <c r="F227" t="s">
        <v>860</v>
      </c>
      <c r="G227">
        <v>5.16</v>
      </c>
      <c r="H227" t="s">
        <v>860</v>
      </c>
      <c r="I227" t="s">
        <v>860</v>
      </c>
      <c r="J227" t="s">
        <v>860</v>
      </c>
      <c r="K227">
        <v>6.24</v>
      </c>
      <c r="L227" t="s">
        <v>860</v>
      </c>
      <c r="M227" t="s">
        <v>860</v>
      </c>
      <c r="N227" t="s">
        <v>860</v>
      </c>
      <c r="O227" t="s">
        <v>860</v>
      </c>
      <c r="P227" t="s">
        <v>860</v>
      </c>
      <c r="Q227" t="s">
        <v>860</v>
      </c>
      <c r="R227" t="s">
        <v>860</v>
      </c>
      <c r="S227" t="s">
        <v>860</v>
      </c>
      <c r="T227" t="s">
        <v>860</v>
      </c>
      <c r="U227" t="s">
        <v>860</v>
      </c>
      <c r="V227">
        <v>5.18</v>
      </c>
      <c r="W227" t="s">
        <v>860</v>
      </c>
      <c r="X227" t="s">
        <v>860</v>
      </c>
      <c r="Y227">
        <v>4.2699999999999996</v>
      </c>
      <c r="Z227">
        <v>3.98</v>
      </c>
      <c r="AA227">
        <v>7.16</v>
      </c>
      <c r="AB227" t="s">
        <v>860</v>
      </c>
      <c r="AC227" t="s">
        <v>860</v>
      </c>
      <c r="AD227" t="s">
        <v>860</v>
      </c>
      <c r="AE227" t="s">
        <v>860</v>
      </c>
      <c r="AF227" t="s">
        <v>860</v>
      </c>
      <c r="AG227" t="s">
        <v>860</v>
      </c>
      <c r="AH227" s="3">
        <f t="shared" si="7"/>
        <v>6</v>
      </c>
      <c r="AI227" s="2">
        <f t="shared" si="6"/>
        <v>5.3316666666666661</v>
      </c>
    </row>
    <row r="228" spans="1:35">
      <c r="A228">
        <v>82438.347496000002</v>
      </c>
      <c r="B228">
        <v>49711.338747000002</v>
      </c>
      <c r="C228" t="s">
        <v>225</v>
      </c>
      <c r="D228" t="s">
        <v>860</v>
      </c>
      <c r="E228" t="s">
        <v>860</v>
      </c>
      <c r="F228" t="s">
        <v>860</v>
      </c>
      <c r="G228" t="s">
        <v>860</v>
      </c>
      <c r="H228" t="s">
        <v>860</v>
      </c>
      <c r="I228" t="s">
        <v>860</v>
      </c>
      <c r="J228" t="s">
        <v>860</v>
      </c>
      <c r="K228" t="s">
        <v>860</v>
      </c>
      <c r="L228" t="s">
        <v>860</v>
      </c>
      <c r="M228" t="s">
        <v>860</v>
      </c>
      <c r="N228" t="s">
        <v>860</v>
      </c>
      <c r="O228" t="s">
        <v>860</v>
      </c>
      <c r="P228" t="s">
        <v>860</v>
      </c>
      <c r="Q228" t="s">
        <v>860</v>
      </c>
      <c r="R228" t="s">
        <v>860</v>
      </c>
      <c r="S228" t="s">
        <v>860</v>
      </c>
      <c r="T228" t="s">
        <v>860</v>
      </c>
      <c r="U228">
        <v>3.2</v>
      </c>
      <c r="V228" t="s">
        <v>860</v>
      </c>
      <c r="W228" t="s">
        <v>860</v>
      </c>
      <c r="X228" t="s">
        <v>860</v>
      </c>
      <c r="Y228" t="s">
        <v>860</v>
      </c>
      <c r="Z228" t="s">
        <v>860</v>
      </c>
      <c r="AA228">
        <v>7.35</v>
      </c>
      <c r="AB228" t="s">
        <v>860</v>
      </c>
      <c r="AC228" t="s">
        <v>860</v>
      </c>
      <c r="AD228" t="s">
        <v>860</v>
      </c>
      <c r="AE228" t="s">
        <v>860</v>
      </c>
      <c r="AF228" t="s">
        <v>860</v>
      </c>
      <c r="AG228" t="s">
        <v>860</v>
      </c>
      <c r="AH228" s="3">
        <f t="shared" si="7"/>
        <v>2</v>
      </c>
      <c r="AI228" s="2">
        <f t="shared" si="6"/>
        <v>5.2750000000000004</v>
      </c>
    </row>
    <row r="229" spans="1:35">
      <c r="A229">
        <v>96846.285392000005</v>
      </c>
      <c r="B229">
        <v>50621.170098000002</v>
      </c>
      <c r="C229" t="s">
        <v>226</v>
      </c>
      <c r="D229" t="s">
        <v>860</v>
      </c>
      <c r="E229" t="s">
        <v>860</v>
      </c>
      <c r="F229" t="s">
        <v>860</v>
      </c>
      <c r="G229" t="s">
        <v>860</v>
      </c>
      <c r="H229" t="s">
        <v>860</v>
      </c>
      <c r="I229" t="s">
        <v>860</v>
      </c>
      <c r="J229" t="s">
        <v>860</v>
      </c>
      <c r="K229" t="s">
        <v>860</v>
      </c>
      <c r="L229" t="s">
        <v>860</v>
      </c>
      <c r="M229" t="s">
        <v>860</v>
      </c>
      <c r="N229" t="s">
        <v>860</v>
      </c>
      <c r="O229" t="s">
        <v>860</v>
      </c>
      <c r="P229" t="s">
        <v>860</v>
      </c>
      <c r="Q229" t="s">
        <v>860</v>
      </c>
      <c r="R229" t="s">
        <v>860</v>
      </c>
      <c r="S229" t="s">
        <v>860</v>
      </c>
      <c r="T229" t="s">
        <v>860</v>
      </c>
      <c r="U229" t="s">
        <v>860</v>
      </c>
      <c r="V229">
        <v>5.76</v>
      </c>
      <c r="W229" t="s">
        <v>860</v>
      </c>
      <c r="X229" t="s">
        <v>860</v>
      </c>
      <c r="Y229">
        <v>4.42</v>
      </c>
      <c r="Z229">
        <v>4.0199999999999996</v>
      </c>
      <c r="AA229">
        <v>6.1</v>
      </c>
      <c r="AB229" t="s">
        <v>860</v>
      </c>
      <c r="AC229" t="s">
        <v>860</v>
      </c>
      <c r="AD229" t="s">
        <v>860</v>
      </c>
      <c r="AE229" t="s">
        <v>860</v>
      </c>
      <c r="AF229" t="s">
        <v>860</v>
      </c>
      <c r="AG229" t="s">
        <v>860</v>
      </c>
      <c r="AH229" s="3">
        <f t="shared" si="7"/>
        <v>4</v>
      </c>
      <c r="AI229" s="2">
        <f t="shared" si="6"/>
        <v>5.0749999999999993</v>
      </c>
    </row>
    <row r="230" spans="1:35">
      <c r="A230">
        <v>97484.366187000007</v>
      </c>
      <c r="B230">
        <v>53892.538898999999</v>
      </c>
      <c r="C230" t="s">
        <v>227</v>
      </c>
      <c r="D230" t="s">
        <v>860</v>
      </c>
      <c r="E230" t="s">
        <v>860</v>
      </c>
      <c r="F230" t="s">
        <v>860</v>
      </c>
      <c r="G230">
        <v>2.31</v>
      </c>
      <c r="H230" t="s">
        <v>860</v>
      </c>
      <c r="I230" t="s">
        <v>860</v>
      </c>
      <c r="J230" t="s">
        <v>860</v>
      </c>
      <c r="K230" t="s">
        <v>860</v>
      </c>
      <c r="L230" t="s">
        <v>860</v>
      </c>
      <c r="M230" t="s">
        <v>860</v>
      </c>
      <c r="N230" t="s">
        <v>860</v>
      </c>
      <c r="O230" t="s">
        <v>860</v>
      </c>
      <c r="P230" t="s">
        <v>860</v>
      </c>
      <c r="Q230" t="s">
        <v>860</v>
      </c>
      <c r="R230" t="s">
        <v>860</v>
      </c>
      <c r="S230" t="s">
        <v>860</v>
      </c>
      <c r="T230" t="s">
        <v>860</v>
      </c>
      <c r="U230" t="s">
        <v>860</v>
      </c>
      <c r="V230" t="s">
        <v>860</v>
      </c>
      <c r="W230" t="s">
        <v>860</v>
      </c>
      <c r="X230" t="s">
        <v>860</v>
      </c>
      <c r="Y230">
        <v>4.18</v>
      </c>
      <c r="Z230">
        <v>2.78</v>
      </c>
      <c r="AA230">
        <v>7.25</v>
      </c>
      <c r="AB230">
        <v>2.9</v>
      </c>
      <c r="AC230" t="s">
        <v>860</v>
      </c>
      <c r="AD230" t="s">
        <v>860</v>
      </c>
      <c r="AE230" t="s">
        <v>860</v>
      </c>
      <c r="AF230" t="s">
        <v>860</v>
      </c>
      <c r="AG230" t="s">
        <v>860</v>
      </c>
      <c r="AH230" s="3">
        <f t="shared" si="7"/>
        <v>5</v>
      </c>
      <c r="AI230" s="2">
        <f t="shared" si="6"/>
        <v>3.8839999999999995</v>
      </c>
    </row>
    <row r="231" spans="1:35">
      <c r="A231">
        <v>100111.86238799999</v>
      </c>
      <c r="B231">
        <v>47970.438643000001</v>
      </c>
      <c r="C231" t="s">
        <v>228</v>
      </c>
      <c r="D231" t="s">
        <v>860</v>
      </c>
      <c r="E231" t="s">
        <v>860</v>
      </c>
      <c r="F231" t="s">
        <v>860</v>
      </c>
      <c r="G231">
        <v>3.56</v>
      </c>
      <c r="H231" t="s">
        <v>860</v>
      </c>
      <c r="I231" t="s">
        <v>860</v>
      </c>
      <c r="J231" t="s">
        <v>860</v>
      </c>
      <c r="K231">
        <v>5.78</v>
      </c>
      <c r="L231" t="s">
        <v>860</v>
      </c>
      <c r="M231" t="s">
        <v>860</v>
      </c>
      <c r="N231" t="s">
        <v>860</v>
      </c>
      <c r="O231" t="s">
        <v>860</v>
      </c>
      <c r="P231" t="s">
        <v>860</v>
      </c>
      <c r="Q231" t="s">
        <v>860</v>
      </c>
      <c r="R231" t="s">
        <v>860</v>
      </c>
      <c r="S231" t="s">
        <v>860</v>
      </c>
      <c r="T231" t="s">
        <v>860</v>
      </c>
      <c r="U231">
        <v>1.48</v>
      </c>
      <c r="V231">
        <v>5.94</v>
      </c>
      <c r="W231" t="s">
        <v>860</v>
      </c>
      <c r="X231" t="s">
        <v>860</v>
      </c>
      <c r="Y231">
        <v>3.97</v>
      </c>
      <c r="Z231">
        <v>3.43</v>
      </c>
      <c r="AA231">
        <v>6.63</v>
      </c>
      <c r="AB231" t="s">
        <v>860</v>
      </c>
      <c r="AC231" t="s">
        <v>860</v>
      </c>
      <c r="AD231" t="s">
        <v>860</v>
      </c>
      <c r="AE231">
        <v>5.17</v>
      </c>
      <c r="AF231" t="s">
        <v>860</v>
      </c>
      <c r="AG231" t="s">
        <v>860</v>
      </c>
      <c r="AH231" s="3">
        <f t="shared" si="7"/>
        <v>8</v>
      </c>
      <c r="AI231" s="2">
        <f t="shared" ref="AI231:AI294" si="8">SUM(D231:AG231)/AH231</f>
        <v>4.4950000000000001</v>
      </c>
    </row>
    <row r="232" spans="1:35">
      <c r="A232">
        <v>103448.91480699999</v>
      </c>
      <c r="B232">
        <v>45522.059181999997</v>
      </c>
      <c r="C232" t="s">
        <v>229</v>
      </c>
      <c r="D232" t="s">
        <v>860</v>
      </c>
      <c r="E232" t="s">
        <v>860</v>
      </c>
      <c r="F232" t="s">
        <v>860</v>
      </c>
      <c r="G232">
        <v>3.66</v>
      </c>
      <c r="H232" t="s">
        <v>860</v>
      </c>
      <c r="I232" t="s">
        <v>860</v>
      </c>
      <c r="J232" t="s">
        <v>860</v>
      </c>
      <c r="K232" t="s">
        <v>860</v>
      </c>
      <c r="L232" t="s">
        <v>860</v>
      </c>
      <c r="M232" t="s">
        <v>860</v>
      </c>
      <c r="N232" t="s">
        <v>860</v>
      </c>
      <c r="O232" t="s">
        <v>860</v>
      </c>
      <c r="P232" t="s">
        <v>860</v>
      </c>
      <c r="Q232" t="s">
        <v>860</v>
      </c>
      <c r="R232" t="s">
        <v>860</v>
      </c>
      <c r="S232" t="s">
        <v>860</v>
      </c>
      <c r="T232" t="s">
        <v>860</v>
      </c>
      <c r="U232" t="s">
        <v>860</v>
      </c>
      <c r="V232">
        <v>3.32</v>
      </c>
      <c r="W232" t="s">
        <v>860</v>
      </c>
      <c r="X232" t="s">
        <v>860</v>
      </c>
      <c r="Y232">
        <v>2.59</v>
      </c>
      <c r="Z232">
        <v>3.38</v>
      </c>
      <c r="AA232" t="s">
        <v>860</v>
      </c>
      <c r="AB232">
        <v>2.36</v>
      </c>
      <c r="AC232" t="s">
        <v>860</v>
      </c>
      <c r="AD232" t="s">
        <v>860</v>
      </c>
      <c r="AE232" t="s">
        <v>860</v>
      </c>
      <c r="AF232" t="s">
        <v>860</v>
      </c>
      <c r="AG232" t="s">
        <v>860</v>
      </c>
      <c r="AH232" s="3">
        <f t="shared" si="7"/>
        <v>5</v>
      </c>
      <c r="AI232" s="2">
        <f t="shared" si="8"/>
        <v>3.0619999999999998</v>
      </c>
    </row>
    <row r="233" spans="1:35">
      <c r="A233">
        <v>92233.783335</v>
      </c>
      <c r="B233">
        <v>28331.249320999999</v>
      </c>
      <c r="C233" t="s">
        <v>230</v>
      </c>
      <c r="D233" t="s">
        <v>860</v>
      </c>
      <c r="E233" t="s">
        <v>860</v>
      </c>
      <c r="F233" t="s">
        <v>860</v>
      </c>
      <c r="G233" t="s">
        <v>860</v>
      </c>
      <c r="H233" t="s">
        <v>860</v>
      </c>
      <c r="I233" t="s">
        <v>860</v>
      </c>
      <c r="J233" t="s">
        <v>860</v>
      </c>
      <c r="K233" t="s">
        <v>860</v>
      </c>
      <c r="L233" t="s">
        <v>860</v>
      </c>
      <c r="M233" t="s">
        <v>860</v>
      </c>
      <c r="N233" t="s">
        <v>860</v>
      </c>
      <c r="O233" t="s">
        <v>860</v>
      </c>
      <c r="P233" t="s">
        <v>860</v>
      </c>
      <c r="Q233" t="s">
        <v>860</v>
      </c>
      <c r="R233" t="s">
        <v>860</v>
      </c>
      <c r="S233" t="s">
        <v>860</v>
      </c>
      <c r="T233" t="s">
        <v>860</v>
      </c>
      <c r="U233" t="s">
        <v>860</v>
      </c>
      <c r="V233" t="s">
        <v>860</v>
      </c>
      <c r="W233" t="s">
        <v>860</v>
      </c>
      <c r="X233" t="s">
        <v>860</v>
      </c>
      <c r="Y233" t="s">
        <v>860</v>
      </c>
      <c r="Z233" t="s">
        <v>860</v>
      </c>
      <c r="AA233">
        <v>4.84</v>
      </c>
      <c r="AB233" t="s">
        <v>860</v>
      </c>
      <c r="AC233" t="s">
        <v>860</v>
      </c>
      <c r="AD233" t="s">
        <v>860</v>
      </c>
      <c r="AE233" t="s">
        <v>860</v>
      </c>
      <c r="AF233" t="s">
        <v>860</v>
      </c>
      <c r="AG233" t="s">
        <v>860</v>
      </c>
      <c r="AH233" s="3">
        <f t="shared" si="7"/>
        <v>1</v>
      </c>
      <c r="AI233" s="2">
        <f t="shared" si="8"/>
        <v>4.84</v>
      </c>
    </row>
    <row r="234" spans="1:35">
      <c r="A234">
        <v>82506.291595999995</v>
      </c>
      <c r="B234">
        <v>39087.697711000001</v>
      </c>
      <c r="C234" t="s">
        <v>231</v>
      </c>
      <c r="D234" t="s">
        <v>860</v>
      </c>
      <c r="E234" t="s">
        <v>860</v>
      </c>
      <c r="F234" t="s">
        <v>860</v>
      </c>
      <c r="G234" t="s">
        <v>860</v>
      </c>
      <c r="H234" t="s">
        <v>860</v>
      </c>
      <c r="I234" t="s">
        <v>860</v>
      </c>
      <c r="J234" t="s">
        <v>860</v>
      </c>
      <c r="K234" t="s">
        <v>860</v>
      </c>
      <c r="L234" t="s">
        <v>860</v>
      </c>
      <c r="M234" t="s">
        <v>860</v>
      </c>
      <c r="N234" t="s">
        <v>860</v>
      </c>
      <c r="O234" t="s">
        <v>860</v>
      </c>
      <c r="P234" t="s">
        <v>860</v>
      </c>
      <c r="Q234" t="s">
        <v>860</v>
      </c>
      <c r="R234" t="s">
        <v>860</v>
      </c>
      <c r="S234" t="s">
        <v>860</v>
      </c>
      <c r="T234" t="s">
        <v>860</v>
      </c>
      <c r="U234">
        <v>5.35</v>
      </c>
      <c r="V234">
        <v>5.56</v>
      </c>
      <c r="W234" t="s">
        <v>860</v>
      </c>
      <c r="X234" t="s">
        <v>860</v>
      </c>
      <c r="Y234" t="s">
        <v>860</v>
      </c>
      <c r="Z234">
        <v>4.6900000000000004</v>
      </c>
      <c r="AA234">
        <v>7.03</v>
      </c>
      <c r="AB234" t="s">
        <v>860</v>
      </c>
      <c r="AC234" t="s">
        <v>860</v>
      </c>
      <c r="AD234" t="s">
        <v>860</v>
      </c>
      <c r="AE234" t="s">
        <v>860</v>
      </c>
      <c r="AF234" t="s">
        <v>860</v>
      </c>
      <c r="AG234">
        <v>2.59</v>
      </c>
      <c r="AH234" s="3">
        <f t="shared" si="7"/>
        <v>5</v>
      </c>
      <c r="AI234" s="2">
        <f t="shared" si="8"/>
        <v>5.0440000000000005</v>
      </c>
    </row>
    <row r="235" spans="1:35">
      <c r="A235">
        <v>97134.094951000006</v>
      </c>
      <c r="B235">
        <v>30778.751850000001</v>
      </c>
      <c r="C235" t="s">
        <v>232</v>
      </c>
      <c r="D235" t="s">
        <v>860</v>
      </c>
      <c r="E235" t="s">
        <v>860</v>
      </c>
      <c r="F235" t="s">
        <v>860</v>
      </c>
      <c r="G235" t="s">
        <v>860</v>
      </c>
      <c r="H235" t="s">
        <v>860</v>
      </c>
      <c r="I235" t="s">
        <v>860</v>
      </c>
      <c r="J235" t="s">
        <v>860</v>
      </c>
      <c r="K235" t="s">
        <v>860</v>
      </c>
      <c r="L235" t="s">
        <v>860</v>
      </c>
      <c r="M235" t="s">
        <v>860</v>
      </c>
      <c r="N235" t="s">
        <v>860</v>
      </c>
      <c r="O235" t="s">
        <v>860</v>
      </c>
      <c r="P235" t="s">
        <v>860</v>
      </c>
      <c r="Q235" t="s">
        <v>860</v>
      </c>
      <c r="R235" t="s">
        <v>860</v>
      </c>
      <c r="S235" t="s">
        <v>860</v>
      </c>
      <c r="T235" t="s">
        <v>860</v>
      </c>
      <c r="U235" t="s">
        <v>860</v>
      </c>
      <c r="V235">
        <v>6.64</v>
      </c>
      <c r="W235" t="s">
        <v>860</v>
      </c>
      <c r="X235" t="s">
        <v>860</v>
      </c>
      <c r="Y235" t="s">
        <v>860</v>
      </c>
      <c r="Z235" t="s">
        <v>860</v>
      </c>
      <c r="AA235">
        <v>6.65</v>
      </c>
      <c r="AB235" t="s">
        <v>860</v>
      </c>
      <c r="AC235" t="s">
        <v>860</v>
      </c>
      <c r="AD235" t="s">
        <v>860</v>
      </c>
      <c r="AE235" t="s">
        <v>860</v>
      </c>
      <c r="AF235" t="s">
        <v>860</v>
      </c>
      <c r="AG235" t="s">
        <v>860</v>
      </c>
      <c r="AH235" s="3">
        <f t="shared" si="7"/>
        <v>2</v>
      </c>
      <c r="AI235" s="2">
        <f t="shared" si="8"/>
        <v>6.6449999999999996</v>
      </c>
    </row>
    <row r="236" spans="1:35">
      <c r="A236">
        <v>103939.60744599999</v>
      </c>
      <c r="B236">
        <v>60235.002065000001</v>
      </c>
      <c r="C236" t="s">
        <v>233</v>
      </c>
      <c r="D236" t="s">
        <v>860</v>
      </c>
      <c r="E236" t="s">
        <v>860</v>
      </c>
      <c r="F236" t="s">
        <v>860</v>
      </c>
      <c r="G236">
        <v>3.94</v>
      </c>
      <c r="H236" t="s">
        <v>860</v>
      </c>
      <c r="I236" t="s">
        <v>860</v>
      </c>
      <c r="J236" t="s">
        <v>860</v>
      </c>
      <c r="K236" t="s">
        <v>860</v>
      </c>
      <c r="L236" t="s">
        <v>860</v>
      </c>
      <c r="M236" t="s">
        <v>860</v>
      </c>
      <c r="N236" t="s">
        <v>860</v>
      </c>
      <c r="O236" t="s">
        <v>860</v>
      </c>
      <c r="P236" t="s">
        <v>860</v>
      </c>
      <c r="Q236" t="s">
        <v>860</v>
      </c>
      <c r="R236" t="s">
        <v>860</v>
      </c>
      <c r="S236" t="s">
        <v>860</v>
      </c>
      <c r="T236" t="s">
        <v>860</v>
      </c>
      <c r="U236" t="s">
        <v>860</v>
      </c>
      <c r="V236">
        <v>6.96</v>
      </c>
      <c r="W236" t="s">
        <v>860</v>
      </c>
      <c r="X236" t="s">
        <v>860</v>
      </c>
      <c r="Y236" t="s">
        <v>860</v>
      </c>
      <c r="Z236">
        <v>3.58</v>
      </c>
      <c r="AA236">
        <v>6.08</v>
      </c>
      <c r="AB236">
        <v>2.84</v>
      </c>
      <c r="AC236" t="s">
        <v>860</v>
      </c>
      <c r="AD236" t="s">
        <v>860</v>
      </c>
      <c r="AE236">
        <v>4.75</v>
      </c>
      <c r="AF236" t="s">
        <v>860</v>
      </c>
      <c r="AG236" t="s">
        <v>860</v>
      </c>
      <c r="AH236" s="3">
        <f t="shared" si="7"/>
        <v>6</v>
      </c>
      <c r="AI236" s="2">
        <f t="shared" si="8"/>
        <v>4.6916666666666673</v>
      </c>
    </row>
    <row r="237" spans="1:35">
      <c r="A237">
        <v>91807.084617</v>
      </c>
      <c r="B237">
        <v>53540.238497999999</v>
      </c>
      <c r="C237" t="s">
        <v>234</v>
      </c>
      <c r="D237" t="s">
        <v>860</v>
      </c>
      <c r="E237" t="s">
        <v>860</v>
      </c>
      <c r="F237" t="s">
        <v>860</v>
      </c>
      <c r="G237">
        <v>7.12</v>
      </c>
      <c r="H237" t="s">
        <v>860</v>
      </c>
      <c r="I237" t="s">
        <v>860</v>
      </c>
      <c r="J237" t="s">
        <v>860</v>
      </c>
      <c r="K237" t="s">
        <v>860</v>
      </c>
      <c r="L237" t="s">
        <v>860</v>
      </c>
      <c r="M237" t="s">
        <v>860</v>
      </c>
      <c r="N237" t="s">
        <v>860</v>
      </c>
      <c r="O237" t="s">
        <v>860</v>
      </c>
      <c r="P237" t="s">
        <v>860</v>
      </c>
      <c r="Q237" t="s">
        <v>860</v>
      </c>
      <c r="R237" t="s">
        <v>860</v>
      </c>
      <c r="S237" t="s">
        <v>860</v>
      </c>
      <c r="T237" t="s">
        <v>860</v>
      </c>
      <c r="U237" t="s">
        <v>860</v>
      </c>
      <c r="V237">
        <v>5.85</v>
      </c>
      <c r="W237" t="s">
        <v>860</v>
      </c>
      <c r="X237" t="s">
        <v>860</v>
      </c>
      <c r="Y237">
        <v>4.58</v>
      </c>
      <c r="Z237">
        <v>2.82</v>
      </c>
      <c r="AA237">
        <v>7.29</v>
      </c>
      <c r="AB237">
        <v>2.4500000000000002</v>
      </c>
      <c r="AC237">
        <v>5.48</v>
      </c>
      <c r="AD237" t="s">
        <v>860</v>
      </c>
      <c r="AE237" t="s">
        <v>860</v>
      </c>
      <c r="AF237" t="s">
        <v>860</v>
      </c>
      <c r="AG237" t="s">
        <v>860</v>
      </c>
      <c r="AH237" s="3">
        <f t="shared" si="7"/>
        <v>7</v>
      </c>
      <c r="AI237" s="2">
        <f t="shared" si="8"/>
        <v>5.0842857142857136</v>
      </c>
    </row>
    <row r="238" spans="1:35">
      <c r="A238">
        <v>94009.323042000004</v>
      </c>
      <c r="B238">
        <v>29504.661225</v>
      </c>
      <c r="C238" t="s">
        <v>235</v>
      </c>
      <c r="D238" t="s">
        <v>860</v>
      </c>
      <c r="E238" t="s">
        <v>860</v>
      </c>
      <c r="F238" t="s">
        <v>860</v>
      </c>
      <c r="G238" t="s">
        <v>860</v>
      </c>
      <c r="H238" t="s">
        <v>860</v>
      </c>
      <c r="I238" t="s">
        <v>860</v>
      </c>
      <c r="J238" t="s">
        <v>860</v>
      </c>
      <c r="K238" t="s">
        <v>860</v>
      </c>
      <c r="L238" t="s">
        <v>860</v>
      </c>
      <c r="M238" t="s">
        <v>860</v>
      </c>
      <c r="N238" t="s">
        <v>860</v>
      </c>
      <c r="O238" t="s">
        <v>860</v>
      </c>
      <c r="P238" t="s">
        <v>860</v>
      </c>
      <c r="Q238" t="s">
        <v>860</v>
      </c>
      <c r="R238" t="s">
        <v>860</v>
      </c>
      <c r="S238" t="s">
        <v>860</v>
      </c>
      <c r="T238" t="s">
        <v>860</v>
      </c>
      <c r="U238" t="s">
        <v>860</v>
      </c>
      <c r="V238">
        <v>4.68</v>
      </c>
      <c r="W238" t="s">
        <v>860</v>
      </c>
      <c r="X238" t="s">
        <v>860</v>
      </c>
      <c r="Y238" t="s">
        <v>860</v>
      </c>
      <c r="Z238" t="s">
        <v>860</v>
      </c>
      <c r="AA238">
        <v>4.54</v>
      </c>
      <c r="AB238" t="s">
        <v>860</v>
      </c>
      <c r="AC238" t="s">
        <v>860</v>
      </c>
      <c r="AD238" t="s">
        <v>860</v>
      </c>
      <c r="AE238" t="s">
        <v>860</v>
      </c>
      <c r="AF238" t="s">
        <v>860</v>
      </c>
      <c r="AG238" t="s">
        <v>860</v>
      </c>
      <c r="AH238" s="3">
        <f t="shared" si="7"/>
        <v>2</v>
      </c>
      <c r="AI238" s="2">
        <f t="shared" si="8"/>
        <v>4.6099999999999994</v>
      </c>
    </row>
    <row r="239" spans="1:35">
      <c r="A239">
        <v>93938.026486999996</v>
      </c>
      <c r="B239">
        <v>32478.952028</v>
      </c>
      <c r="C239" t="s">
        <v>236</v>
      </c>
      <c r="D239" t="s">
        <v>860</v>
      </c>
      <c r="E239" t="s">
        <v>860</v>
      </c>
      <c r="F239" t="s">
        <v>860</v>
      </c>
      <c r="G239" t="s">
        <v>860</v>
      </c>
      <c r="H239" t="s">
        <v>860</v>
      </c>
      <c r="I239" t="s">
        <v>860</v>
      </c>
      <c r="J239" t="s">
        <v>860</v>
      </c>
      <c r="K239" t="s">
        <v>860</v>
      </c>
      <c r="L239" t="s">
        <v>860</v>
      </c>
      <c r="M239" t="s">
        <v>860</v>
      </c>
      <c r="N239" t="s">
        <v>860</v>
      </c>
      <c r="O239" t="s">
        <v>860</v>
      </c>
      <c r="P239" t="s">
        <v>860</v>
      </c>
      <c r="Q239" t="s">
        <v>860</v>
      </c>
      <c r="R239" t="s">
        <v>860</v>
      </c>
      <c r="S239" t="s">
        <v>860</v>
      </c>
      <c r="T239" t="s">
        <v>860</v>
      </c>
      <c r="U239" t="s">
        <v>860</v>
      </c>
      <c r="V239">
        <v>6.7</v>
      </c>
      <c r="W239" t="s">
        <v>860</v>
      </c>
      <c r="X239" t="s">
        <v>860</v>
      </c>
      <c r="Y239" t="s">
        <v>860</v>
      </c>
      <c r="Z239">
        <v>5.04</v>
      </c>
      <c r="AA239">
        <v>5.73</v>
      </c>
      <c r="AB239" t="s">
        <v>860</v>
      </c>
      <c r="AC239" t="s">
        <v>860</v>
      </c>
      <c r="AD239" t="s">
        <v>860</v>
      </c>
      <c r="AE239" t="s">
        <v>860</v>
      </c>
      <c r="AF239" t="s">
        <v>860</v>
      </c>
      <c r="AG239">
        <v>2.46</v>
      </c>
      <c r="AH239" s="3">
        <f t="shared" si="7"/>
        <v>4</v>
      </c>
      <c r="AI239" s="2">
        <f t="shared" si="8"/>
        <v>4.9824999999999999</v>
      </c>
    </row>
    <row r="240" spans="1:35">
      <c r="A240">
        <v>97061.790368999995</v>
      </c>
      <c r="B240">
        <v>37364.303131000001</v>
      </c>
      <c r="C240" t="s">
        <v>237</v>
      </c>
      <c r="D240" t="s">
        <v>860</v>
      </c>
      <c r="E240" t="s">
        <v>860</v>
      </c>
      <c r="F240" t="s">
        <v>860</v>
      </c>
      <c r="G240" t="s">
        <v>860</v>
      </c>
      <c r="H240" t="s">
        <v>860</v>
      </c>
      <c r="I240" t="s">
        <v>860</v>
      </c>
      <c r="J240" t="s">
        <v>860</v>
      </c>
      <c r="K240" t="s">
        <v>860</v>
      </c>
      <c r="L240" t="s">
        <v>860</v>
      </c>
      <c r="M240" t="s">
        <v>860</v>
      </c>
      <c r="N240" t="s">
        <v>860</v>
      </c>
      <c r="O240" t="s">
        <v>860</v>
      </c>
      <c r="P240" t="s">
        <v>860</v>
      </c>
      <c r="Q240" t="s">
        <v>860</v>
      </c>
      <c r="R240" t="s">
        <v>860</v>
      </c>
      <c r="S240" t="s">
        <v>860</v>
      </c>
      <c r="T240" t="s">
        <v>860</v>
      </c>
      <c r="U240" t="s">
        <v>860</v>
      </c>
      <c r="V240">
        <v>4.01</v>
      </c>
      <c r="W240" t="s">
        <v>860</v>
      </c>
      <c r="X240" t="s">
        <v>860</v>
      </c>
      <c r="Y240">
        <v>3.94</v>
      </c>
      <c r="Z240">
        <v>4.3499999999999996</v>
      </c>
      <c r="AA240">
        <v>7.67</v>
      </c>
      <c r="AB240" t="s">
        <v>860</v>
      </c>
      <c r="AC240" t="s">
        <v>860</v>
      </c>
      <c r="AD240" t="s">
        <v>860</v>
      </c>
      <c r="AE240" t="s">
        <v>860</v>
      </c>
      <c r="AF240" t="s">
        <v>860</v>
      </c>
      <c r="AG240" t="s">
        <v>860</v>
      </c>
      <c r="AH240" s="3">
        <f t="shared" si="7"/>
        <v>4</v>
      </c>
      <c r="AI240" s="2">
        <f t="shared" si="8"/>
        <v>4.9924999999999997</v>
      </c>
    </row>
    <row r="241" spans="1:35">
      <c r="A241">
        <v>102315.66991900001</v>
      </c>
      <c r="B241">
        <v>38662.053569000003</v>
      </c>
      <c r="C241" t="s">
        <v>238</v>
      </c>
      <c r="D241" t="s">
        <v>860</v>
      </c>
      <c r="E241" t="s">
        <v>860</v>
      </c>
      <c r="F241" t="s">
        <v>860</v>
      </c>
      <c r="G241" t="s">
        <v>860</v>
      </c>
      <c r="H241" t="s">
        <v>860</v>
      </c>
      <c r="I241" t="s">
        <v>860</v>
      </c>
      <c r="J241" t="s">
        <v>860</v>
      </c>
      <c r="K241" t="s">
        <v>860</v>
      </c>
      <c r="L241" t="s">
        <v>860</v>
      </c>
      <c r="M241" t="s">
        <v>860</v>
      </c>
      <c r="N241" t="s">
        <v>860</v>
      </c>
      <c r="O241" t="s">
        <v>860</v>
      </c>
      <c r="P241" t="s">
        <v>860</v>
      </c>
      <c r="Q241" t="s">
        <v>860</v>
      </c>
      <c r="R241" t="s">
        <v>860</v>
      </c>
      <c r="S241" t="s">
        <v>860</v>
      </c>
      <c r="T241" t="s">
        <v>860</v>
      </c>
      <c r="U241" t="s">
        <v>860</v>
      </c>
      <c r="V241">
        <v>5.18</v>
      </c>
      <c r="W241" t="s">
        <v>860</v>
      </c>
      <c r="X241" t="s">
        <v>860</v>
      </c>
      <c r="Y241">
        <v>3.63</v>
      </c>
      <c r="Z241" t="s">
        <v>860</v>
      </c>
      <c r="AA241">
        <v>6.73</v>
      </c>
      <c r="AB241" t="s">
        <v>860</v>
      </c>
      <c r="AC241" t="s">
        <v>860</v>
      </c>
      <c r="AD241" t="s">
        <v>860</v>
      </c>
      <c r="AE241" t="s">
        <v>860</v>
      </c>
      <c r="AF241" t="s">
        <v>860</v>
      </c>
      <c r="AG241" t="s">
        <v>860</v>
      </c>
      <c r="AH241" s="3">
        <f t="shared" si="7"/>
        <v>3</v>
      </c>
      <c r="AI241" s="2">
        <f t="shared" si="8"/>
        <v>5.18</v>
      </c>
    </row>
    <row r="242" spans="1:35">
      <c r="A242">
        <v>105437.716919</v>
      </c>
      <c r="B242">
        <v>42971.834423</v>
      </c>
      <c r="C242" t="s">
        <v>239</v>
      </c>
      <c r="D242" t="s">
        <v>860</v>
      </c>
      <c r="E242" t="s">
        <v>860</v>
      </c>
      <c r="F242" t="s">
        <v>860</v>
      </c>
      <c r="G242">
        <v>6.85</v>
      </c>
      <c r="H242" t="s">
        <v>860</v>
      </c>
      <c r="I242" t="s">
        <v>860</v>
      </c>
      <c r="J242" t="s">
        <v>860</v>
      </c>
      <c r="K242" t="s">
        <v>860</v>
      </c>
      <c r="L242" t="s">
        <v>860</v>
      </c>
      <c r="M242" t="s">
        <v>860</v>
      </c>
      <c r="N242" t="s">
        <v>860</v>
      </c>
      <c r="O242" t="s">
        <v>860</v>
      </c>
      <c r="P242" t="s">
        <v>860</v>
      </c>
      <c r="Q242" t="s">
        <v>860</v>
      </c>
      <c r="R242" t="s">
        <v>860</v>
      </c>
      <c r="S242" t="s">
        <v>860</v>
      </c>
      <c r="T242" t="s">
        <v>860</v>
      </c>
      <c r="U242" t="s">
        <v>860</v>
      </c>
      <c r="V242">
        <v>6.87</v>
      </c>
      <c r="W242" t="s">
        <v>860</v>
      </c>
      <c r="X242" t="s">
        <v>860</v>
      </c>
      <c r="Y242">
        <v>5.38</v>
      </c>
      <c r="Z242">
        <v>3.87</v>
      </c>
      <c r="AA242">
        <v>5.94</v>
      </c>
      <c r="AB242" t="s">
        <v>860</v>
      </c>
      <c r="AC242" t="s">
        <v>860</v>
      </c>
      <c r="AD242" t="s">
        <v>860</v>
      </c>
      <c r="AE242">
        <v>4.4000000000000004</v>
      </c>
      <c r="AF242" t="s">
        <v>860</v>
      </c>
      <c r="AG242" t="s">
        <v>860</v>
      </c>
      <c r="AH242" s="3">
        <f t="shared" si="7"/>
        <v>6</v>
      </c>
      <c r="AI242" s="2">
        <f t="shared" si="8"/>
        <v>5.5516666666666667</v>
      </c>
    </row>
    <row r="243" spans="1:35">
      <c r="A243">
        <v>104800.330326</v>
      </c>
      <c r="B243">
        <v>39555.238337000003</v>
      </c>
      <c r="C243" t="s">
        <v>240</v>
      </c>
      <c r="D243" t="s">
        <v>860</v>
      </c>
      <c r="E243" t="s">
        <v>860</v>
      </c>
      <c r="F243" t="s">
        <v>860</v>
      </c>
      <c r="G243">
        <v>5.64</v>
      </c>
      <c r="H243" t="s">
        <v>860</v>
      </c>
      <c r="I243" t="s">
        <v>860</v>
      </c>
      <c r="J243" t="s">
        <v>860</v>
      </c>
      <c r="K243" t="s">
        <v>860</v>
      </c>
      <c r="L243" t="s">
        <v>860</v>
      </c>
      <c r="M243" t="s">
        <v>860</v>
      </c>
      <c r="N243" t="s">
        <v>860</v>
      </c>
      <c r="O243" t="s">
        <v>860</v>
      </c>
      <c r="P243" t="s">
        <v>860</v>
      </c>
      <c r="Q243" t="s">
        <v>860</v>
      </c>
      <c r="R243" t="s">
        <v>860</v>
      </c>
      <c r="S243" t="s">
        <v>860</v>
      </c>
      <c r="T243" t="s">
        <v>860</v>
      </c>
      <c r="U243" t="s">
        <v>860</v>
      </c>
      <c r="V243">
        <v>4.34</v>
      </c>
      <c r="W243" t="s">
        <v>860</v>
      </c>
      <c r="X243" t="s">
        <v>860</v>
      </c>
      <c r="Y243">
        <v>4.21</v>
      </c>
      <c r="Z243" t="s">
        <v>860</v>
      </c>
      <c r="AA243">
        <v>6.46</v>
      </c>
      <c r="AB243">
        <v>2.2999999999999998</v>
      </c>
      <c r="AC243" t="s">
        <v>860</v>
      </c>
      <c r="AD243" t="s">
        <v>860</v>
      </c>
      <c r="AE243" t="s">
        <v>860</v>
      </c>
      <c r="AF243" t="s">
        <v>860</v>
      </c>
      <c r="AG243" t="s">
        <v>860</v>
      </c>
      <c r="AH243" s="3">
        <f t="shared" si="7"/>
        <v>5</v>
      </c>
      <c r="AI243" s="2">
        <f t="shared" si="8"/>
        <v>4.5900000000000007</v>
      </c>
    </row>
    <row r="244" spans="1:35">
      <c r="A244">
        <v>105086.546772</v>
      </c>
      <c r="B244">
        <v>34732.574312999997</v>
      </c>
      <c r="C244" t="s">
        <v>241</v>
      </c>
      <c r="D244" t="s">
        <v>860</v>
      </c>
      <c r="E244" t="s">
        <v>860</v>
      </c>
      <c r="F244" t="s">
        <v>860</v>
      </c>
      <c r="G244">
        <v>5.6</v>
      </c>
      <c r="H244" t="s">
        <v>860</v>
      </c>
      <c r="I244" t="s">
        <v>860</v>
      </c>
      <c r="J244" t="s">
        <v>860</v>
      </c>
      <c r="K244" t="s">
        <v>860</v>
      </c>
      <c r="L244" t="s">
        <v>860</v>
      </c>
      <c r="M244" t="s">
        <v>860</v>
      </c>
      <c r="N244" t="s">
        <v>860</v>
      </c>
      <c r="O244" t="s">
        <v>860</v>
      </c>
      <c r="P244" t="s">
        <v>860</v>
      </c>
      <c r="Q244" t="s">
        <v>860</v>
      </c>
      <c r="R244" t="s">
        <v>860</v>
      </c>
      <c r="S244" t="s">
        <v>860</v>
      </c>
      <c r="T244" t="s">
        <v>860</v>
      </c>
      <c r="U244" t="s">
        <v>860</v>
      </c>
      <c r="V244">
        <v>5.16</v>
      </c>
      <c r="W244" t="s">
        <v>860</v>
      </c>
      <c r="X244" t="s">
        <v>860</v>
      </c>
      <c r="Y244" t="s">
        <v>860</v>
      </c>
      <c r="Z244">
        <v>4.5199999999999996</v>
      </c>
      <c r="AA244">
        <v>6.61</v>
      </c>
      <c r="AB244" t="s">
        <v>860</v>
      </c>
      <c r="AC244" t="s">
        <v>860</v>
      </c>
      <c r="AD244" t="s">
        <v>860</v>
      </c>
      <c r="AE244" t="s">
        <v>860</v>
      </c>
      <c r="AF244" t="s">
        <v>860</v>
      </c>
      <c r="AG244" t="s">
        <v>860</v>
      </c>
      <c r="AH244" s="3">
        <f t="shared" si="7"/>
        <v>4</v>
      </c>
      <c r="AI244" s="2">
        <f t="shared" si="8"/>
        <v>5.4725000000000001</v>
      </c>
    </row>
    <row r="245" spans="1:35">
      <c r="A245">
        <v>96705.602513000005</v>
      </c>
      <c r="B245">
        <v>43715.658427000002</v>
      </c>
      <c r="C245" t="s">
        <v>242</v>
      </c>
      <c r="D245" t="s">
        <v>860</v>
      </c>
      <c r="E245" t="s">
        <v>860</v>
      </c>
      <c r="F245" t="s">
        <v>860</v>
      </c>
      <c r="G245">
        <v>5.29</v>
      </c>
      <c r="H245" t="s">
        <v>860</v>
      </c>
      <c r="I245" t="s">
        <v>860</v>
      </c>
      <c r="J245" t="s">
        <v>860</v>
      </c>
      <c r="K245" t="s">
        <v>860</v>
      </c>
      <c r="L245" t="s">
        <v>860</v>
      </c>
      <c r="M245" t="s">
        <v>860</v>
      </c>
      <c r="N245" t="s">
        <v>860</v>
      </c>
      <c r="O245" t="s">
        <v>860</v>
      </c>
      <c r="P245" t="s">
        <v>860</v>
      </c>
      <c r="Q245" t="s">
        <v>860</v>
      </c>
      <c r="R245" t="s">
        <v>860</v>
      </c>
      <c r="S245" t="s">
        <v>860</v>
      </c>
      <c r="T245" t="s">
        <v>860</v>
      </c>
      <c r="U245">
        <v>1.77</v>
      </c>
      <c r="V245">
        <v>3.99</v>
      </c>
      <c r="W245" t="s">
        <v>860</v>
      </c>
      <c r="X245" t="s">
        <v>860</v>
      </c>
      <c r="Y245" t="s">
        <v>860</v>
      </c>
      <c r="Z245">
        <v>4.22</v>
      </c>
      <c r="AA245">
        <v>6.95</v>
      </c>
      <c r="AB245" t="s">
        <v>860</v>
      </c>
      <c r="AC245" t="s">
        <v>860</v>
      </c>
      <c r="AD245" t="s">
        <v>860</v>
      </c>
      <c r="AE245" t="s">
        <v>860</v>
      </c>
      <c r="AF245" t="s">
        <v>860</v>
      </c>
      <c r="AG245" t="s">
        <v>860</v>
      </c>
      <c r="AH245" s="3">
        <f t="shared" si="7"/>
        <v>5</v>
      </c>
      <c r="AI245" s="2">
        <f t="shared" si="8"/>
        <v>4.444</v>
      </c>
    </row>
    <row r="246" spans="1:35">
      <c r="A246">
        <v>122996.351475</v>
      </c>
      <c r="B246">
        <v>20432.125583000001</v>
      </c>
      <c r="C246" t="s">
        <v>243</v>
      </c>
      <c r="D246" t="s">
        <v>860</v>
      </c>
      <c r="E246" t="s">
        <v>860</v>
      </c>
      <c r="F246" t="s">
        <v>860</v>
      </c>
      <c r="G246" t="s">
        <v>860</v>
      </c>
      <c r="H246" t="s">
        <v>860</v>
      </c>
      <c r="I246" t="s">
        <v>860</v>
      </c>
      <c r="J246" t="s">
        <v>860</v>
      </c>
      <c r="K246" t="s">
        <v>860</v>
      </c>
      <c r="L246" t="s">
        <v>860</v>
      </c>
      <c r="M246" t="s">
        <v>860</v>
      </c>
      <c r="N246" t="s">
        <v>860</v>
      </c>
      <c r="O246" t="s">
        <v>860</v>
      </c>
      <c r="P246" t="s">
        <v>860</v>
      </c>
      <c r="Q246" t="s">
        <v>860</v>
      </c>
      <c r="R246" t="s">
        <v>860</v>
      </c>
      <c r="S246" t="s">
        <v>860</v>
      </c>
      <c r="T246" t="s">
        <v>860</v>
      </c>
      <c r="U246" t="s">
        <v>860</v>
      </c>
      <c r="V246" t="s">
        <v>860</v>
      </c>
      <c r="W246" t="s">
        <v>860</v>
      </c>
      <c r="X246" t="s">
        <v>860</v>
      </c>
      <c r="Y246" t="s">
        <v>860</v>
      </c>
      <c r="Z246" t="s">
        <v>860</v>
      </c>
      <c r="AA246" t="s">
        <v>860</v>
      </c>
      <c r="AB246" t="s">
        <v>860</v>
      </c>
      <c r="AC246" t="s">
        <v>860</v>
      </c>
      <c r="AD246" t="s">
        <v>860</v>
      </c>
      <c r="AE246" t="s">
        <v>860</v>
      </c>
      <c r="AF246" t="s">
        <v>860</v>
      </c>
      <c r="AG246" t="s">
        <v>860</v>
      </c>
      <c r="AH246" s="3">
        <f t="shared" si="7"/>
        <v>0</v>
      </c>
      <c r="AI246" s="2" t="e">
        <f t="shared" si="8"/>
        <v>#DIV/0!</v>
      </c>
    </row>
    <row r="247" spans="1:35">
      <c r="A247">
        <v>83146.086687999996</v>
      </c>
      <c r="B247">
        <v>42068.224745</v>
      </c>
      <c r="C247" t="s">
        <v>244</v>
      </c>
      <c r="D247" t="s">
        <v>860</v>
      </c>
      <c r="E247" t="s">
        <v>860</v>
      </c>
      <c r="F247" t="s">
        <v>860</v>
      </c>
      <c r="G247" t="s">
        <v>860</v>
      </c>
      <c r="H247" t="s">
        <v>860</v>
      </c>
      <c r="I247" t="s">
        <v>860</v>
      </c>
      <c r="J247" t="s">
        <v>860</v>
      </c>
      <c r="K247" t="s">
        <v>860</v>
      </c>
      <c r="L247" t="s">
        <v>860</v>
      </c>
      <c r="M247" t="s">
        <v>860</v>
      </c>
      <c r="N247" t="s">
        <v>860</v>
      </c>
      <c r="O247" t="s">
        <v>860</v>
      </c>
      <c r="P247" t="s">
        <v>860</v>
      </c>
      <c r="Q247" t="s">
        <v>860</v>
      </c>
      <c r="R247" t="s">
        <v>860</v>
      </c>
      <c r="S247" t="s">
        <v>860</v>
      </c>
      <c r="T247" t="s">
        <v>860</v>
      </c>
      <c r="U247">
        <v>5.59</v>
      </c>
      <c r="V247">
        <v>4.58</v>
      </c>
      <c r="W247" t="s">
        <v>860</v>
      </c>
      <c r="X247" t="s">
        <v>860</v>
      </c>
      <c r="Y247">
        <v>3.48</v>
      </c>
      <c r="Z247">
        <v>4.4000000000000004</v>
      </c>
      <c r="AA247">
        <v>7.36</v>
      </c>
      <c r="AB247" t="s">
        <v>860</v>
      </c>
      <c r="AC247" t="s">
        <v>860</v>
      </c>
      <c r="AD247" t="s">
        <v>860</v>
      </c>
      <c r="AE247" t="s">
        <v>860</v>
      </c>
      <c r="AF247" t="s">
        <v>860</v>
      </c>
      <c r="AG247">
        <v>5.35</v>
      </c>
      <c r="AH247" s="3">
        <f t="shared" si="7"/>
        <v>6</v>
      </c>
      <c r="AI247" s="2">
        <f t="shared" si="8"/>
        <v>5.126666666666666</v>
      </c>
    </row>
    <row r="248" spans="1:35">
      <c r="A248">
        <v>90955.380579000004</v>
      </c>
      <c r="B248">
        <v>38253.061032999998</v>
      </c>
      <c r="C248" t="s">
        <v>245</v>
      </c>
      <c r="D248" t="s">
        <v>860</v>
      </c>
      <c r="E248" t="s">
        <v>860</v>
      </c>
      <c r="F248" t="s">
        <v>860</v>
      </c>
      <c r="G248" t="s">
        <v>860</v>
      </c>
      <c r="H248" t="s">
        <v>860</v>
      </c>
      <c r="I248" t="s">
        <v>860</v>
      </c>
      <c r="J248" t="s">
        <v>860</v>
      </c>
      <c r="K248" t="s">
        <v>860</v>
      </c>
      <c r="L248" t="s">
        <v>860</v>
      </c>
      <c r="M248" t="s">
        <v>860</v>
      </c>
      <c r="N248" t="s">
        <v>860</v>
      </c>
      <c r="O248" t="s">
        <v>860</v>
      </c>
      <c r="P248" t="s">
        <v>860</v>
      </c>
      <c r="Q248" t="s">
        <v>860</v>
      </c>
      <c r="R248" t="s">
        <v>860</v>
      </c>
      <c r="S248" t="s">
        <v>860</v>
      </c>
      <c r="T248" t="s">
        <v>860</v>
      </c>
      <c r="U248">
        <v>2.39</v>
      </c>
      <c r="V248" t="s">
        <v>860</v>
      </c>
      <c r="W248" t="s">
        <v>860</v>
      </c>
      <c r="X248" t="s">
        <v>860</v>
      </c>
      <c r="Y248" t="s">
        <v>860</v>
      </c>
      <c r="Z248">
        <v>5.54</v>
      </c>
      <c r="AA248">
        <v>5.19</v>
      </c>
      <c r="AB248" t="s">
        <v>860</v>
      </c>
      <c r="AC248" t="s">
        <v>860</v>
      </c>
      <c r="AD248" t="s">
        <v>860</v>
      </c>
      <c r="AE248" t="s">
        <v>860</v>
      </c>
      <c r="AF248" t="s">
        <v>860</v>
      </c>
      <c r="AG248" t="s">
        <v>860</v>
      </c>
      <c r="AH248" s="3">
        <f t="shared" si="7"/>
        <v>3</v>
      </c>
      <c r="AI248" s="2">
        <f t="shared" si="8"/>
        <v>4.373333333333334</v>
      </c>
    </row>
    <row r="249" spans="1:35">
      <c r="A249">
        <v>100539.825478</v>
      </c>
      <c r="B249">
        <v>41243.469083000004</v>
      </c>
      <c r="C249" t="s">
        <v>246</v>
      </c>
      <c r="D249" t="s">
        <v>860</v>
      </c>
      <c r="E249" t="s">
        <v>860</v>
      </c>
      <c r="F249" t="s">
        <v>860</v>
      </c>
      <c r="G249">
        <v>7.7</v>
      </c>
      <c r="H249" t="s">
        <v>860</v>
      </c>
      <c r="I249" t="s">
        <v>860</v>
      </c>
      <c r="J249" t="s">
        <v>860</v>
      </c>
      <c r="K249" t="s">
        <v>860</v>
      </c>
      <c r="L249" t="s">
        <v>860</v>
      </c>
      <c r="M249" t="s">
        <v>860</v>
      </c>
      <c r="N249" t="s">
        <v>860</v>
      </c>
      <c r="O249" t="s">
        <v>860</v>
      </c>
      <c r="P249" t="s">
        <v>860</v>
      </c>
      <c r="Q249" t="s">
        <v>860</v>
      </c>
      <c r="R249" t="s">
        <v>860</v>
      </c>
      <c r="S249" t="s">
        <v>860</v>
      </c>
      <c r="T249" t="s">
        <v>860</v>
      </c>
      <c r="U249" t="s">
        <v>860</v>
      </c>
      <c r="V249">
        <v>4.41</v>
      </c>
      <c r="W249" t="s">
        <v>860</v>
      </c>
      <c r="X249" t="s">
        <v>860</v>
      </c>
      <c r="Y249">
        <v>2.69</v>
      </c>
      <c r="Z249">
        <v>3.86</v>
      </c>
      <c r="AA249">
        <v>8.17</v>
      </c>
      <c r="AB249" t="s">
        <v>860</v>
      </c>
      <c r="AC249" t="s">
        <v>860</v>
      </c>
      <c r="AD249" t="s">
        <v>860</v>
      </c>
      <c r="AE249" t="s">
        <v>860</v>
      </c>
      <c r="AF249" t="s">
        <v>860</v>
      </c>
      <c r="AG249" t="s">
        <v>860</v>
      </c>
      <c r="AH249" s="3">
        <f t="shared" si="7"/>
        <v>5</v>
      </c>
      <c r="AI249" s="2">
        <f t="shared" si="8"/>
        <v>5.3659999999999997</v>
      </c>
    </row>
    <row r="250" spans="1:35">
      <c r="A250">
        <v>106141.126974</v>
      </c>
      <c r="B250">
        <v>56127.825851000001</v>
      </c>
      <c r="C250" t="s">
        <v>247</v>
      </c>
      <c r="D250" t="s">
        <v>860</v>
      </c>
      <c r="E250" t="s">
        <v>860</v>
      </c>
      <c r="F250" t="s">
        <v>860</v>
      </c>
      <c r="G250" t="s">
        <v>860</v>
      </c>
      <c r="H250" t="s">
        <v>860</v>
      </c>
      <c r="I250" t="s">
        <v>860</v>
      </c>
      <c r="J250" t="s">
        <v>860</v>
      </c>
      <c r="K250" t="s">
        <v>860</v>
      </c>
      <c r="L250" t="s">
        <v>860</v>
      </c>
      <c r="M250" t="s">
        <v>860</v>
      </c>
      <c r="N250" t="s">
        <v>860</v>
      </c>
      <c r="O250" t="s">
        <v>860</v>
      </c>
      <c r="P250" t="s">
        <v>860</v>
      </c>
      <c r="Q250" t="s">
        <v>860</v>
      </c>
      <c r="R250" t="s">
        <v>860</v>
      </c>
      <c r="S250" t="s">
        <v>860</v>
      </c>
      <c r="T250" t="s">
        <v>860</v>
      </c>
      <c r="U250" t="s">
        <v>860</v>
      </c>
      <c r="V250" t="s">
        <v>860</v>
      </c>
      <c r="W250" t="s">
        <v>860</v>
      </c>
      <c r="X250" t="s">
        <v>860</v>
      </c>
      <c r="Y250">
        <v>3.7</v>
      </c>
      <c r="Z250">
        <v>3.57</v>
      </c>
      <c r="AA250">
        <v>7.04</v>
      </c>
      <c r="AB250" t="s">
        <v>860</v>
      </c>
      <c r="AC250" t="s">
        <v>860</v>
      </c>
      <c r="AD250" t="s">
        <v>860</v>
      </c>
      <c r="AE250" t="s">
        <v>860</v>
      </c>
      <c r="AF250" t="s">
        <v>860</v>
      </c>
      <c r="AG250" t="s">
        <v>860</v>
      </c>
      <c r="AH250" s="3">
        <f t="shared" si="7"/>
        <v>3</v>
      </c>
      <c r="AI250" s="2">
        <f t="shared" si="8"/>
        <v>4.7699999999999996</v>
      </c>
    </row>
    <row r="251" spans="1:35">
      <c r="A251">
        <v>68233.773316000006</v>
      </c>
      <c r="B251">
        <v>37291.895493000004</v>
      </c>
      <c r="C251" t="s">
        <v>248</v>
      </c>
      <c r="D251" t="s">
        <v>860</v>
      </c>
      <c r="E251" t="s">
        <v>860</v>
      </c>
      <c r="F251" t="s">
        <v>860</v>
      </c>
      <c r="G251" t="s">
        <v>860</v>
      </c>
      <c r="H251" t="s">
        <v>860</v>
      </c>
      <c r="I251" t="s">
        <v>860</v>
      </c>
      <c r="J251" t="s">
        <v>860</v>
      </c>
      <c r="K251" t="s">
        <v>860</v>
      </c>
      <c r="L251" t="s">
        <v>860</v>
      </c>
      <c r="M251" t="s">
        <v>860</v>
      </c>
      <c r="N251" t="s">
        <v>860</v>
      </c>
      <c r="O251" t="s">
        <v>860</v>
      </c>
      <c r="P251" t="s">
        <v>860</v>
      </c>
      <c r="Q251" t="s">
        <v>860</v>
      </c>
      <c r="R251" t="s">
        <v>860</v>
      </c>
      <c r="S251" t="s">
        <v>860</v>
      </c>
      <c r="T251" t="s">
        <v>860</v>
      </c>
      <c r="U251" t="s">
        <v>860</v>
      </c>
      <c r="V251">
        <v>6.81</v>
      </c>
      <c r="W251" t="s">
        <v>860</v>
      </c>
      <c r="X251" t="s">
        <v>860</v>
      </c>
      <c r="Y251" t="s">
        <v>860</v>
      </c>
      <c r="Z251" t="s">
        <v>860</v>
      </c>
      <c r="AA251">
        <v>5.54</v>
      </c>
      <c r="AB251" t="s">
        <v>860</v>
      </c>
      <c r="AC251" t="s">
        <v>860</v>
      </c>
      <c r="AD251" t="s">
        <v>860</v>
      </c>
      <c r="AE251" t="s">
        <v>860</v>
      </c>
      <c r="AF251" t="s">
        <v>860</v>
      </c>
      <c r="AG251" t="s">
        <v>860</v>
      </c>
      <c r="AH251" s="3">
        <f t="shared" si="7"/>
        <v>2</v>
      </c>
      <c r="AI251" s="2">
        <f t="shared" si="8"/>
        <v>6.1749999999999998</v>
      </c>
    </row>
    <row r="252" spans="1:35">
      <c r="A252">
        <v>84281.217447000003</v>
      </c>
      <c r="B252">
        <v>38673.411274999999</v>
      </c>
      <c r="C252" t="s">
        <v>249</v>
      </c>
      <c r="D252" t="s">
        <v>860</v>
      </c>
      <c r="E252" t="s">
        <v>860</v>
      </c>
      <c r="F252" t="s">
        <v>860</v>
      </c>
      <c r="G252" t="s">
        <v>860</v>
      </c>
      <c r="H252" t="s">
        <v>860</v>
      </c>
      <c r="I252" t="s">
        <v>860</v>
      </c>
      <c r="J252" t="s">
        <v>860</v>
      </c>
      <c r="K252" t="s">
        <v>860</v>
      </c>
      <c r="L252" t="s">
        <v>860</v>
      </c>
      <c r="M252" t="s">
        <v>860</v>
      </c>
      <c r="N252" t="s">
        <v>860</v>
      </c>
      <c r="O252" t="s">
        <v>860</v>
      </c>
      <c r="P252" t="s">
        <v>860</v>
      </c>
      <c r="Q252" t="s">
        <v>860</v>
      </c>
      <c r="R252" t="s">
        <v>860</v>
      </c>
      <c r="S252" t="s">
        <v>860</v>
      </c>
      <c r="T252" t="s">
        <v>860</v>
      </c>
      <c r="U252">
        <v>3.02</v>
      </c>
      <c r="V252">
        <v>4.5599999999999996</v>
      </c>
      <c r="W252" t="s">
        <v>860</v>
      </c>
      <c r="X252" t="s">
        <v>860</v>
      </c>
      <c r="Y252">
        <v>3.21</v>
      </c>
      <c r="Z252">
        <v>4.7</v>
      </c>
      <c r="AA252">
        <v>6.76</v>
      </c>
      <c r="AB252" t="s">
        <v>860</v>
      </c>
      <c r="AC252" t="s">
        <v>860</v>
      </c>
      <c r="AD252" t="s">
        <v>860</v>
      </c>
      <c r="AE252" t="s">
        <v>860</v>
      </c>
      <c r="AF252" t="s">
        <v>860</v>
      </c>
      <c r="AG252" t="s">
        <v>860</v>
      </c>
      <c r="AH252" s="3">
        <f t="shared" si="7"/>
        <v>5</v>
      </c>
      <c r="AI252" s="2">
        <f t="shared" si="8"/>
        <v>4.45</v>
      </c>
    </row>
    <row r="253" spans="1:35">
      <c r="A253">
        <v>89821.069453000004</v>
      </c>
      <c r="B253">
        <v>77603.126715999999</v>
      </c>
      <c r="C253" t="s">
        <v>250</v>
      </c>
      <c r="D253" t="s">
        <v>860</v>
      </c>
      <c r="E253" t="s">
        <v>860</v>
      </c>
      <c r="F253" t="s">
        <v>860</v>
      </c>
      <c r="G253" t="s">
        <v>860</v>
      </c>
      <c r="H253" t="s">
        <v>860</v>
      </c>
      <c r="I253" t="s">
        <v>860</v>
      </c>
      <c r="J253" t="s">
        <v>860</v>
      </c>
      <c r="K253" t="s">
        <v>860</v>
      </c>
      <c r="L253" t="s">
        <v>860</v>
      </c>
      <c r="M253" t="s">
        <v>860</v>
      </c>
      <c r="N253" t="s">
        <v>860</v>
      </c>
      <c r="O253" t="s">
        <v>860</v>
      </c>
      <c r="P253" t="s">
        <v>860</v>
      </c>
      <c r="Q253" t="s">
        <v>860</v>
      </c>
      <c r="R253" t="s">
        <v>860</v>
      </c>
      <c r="S253" t="s">
        <v>860</v>
      </c>
      <c r="T253" t="s">
        <v>860</v>
      </c>
      <c r="U253" t="s">
        <v>860</v>
      </c>
      <c r="V253" t="s">
        <v>860</v>
      </c>
      <c r="W253" t="s">
        <v>860</v>
      </c>
      <c r="X253" t="s">
        <v>860</v>
      </c>
      <c r="Y253" t="s">
        <v>860</v>
      </c>
      <c r="Z253">
        <v>7.36</v>
      </c>
      <c r="AA253">
        <v>4.97</v>
      </c>
      <c r="AB253" t="s">
        <v>860</v>
      </c>
      <c r="AC253" t="s">
        <v>860</v>
      </c>
      <c r="AD253" t="s">
        <v>860</v>
      </c>
      <c r="AE253" t="s">
        <v>860</v>
      </c>
      <c r="AF253" t="s">
        <v>860</v>
      </c>
      <c r="AG253" t="s">
        <v>860</v>
      </c>
      <c r="AH253" s="3">
        <f t="shared" si="7"/>
        <v>2</v>
      </c>
      <c r="AI253" s="2">
        <f t="shared" si="8"/>
        <v>6.165</v>
      </c>
    </row>
    <row r="254" spans="1:35">
      <c r="A254">
        <v>107117.407958</v>
      </c>
      <c r="B254">
        <v>88736.631280999994</v>
      </c>
      <c r="C254" t="s">
        <v>251</v>
      </c>
      <c r="D254" t="s">
        <v>860</v>
      </c>
      <c r="E254" t="s">
        <v>860</v>
      </c>
      <c r="F254" t="s">
        <v>860</v>
      </c>
      <c r="G254">
        <v>5.0999999999999996</v>
      </c>
      <c r="H254" t="s">
        <v>860</v>
      </c>
      <c r="I254" t="s">
        <v>860</v>
      </c>
      <c r="J254" t="s">
        <v>860</v>
      </c>
      <c r="K254">
        <v>5.09</v>
      </c>
      <c r="L254" t="s">
        <v>860</v>
      </c>
      <c r="M254" t="s">
        <v>860</v>
      </c>
      <c r="N254" t="s">
        <v>860</v>
      </c>
      <c r="O254" t="s">
        <v>860</v>
      </c>
      <c r="P254" t="s">
        <v>860</v>
      </c>
      <c r="Q254" t="s">
        <v>860</v>
      </c>
      <c r="R254" t="s">
        <v>860</v>
      </c>
      <c r="S254" t="s">
        <v>860</v>
      </c>
      <c r="T254" t="s">
        <v>860</v>
      </c>
      <c r="U254" t="s">
        <v>860</v>
      </c>
      <c r="V254" t="s">
        <v>860</v>
      </c>
      <c r="W254" t="s">
        <v>860</v>
      </c>
      <c r="X254" t="s">
        <v>860</v>
      </c>
      <c r="Y254">
        <v>4.22</v>
      </c>
      <c r="Z254">
        <v>4.8600000000000003</v>
      </c>
      <c r="AA254">
        <v>8.27</v>
      </c>
      <c r="AB254" t="s">
        <v>860</v>
      </c>
      <c r="AC254" t="s">
        <v>860</v>
      </c>
      <c r="AD254" t="s">
        <v>860</v>
      </c>
      <c r="AE254" t="s">
        <v>860</v>
      </c>
      <c r="AF254" t="s">
        <v>860</v>
      </c>
      <c r="AG254" t="s">
        <v>860</v>
      </c>
      <c r="AH254" s="3">
        <f t="shared" si="7"/>
        <v>5</v>
      </c>
      <c r="AI254" s="2">
        <f t="shared" si="8"/>
        <v>5.508</v>
      </c>
    </row>
    <row r="255" spans="1:35">
      <c r="A255">
        <v>103152.595114</v>
      </c>
      <c r="B255">
        <v>76782.386840000006</v>
      </c>
      <c r="C255" t="s">
        <v>252</v>
      </c>
      <c r="D255" t="s">
        <v>860</v>
      </c>
      <c r="E255" t="s">
        <v>860</v>
      </c>
      <c r="F255" t="s">
        <v>860</v>
      </c>
      <c r="G255">
        <v>3.3</v>
      </c>
      <c r="H255" t="s">
        <v>860</v>
      </c>
      <c r="I255" t="s">
        <v>860</v>
      </c>
      <c r="J255" t="s">
        <v>860</v>
      </c>
      <c r="K255">
        <v>3.28</v>
      </c>
      <c r="L255" t="s">
        <v>860</v>
      </c>
      <c r="M255" t="s">
        <v>860</v>
      </c>
      <c r="N255" t="s">
        <v>860</v>
      </c>
      <c r="O255" t="s">
        <v>860</v>
      </c>
      <c r="P255" t="s">
        <v>860</v>
      </c>
      <c r="Q255" t="s">
        <v>860</v>
      </c>
      <c r="R255" t="s">
        <v>860</v>
      </c>
      <c r="S255" t="s">
        <v>860</v>
      </c>
      <c r="T255" t="s">
        <v>860</v>
      </c>
      <c r="U255" t="s">
        <v>860</v>
      </c>
      <c r="V255" t="s">
        <v>860</v>
      </c>
      <c r="W255" t="s">
        <v>860</v>
      </c>
      <c r="X255" t="s">
        <v>860</v>
      </c>
      <c r="Y255">
        <v>4.13</v>
      </c>
      <c r="Z255">
        <v>6.32</v>
      </c>
      <c r="AA255">
        <v>4.51</v>
      </c>
      <c r="AB255" t="s">
        <v>860</v>
      </c>
      <c r="AC255">
        <v>6.37</v>
      </c>
      <c r="AD255" t="s">
        <v>860</v>
      </c>
      <c r="AE255">
        <v>4.28</v>
      </c>
      <c r="AF255" t="s">
        <v>860</v>
      </c>
      <c r="AG255" t="s">
        <v>860</v>
      </c>
      <c r="AH255" s="3">
        <f t="shared" si="7"/>
        <v>7</v>
      </c>
      <c r="AI255" s="2">
        <f t="shared" si="8"/>
        <v>4.5985714285714279</v>
      </c>
    </row>
    <row r="256" spans="1:35">
      <c r="A256">
        <v>103366.54150199999</v>
      </c>
      <c r="B256">
        <v>73779.950116000007</v>
      </c>
      <c r="C256" t="s">
        <v>253</v>
      </c>
      <c r="D256" t="s">
        <v>860</v>
      </c>
      <c r="E256" t="s">
        <v>860</v>
      </c>
      <c r="F256" t="s">
        <v>860</v>
      </c>
      <c r="G256" t="s">
        <v>860</v>
      </c>
      <c r="H256" t="s">
        <v>860</v>
      </c>
      <c r="I256" t="s">
        <v>860</v>
      </c>
      <c r="J256" t="s">
        <v>860</v>
      </c>
      <c r="K256" t="s">
        <v>860</v>
      </c>
      <c r="L256" t="s">
        <v>860</v>
      </c>
      <c r="M256" t="s">
        <v>860</v>
      </c>
      <c r="N256" t="s">
        <v>860</v>
      </c>
      <c r="O256" t="s">
        <v>860</v>
      </c>
      <c r="P256" t="s">
        <v>860</v>
      </c>
      <c r="Q256" t="s">
        <v>860</v>
      </c>
      <c r="R256" t="s">
        <v>860</v>
      </c>
      <c r="S256" t="s">
        <v>860</v>
      </c>
      <c r="T256" t="s">
        <v>860</v>
      </c>
      <c r="U256" t="s">
        <v>860</v>
      </c>
      <c r="V256" t="s">
        <v>860</v>
      </c>
      <c r="W256" t="s">
        <v>860</v>
      </c>
      <c r="X256" t="s">
        <v>860</v>
      </c>
      <c r="Y256">
        <v>4.2699999999999996</v>
      </c>
      <c r="Z256">
        <v>7.18</v>
      </c>
      <c r="AA256">
        <v>6.69</v>
      </c>
      <c r="AB256" t="s">
        <v>860</v>
      </c>
      <c r="AC256" t="s">
        <v>860</v>
      </c>
      <c r="AD256" t="s">
        <v>860</v>
      </c>
      <c r="AE256" t="s">
        <v>860</v>
      </c>
      <c r="AF256" t="s">
        <v>860</v>
      </c>
      <c r="AG256" t="s">
        <v>860</v>
      </c>
      <c r="AH256" s="3">
        <f t="shared" si="7"/>
        <v>3</v>
      </c>
      <c r="AI256" s="2">
        <f t="shared" si="8"/>
        <v>6.0466666666666669</v>
      </c>
    </row>
    <row r="257" spans="1:35">
      <c r="A257">
        <v>71833.009258999999</v>
      </c>
      <c r="B257">
        <v>114093.202343</v>
      </c>
      <c r="C257" t="s">
        <v>254</v>
      </c>
      <c r="D257" t="s">
        <v>860</v>
      </c>
      <c r="E257" t="s">
        <v>860</v>
      </c>
      <c r="F257" t="s">
        <v>860</v>
      </c>
      <c r="G257" t="s">
        <v>860</v>
      </c>
      <c r="H257" t="s">
        <v>860</v>
      </c>
      <c r="I257" t="s">
        <v>860</v>
      </c>
      <c r="J257" t="s">
        <v>860</v>
      </c>
      <c r="K257" t="s">
        <v>860</v>
      </c>
      <c r="L257" t="s">
        <v>860</v>
      </c>
      <c r="M257" t="s">
        <v>860</v>
      </c>
      <c r="N257" t="s">
        <v>860</v>
      </c>
      <c r="O257" t="s">
        <v>860</v>
      </c>
      <c r="P257" t="s">
        <v>860</v>
      </c>
      <c r="Q257" t="s">
        <v>860</v>
      </c>
      <c r="R257" t="s">
        <v>860</v>
      </c>
      <c r="S257" t="s">
        <v>860</v>
      </c>
      <c r="T257" t="s">
        <v>860</v>
      </c>
      <c r="U257" t="s">
        <v>860</v>
      </c>
      <c r="V257" t="s">
        <v>860</v>
      </c>
      <c r="W257" t="s">
        <v>860</v>
      </c>
      <c r="X257" t="s">
        <v>860</v>
      </c>
      <c r="Y257" t="s">
        <v>860</v>
      </c>
      <c r="Z257" t="s">
        <v>860</v>
      </c>
      <c r="AA257">
        <v>5.15</v>
      </c>
      <c r="AB257" t="s">
        <v>860</v>
      </c>
      <c r="AC257" t="s">
        <v>860</v>
      </c>
      <c r="AD257" t="s">
        <v>860</v>
      </c>
      <c r="AE257" t="s">
        <v>860</v>
      </c>
      <c r="AF257" t="s">
        <v>860</v>
      </c>
      <c r="AG257" t="s">
        <v>860</v>
      </c>
      <c r="AH257" s="3">
        <f t="shared" si="7"/>
        <v>1</v>
      </c>
      <c r="AI257" s="2">
        <f t="shared" si="8"/>
        <v>5.15</v>
      </c>
    </row>
    <row r="258" spans="1:35">
      <c r="A258">
        <v>100584.36818</v>
      </c>
      <c r="B258">
        <v>126242.09531600001</v>
      </c>
      <c r="C258" t="s">
        <v>255</v>
      </c>
      <c r="D258" t="s">
        <v>860</v>
      </c>
      <c r="E258" t="s">
        <v>860</v>
      </c>
      <c r="F258" t="s">
        <v>860</v>
      </c>
      <c r="G258">
        <v>2.12</v>
      </c>
      <c r="H258" t="s">
        <v>860</v>
      </c>
      <c r="I258" t="s">
        <v>860</v>
      </c>
      <c r="J258" t="s">
        <v>860</v>
      </c>
      <c r="K258" t="s">
        <v>860</v>
      </c>
      <c r="L258" t="s">
        <v>860</v>
      </c>
      <c r="M258" t="s">
        <v>860</v>
      </c>
      <c r="N258" t="s">
        <v>860</v>
      </c>
      <c r="O258" t="s">
        <v>860</v>
      </c>
      <c r="P258" t="s">
        <v>860</v>
      </c>
      <c r="Q258" t="s">
        <v>860</v>
      </c>
      <c r="R258" t="s">
        <v>860</v>
      </c>
      <c r="S258" t="s">
        <v>860</v>
      </c>
      <c r="T258" t="s">
        <v>860</v>
      </c>
      <c r="U258" t="s">
        <v>860</v>
      </c>
      <c r="V258" t="s">
        <v>860</v>
      </c>
      <c r="W258" t="s">
        <v>860</v>
      </c>
      <c r="X258" t="s">
        <v>860</v>
      </c>
      <c r="Y258" t="s">
        <v>860</v>
      </c>
      <c r="Z258" t="s">
        <v>860</v>
      </c>
      <c r="AA258" t="s">
        <v>860</v>
      </c>
      <c r="AB258" t="s">
        <v>860</v>
      </c>
      <c r="AC258" t="s">
        <v>860</v>
      </c>
      <c r="AD258" t="s">
        <v>860</v>
      </c>
      <c r="AE258" t="s">
        <v>860</v>
      </c>
      <c r="AF258" t="s">
        <v>860</v>
      </c>
      <c r="AG258" t="s">
        <v>860</v>
      </c>
      <c r="AH258" s="3">
        <f t="shared" si="7"/>
        <v>1</v>
      </c>
      <c r="AI258" s="2">
        <f t="shared" si="8"/>
        <v>2.12</v>
      </c>
    </row>
    <row r="259" spans="1:35">
      <c r="A259">
        <v>165223.73664399999</v>
      </c>
      <c r="B259">
        <v>125588.500291</v>
      </c>
      <c r="C259" t="s">
        <v>256</v>
      </c>
      <c r="D259" t="s">
        <v>860</v>
      </c>
      <c r="E259" t="s">
        <v>860</v>
      </c>
      <c r="F259" t="s">
        <v>860</v>
      </c>
      <c r="G259" t="s">
        <v>860</v>
      </c>
      <c r="H259" t="s">
        <v>860</v>
      </c>
      <c r="I259" t="s">
        <v>860</v>
      </c>
      <c r="J259" t="s">
        <v>860</v>
      </c>
      <c r="K259">
        <v>5.33</v>
      </c>
      <c r="L259" t="s">
        <v>860</v>
      </c>
      <c r="M259">
        <v>4.3899999999999997</v>
      </c>
      <c r="N259" t="s">
        <v>860</v>
      </c>
      <c r="O259">
        <v>3.28</v>
      </c>
      <c r="P259" t="s">
        <v>860</v>
      </c>
      <c r="Q259" t="s">
        <v>860</v>
      </c>
      <c r="R259" t="s">
        <v>860</v>
      </c>
      <c r="S259" t="s">
        <v>860</v>
      </c>
      <c r="T259" t="s">
        <v>860</v>
      </c>
      <c r="U259" t="s">
        <v>860</v>
      </c>
      <c r="V259" t="s">
        <v>860</v>
      </c>
      <c r="W259" t="s">
        <v>860</v>
      </c>
      <c r="X259" t="s">
        <v>860</v>
      </c>
      <c r="Y259" t="s">
        <v>860</v>
      </c>
      <c r="Z259">
        <v>6.5</v>
      </c>
      <c r="AA259">
        <v>5.34</v>
      </c>
      <c r="AB259" t="s">
        <v>860</v>
      </c>
      <c r="AC259" t="s">
        <v>860</v>
      </c>
      <c r="AD259" t="s">
        <v>860</v>
      </c>
      <c r="AE259" t="s">
        <v>860</v>
      </c>
      <c r="AF259" t="s">
        <v>860</v>
      </c>
      <c r="AG259" t="s">
        <v>860</v>
      </c>
      <c r="AH259" s="3">
        <f t="shared" ref="AH259:AH322" si="9">COUNT(D259:AG259)</f>
        <v>5</v>
      </c>
      <c r="AI259" s="2">
        <f t="shared" si="8"/>
        <v>4.968</v>
      </c>
    </row>
    <row r="260" spans="1:35">
      <c r="A260">
        <v>117538.490489</v>
      </c>
      <c r="B260">
        <v>87537.777621999994</v>
      </c>
      <c r="C260" t="s">
        <v>257</v>
      </c>
      <c r="D260" t="s">
        <v>860</v>
      </c>
      <c r="E260" t="s">
        <v>860</v>
      </c>
      <c r="F260" t="s">
        <v>860</v>
      </c>
      <c r="G260">
        <v>2.46</v>
      </c>
      <c r="H260" t="s">
        <v>860</v>
      </c>
      <c r="I260" t="s">
        <v>860</v>
      </c>
      <c r="J260" t="s">
        <v>860</v>
      </c>
      <c r="K260">
        <v>2.59</v>
      </c>
      <c r="L260" t="s">
        <v>860</v>
      </c>
      <c r="M260" t="s">
        <v>860</v>
      </c>
      <c r="N260" t="s">
        <v>860</v>
      </c>
      <c r="O260" t="s">
        <v>860</v>
      </c>
      <c r="P260" t="s">
        <v>860</v>
      </c>
      <c r="Q260" t="s">
        <v>860</v>
      </c>
      <c r="R260" t="s">
        <v>860</v>
      </c>
      <c r="S260" t="s">
        <v>860</v>
      </c>
      <c r="T260" t="s">
        <v>860</v>
      </c>
      <c r="U260" t="s">
        <v>860</v>
      </c>
      <c r="V260" t="s">
        <v>860</v>
      </c>
      <c r="W260" t="s">
        <v>860</v>
      </c>
      <c r="X260" t="s">
        <v>860</v>
      </c>
      <c r="Y260" t="s">
        <v>860</v>
      </c>
      <c r="Z260">
        <v>6.46</v>
      </c>
      <c r="AA260">
        <v>4.91</v>
      </c>
      <c r="AB260" t="s">
        <v>860</v>
      </c>
      <c r="AC260" t="s">
        <v>860</v>
      </c>
      <c r="AD260" t="s">
        <v>860</v>
      </c>
      <c r="AE260">
        <v>6.12</v>
      </c>
      <c r="AF260" t="s">
        <v>860</v>
      </c>
      <c r="AG260" t="s">
        <v>860</v>
      </c>
      <c r="AH260" s="3">
        <f t="shared" si="9"/>
        <v>5</v>
      </c>
      <c r="AI260" s="2">
        <f t="shared" si="8"/>
        <v>4.5080000000000009</v>
      </c>
    </row>
    <row r="261" spans="1:35">
      <c r="A261">
        <v>146564.674165</v>
      </c>
      <c r="B261">
        <v>108162.57220900001</v>
      </c>
      <c r="C261" t="s">
        <v>258</v>
      </c>
      <c r="D261" t="s">
        <v>860</v>
      </c>
      <c r="E261" t="s">
        <v>860</v>
      </c>
      <c r="F261" t="s">
        <v>860</v>
      </c>
      <c r="G261" t="s">
        <v>860</v>
      </c>
      <c r="H261" t="s">
        <v>860</v>
      </c>
      <c r="I261" t="s">
        <v>860</v>
      </c>
      <c r="J261" t="s">
        <v>860</v>
      </c>
      <c r="K261">
        <v>4.49</v>
      </c>
      <c r="L261" t="s">
        <v>860</v>
      </c>
      <c r="M261">
        <v>4.8899999999999997</v>
      </c>
      <c r="N261" t="s">
        <v>860</v>
      </c>
      <c r="O261" t="s">
        <v>860</v>
      </c>
      <c r="P261" t="s">
        <v>860</v>
      </c>
      <c r="Q261" t="s">
        <v>860</v>
      </c>
      <c r="R261" t="s">
        <v>860</v>
      </c>
      <c r="S261" t="s">
        <v>860</v>
      </c>
      <c r="T261" t="s">
        <v>860</v>
      </c>
      <c r="U261" t="s">
        <v>860</v>
      </c>
      <c r="V261">
        <v>3.22</v>
      </c>
      <c r="W261" t="s">
        <v>860</v>
      </c>
      <c r="X261" t="s">
        <v>860</v>
      </c>
      <c r="Y261" t="s">
        <v>860</v>
      </c>
      <c r="Z261">
        <v>6.41</v>
      </c>
      <c r="AA261">
        <v>5.63</v>
      </c>
      <c r="AB261" t="s">
        <v>860</v>
      </c>
      <c r="AC261" t="s">
        <v>860</v>
      </c>
      <c r="AD261" t="s">
        <v>860</v>
      </c>
      <c r="AE261">
        <v>3.41</v>
      </c>
      <c r="AF261" t="s">
        <v>860</v>
      </c>
      <c r="AG261" t="s">
        <v>860</v>
      </c>
      <c r="AH261" s="3">
        <f t="shared" si="9"/>
        <v>6</v>
      </c>
      <c r="AI261" s="2">
        <f t="shared" si="8"/>
        <v>4.6749999999999998</v>
      </c>
    </row>
    <row r="262" spans="1:35">
      <c r="A262">
        <v>114769.363559</v>
      </c>
      <c r="B262">
        <v>93342.410497999997</v>
      </c>
      <c r="C262" t="s">
        <v>259</v>
      </c>
      <c r="D262" t="s">
        <v>860</v>
      </c>
      <c r="E262" t="s">
        <v>860</v>
      </c>
      <c r="F262" t="s">
        <v>860</v>
      </c>
      <c r="G262">
        <v>4.62</v>
      </c>
      <c r="H262" t="s">
        <v>860</v>
      </c>
      <c r="I262" t="s">
        <v>860</v>
      </c>
      <c r="J262" t="s">
        <v>860</v>
      </c>
      <c r="K262">
        <v>3.25</v>
      </c>
      <c r="L262" t="s">
        <v>860</v>
      </c>
      <c r="M262" t="s">
        <v>860</v>
      </c>
      <c r="N262" t="s">
        <v>860</v>
      </c>
      <c r="O262" t="s">
        <v>860</v>
      </c>
      <c r="P262" t="s">
        <v>860</v>
      </c>
      <c r="Q262" t="s">
        <v>860</v>
      </c>
      <c r="R262" t="s">
        <v>860</v>
      </c>
      <c r="S262" t="s">
        <v>860</v>
      </c>
      <c r="T262" t="s">
        <v>860</v>
      </c>
      <c r="U262" t="s">
        <v>860</v>
      </c>
      <c r="V262" t="s">
        <v>860</v>
      </c>
      <c r="W262" t="s">
        <v>860</v>
      </c>
      <c r="X262" t="s">
        <v>860</v>
      </c>
      <c r="Y262">
        <v>4.49</v>
      </c>
      <c r="Z262">
        <v>6.81</v>
      </c>
      <c r="AA262">
        <v>7.67</v>
      </c>
      <c r="AB262" t="s">
        <v>860</v>
      </c>
      <c r="AC262" t="s">
        <v>860</v>
      </c>
      <c r="AD262" t="s">
        <v>860</v>
      </c>
      <c r="AE262">
        <v>4.6500000000000004</v>
      </c>
      <c r="AF262" t="s">
        <v>860</v>
      </c>
      <c r="AG262" t="s">
        <v>860</v>
      </c>
      <c r="AH262" s="3">
        <f t="shared" si="9"/>
        <v>6</v>
      </c>
      <c r="AI262" s="2">
        <f t="shared" si="8"/>
        <v>5.2483333333333322</v>
      </c>
    </row>
    <row r="263" spans="1:35">
      <c r="A263">
        <v>119157.383036</v>
      </c>
      <c r="B263">
        <v>100019.36161399999</v>
      </c>
      <c r="C263" t="s">
        <v>260</v>
      </c>
      <c r="D263" t="s">
        <v>860</v>
      </c>
      <c r="E263" t="s">
        <v>860</v>
      </c>
      <c r="F263" t="s">
        <v>860</v>
      </c>
      <c r="G263" t="s">
        <v>860</v>
      </c>
      <c r="H263" t="s">
        <v>860</v>
      </c>
      <c r="I263" t="s">
        <v>860</v>
      </c>
      <c r="J263" t="s">
        <v>860</v>
      </c>
      <c r="K263">
        <v>3.96</v>
      </c>
      <c r="L263" t="s">
        <v>860</v>
      </c>
      <c r="M263" t="s">
        <v>860</v>
      </c>
      <c r="N263" t="s">
        <v>860</v>
      </c>
      <c r="O263" t="s">
        <v>860</v>
      </c>
      <c r="P263" t="s">
        <v>860</v>
      </c>
      <c r="Q263" t="s">
        <v>860</v>
      </c>
      <c r="R263" t="s">
        <v>860</v>
      </c>
      <c r="S263" t="s">
        <v>860</v>
      </c>
      <c r="T263" t="s">
        <v>860</v>
      </c>
      <c r="U263" t="s">
        <v>860</v>
      </c>
      <c r="V263" t="s">
        <v>860</v>
      </c>
      <c r="W263" t="s">
        <v>860</v>
      </c>
      <c r="X263" t="s">
        <v>860</v>
      </c>
      <c r="Y263">
        <v>4.57</v>
      </c>
      <c r="Z263">
        <v>7.55</v>
      </c>
      <c r="AA263">
        <v>7.02</v>
      </c>
      <c r="AB263" t="s">
        <v>860</v>
      </c>
      <c r="AC263" t="s">
        <v>860</v>
      </c>
      <c r="AD263" t="s">
        <v>860</v>
      </c>
      <c r="AE263" t="s">
        <v>860</v>
      </c>
      <c r="AF263" t="s">
        <v>860</v>
      </c>
      <c r="AG263" t="s">
        <v>860</v>
      </c>
      <c r="AH263" s="3">
        <f t="shared" si="9"/>
        <v>4</v>
      </c>
      <c r="AI263" s="2">
        <f t="shared" si="8"/>
        <v>5.7750000000000004</v>
      </c>
    </row>
    <row r="264" spans="1:35">
      <c r="A264">
        <v>133832.34319399999</v>
      </c>
      <c r="B264">
        <v>94829.710709000006</v>
      </c>
      <c r="C264" t="s">
        <v>261</v>
      </c>
      <c r="D264" t="s">
        <v>860</v>
      </c>
      <c r="E264" t="s">
        <v>860</v>
      </c>
      <c r="F264" t="s">
        <v>860</v>
      </c>
      <c r="G264">
        <v>2.93</v>
      </c>
      <c r="H264" t="s">
        <v>860</v>
      </c>
      <c r="I264" t="s">
        <v>860</v>
      </c>
      <c r="J264">
        <v>2.48</v>
      </c>
      <c r="K264">
        <v>3.69</v>
      </c>
      <c r="L264" t="s">
        <v>860</v>
      </c>
      <c r="M264">
        <v>3.06</v>
      </c>
      <c r="N264" t="s">
        <v>860</v>
      </c>
      <c r="O264" t="s">
        <v>860</v>
      </c>
      <c r="P264" t="s">
        <v>860</v>
      </c>
      <c r="Q264" t="s">
        <v>860</v>
      </c>
      <c r="R264" t="s">
        <v>860</v>
      </c>
      <c r="S264" t="s">
        <v>860</v>
      </c>
      <c r="T264" t="s">
        <v>860</v>
      </c>
      <c r="U264" t="s">
        <v>860</v>
      </c>
      <c r="V264" t="s">
        <v>860</v>
      </c>
      <c r="W264" t="s">
        <v>860</v>
      </c>
      <c r="X264" t="s">
        <v>860</v>
      </c>
      <c r="Y264" t="s">
        <v>860</v>
      </c>
      <c r="Z264">
        <v>6.58</v>
      </c>
      <c r="AA264">
        <v>7.39</v>
      </c>
      <c r="AB264" t="s">
        <v>860</v>
      </c>
      <c r="AC264" t="s">
        <v>860</v>
      </c>
      <c r="AD264" t="s">
        <v>860</v>
      </c>
      <c r="AE264">
        <v>3.83</v>
      </c>
      <c r="AF264" t="s">
        <v>860</v>
      </c>
      <c r="AG264" t="s">
        <v>860</v>
      </c>
      <c r="AH264" s="3">
        <f t="shared" si="9"/>
        <v>7</v>
      </c>
      <c r="AI264" s="2">
        <f t="shared" si="8"/>
        <v>4.28</v>
      </c>
    </row>
    <row r="265" spans="1:35">
      <c r="A265">
        <v>122984.951405</v>
      </c>
      <c r="B265">
        <v>98854.701147</v>
      </c>
      <c r="C265" t="s">
        <v>262</v>
      </c>
      <c r="D265" t="s">
        <v>860</v>
      </c>
      <c r="E265" t="s">
        <v>860</v>
      </c>
      <c r="F265" t="s">
        <v>860</v>
      </c>
      <c r="G265" t="s">
        <v>860</v>
      </c>
      <c r="H265" t="s">
        <v>860</v>
      </c>
      <c r="I265" t="s">
        <v>860</v>
      </c>
      <c r="J265" t="s">
        <v>860</v>
      </c>
      <c r="K265">
        <v>3.18</v>
      </c>
      <c r="L265" t="s">
        <v>860</v>
      </c>
      <c r="M265" t="s">
        <v>860</v>
      </c>
      <c r="N265" t="s">
        <v>860</v>
      </c>
      <c r="O265" t="s">
        <v>860</v>
      </c>
      <c r="P265" t="s">
        <v>860</v>
      </c>
      <c r="Q265" t="s">
        <v>860</v>
      </c>
      <c r="R265" t="s">
        <v>860</v>
      </c>
      <c r="S265" t="s">
        <v>860</v>
      </c>
      <c r="T265" t="s">
        <v>860</v>
      </c>
      <c r="U265" t="s">
        <v>860</v>
      </c>
      <c r="V265">
        <v>2.5099999999999998</v>
      </c>
      <c r="W265" t="s">
        <v>860</v>
      </c>
      <c r="X265" t="s">
        <v>860</v>
      </c>
      <c r="Y265" t="s">
        <v>860</v>
      </c>
      <c r="Z265" t="s">
        <v>860</v>
      </c>
      <c r="AA265">
        <v>6.71</v>
      </c>
      <c r="AB265" t="s">
        <v>860</v>
      </c>
      <c r="AC265" t="s">
        <v>860</v>
      </c>
      <c r="AD265" t="s">
        <v>860</v>
      </c>
      <c r="AE265" t="s">
        <v>860</v>
      </c>
      <c r="AF265" t="s">
        <v>860</v>
      </c>
      <c r="AG265" t="s">
        <v>860</v>
      </c>
      <c r="AH265" s="3">
        <f t="shared" si="9"/>
        <v>3</v>
      </c>
      <c r="AI265" s="2">
        <f t="shared" si="8"/>
        <v>4.1333333333333329</v>
      </c>
    </row>
    <row r="266" spans="1:35">
      <c r="A266">
        <v>132158.622794</v>
      </c>
      <c r="B266">
        <v>127178.04644400001</v>
      </c>
      <c r="C266" t="s">
        <v>263</v>
      </c>
      <c r="D266" t="s">
        <v>860</v>
      </c>
      <c r="E266" t="s">
        <v>860</v>
      </c>
      <c r="F266" t="s">
        <v>860</v>
      </c>
      <c r="G266">
        <v>6.66</v>
      </c>
      <c r="H266" t="s">
        <v>860</v>
      </c>
      <c r="I266" t="s">
        <v>860</v>
      </c>
      <c r="J266" t="s">
        <v>860</v>
      </c>
      <c r="K266">
        <v>5.23</v>
      </c>
      <c r="L266" t="s">
        <v>860</v>
      </c>
      <c r="M266" t="s">
        <v>860</v>
      </c>
      <c r="N266" t="s">
        <v>860</v>
      </c>
      <c r="O266" t="s">
        <v>860</v>
      </c>
      <c r="P266" t="s">
        <v>860</v>
      </c>
      <c r="Q266" t="s">
        <v>860</v>
      </c>
      <c r="R266" t="s">
        <v>860</v>
      </c>
      <c r="S266" t="s">
        <v>860</v>
      </c>
      <c r="T266" t="s">
        <v>860</v>
      </c>
      <c r="U266" t="s">
        <v>860</v>
      </c>
      <c r="V266" t="s">
        <v>860</v>
      </c>
      <c r="W266" t="s">
        <v>860</v>
      </c>
      <c r="X266" t="s">
        <v>860</v>
      </c>
      <c r="Y266" t="s">
        <v>860</v>
      </c>
      <c r="Z266" t="s">
        <v>860</v>
      </c>
      <c r="AA266">
        <v>6.9</v>
      </c>
      <c r="AB266" t="s">
        <v>860</v>
      </c>
      <c r="AC266" t="s">
        <v>860</v>
      </c>
      <c r="AD266" t="s">
        <v>860</v>
      </c>
      <c r="AE266" t="s">
        <v>860</v>
      </c>
      <c r="AF266" t="s">
        <v>860</v>
      </c>
      <c r="AG266" t="s">
        <v>860</v>
      </c>
      <c r="AH266" s="3">
        <f t="shared" si="9"/>
        <v>3</v>
      </c>
      <c r="AI266" s="2">
        <f t="shared" si="8"/>
        <v>6.2633333333333328</v>
      </c>
    </row>
    <row r="267" spans="1:35">
      <c r="A267">
        <v>137528.89848900001</v>
      </c>
      <c r="B267">
        <v>133821.735694</v>
      </c>
      <c r="C267" t="s">
        <v>264</v>
      </c>
      <c r="D267" t="s">
        <v>860</v>
      </c>
      <c r="E267" t="s">
        <v>860</v>
      </c>
      <c r="F267" t="s">
        <v>860</v>
      </c>
      <c r="G267">
        <v>3.54</v>
      </c>
      <c r="H267" t="s">
        <v>860</v>
      </c>
      <c r="I267" t="s">
        <v>860</v>
      </c>
      <c r="J267" t="s">
        <v>860</v>
      </c>
      <c r="K267" t="s">
        <v>860</v>
      </c>
      <c r="L267" t="s">
        <v>860</v>
      </c>
      <c r="M267" t="s">
        <v>860</v>
      </c>
      <c r="N267" t="s">
        <v>860</v>
      </c>
      <c r="O267" t="s">
        <v>860</v>
      </c>
      <c r="P267" t="s">
        <v>860</v>
      </c>
      <c r="Q267" t="s">
        <v>860</v>
      </c>
      <c r="R267" t="s">
        <v>860</v>
      </c>
      <c r="S267" t="s">
        <v>860</v>
      </c>
      <c r="T267" t="s">
        <v>860</v>
      </c>
      <c r="U267" t="s">
        <v>860</v>
      </c>
      <c r="V267" t="s">
        <v>860</v>
      </c>
      <c r="W267" t="s">
        <v>860</v>
      </c>
      <c r="X267" t="s">
        <v>860</v>
      </c>
      <c r="Y267" t="s">
        <v>860</v>
      </c>
      <c r="Z267" t="s">
        <v>860</v>
      </c>
      <c r="AA267" t="s">
        <v>860</v>
      </c>
      <c r="AB267" t="s">
        <v>860</v>
      </c>
      <c r="AC267" t="s">
        <v>860</v>
      </c>
      <c r="AD267" t="s">
        <v>860</v>
      </c>
      <c r="AE267" t="s">
        <v>860</v>
      </c>
      <c r="AF267" t="s">
        <v>860</v>
      </c>
      <c r="AG267" t="s">
        <v>860</v>
      </c>
      <c r="AH267" s="3">
        <f t="shared" si="9"/>
        <v>1</v>
      </c>
      <c r="AI267" s="2">
        <f t="shared" si="8"/>
        <v>3.54</v>
      </c>
    </row>
    <row r="268" spans="1:35">
      <c r="A268">
        <v>147152.677784</v>
      </c>
      <c r="B268">
        <v>135031.046936</v>
      </c>
      <c r="C268" t="s">
        <v>265</v>
      </c>
      <c r="D268" t="s">
        <v>860</v>
      </c>
      <c r="E268" t="s">
        <v>860</v>
      </c>
      <c r="F268" t="s">
        <v>860</v>
      </c>
      <c r="G268" t="s">
        <v>860</v>
      </c>
      <c r="H268" t="s">
        <v>860</v>
      </c>
      <c r="I268" t="s">
        <v>860</v>
      </c>
      <c r="J268" t="s">
        <v>860</v>
      </c>
      <c r="K268" t="s">
        <v>860</v>
      </c>
      <c r="L268" t="s">
        <v>860</v>
      </c>
      <c r="M268" t="s">
        <v>860</v>
      </c>
      <c r="N268" t="s">
        <v>860</v>
      </c>
      <c r="O268" t="s">
        <v>860</v>
      </c>
      <c r="P268" t="s">
        <v>860</v>
      </c>
      <c r="Q268" t="s">
        <v>860</v>
      </c>
      <c r="R268" t="s">
        <v>860</v>
      </c>
      <c r="S268" t="s">
        <v>860</v>
      </c>
      <c r="T268" t="s">
        <v>860</v>
      </c>
      <c r="U268" t="s">
        <v>860</v>
      </c>
      <c r="V268" t="s">
        <v>860</v>
      </c>
      <c r="W268" t="s">
        <v>860</v>
      </c>
      <c r="X268" t="s">
        <v>860</v>
      </c>
      <c r="Y268" t="s">
        <v>860</v>
      </c>
      <c r="Z268" t="s">
        <v>860</v>
      </c>
      <c r="AA268" t="s">
        <v>860</v>
      </c>
      <c r="AB268" t="s">
        <v>860</v>
      </c>
      <c r="AC268" t="s">
        <v>860</v>
      </c>
      <c r="AD268" t="s">
        <v>860</v>
      </c>
      <c r="AE268" t="s">
        <v>860</v>
      </c>
      <c r="AF268" t="s">
        <v>860</v>
      </c>
      <c r="AG268" t="s">
        <v>860</v>
      </c>
      <c r="AH268" s="3">
        <f t="shared" si="9"/>
        <v>0</v>
      </c>
      <c r="AI268" s="2" t="e">
        <f t="shared" si="8"/>
        <v>#DIV/0!</v>
      </c>
    </row>
    <row r="269" spans="1:35">
      <c r="A269">
        <v>129988.861955</v>
      </c>
      <c r="B269">
        <v>107709.88071899999</v>
      </c>
      <c r="C269" t="s">
        <v>266</v>
      </c>
      <c r="D269" t="s">
        <v>860</v>
      </c>
      <c r="E269" t="s">
        <v>860</v>
      </c>
      <c r="F269" t="s">
        <v>860</v>
      </c>
      <c r="G269">
        <v>4.72</v>
      </c>
      <c r="H269" t="s">
        <v>860</v>
      </c>
      <c r="I269" t="s">
        <v>860</v>
      </c>
      <c r="J269" t="s">
        <v>860</v>
      </c>
      <c r="K269">
        <v>3.66</v>
      </c>
      <c r="L269" t="s">
        <v>860</v>
      </c>
      <c r="M269" t="s">
        <v>860</v>
      </c>
      <c r="N269" t="s">
        <v>860</v>
      </c>
      <c r="O269" t="s">
        <v>860</v>
      </c>
      <c r="P269" t="s">
        <v>860</v>
      </c>
      <c r="Q269" t="s">
        <v>860</v>
      </c>
      <c r="R269" t="s">
        <v>860</v>
      </c>
      <c r="S269" t="s">
        <v>860</v>
      </c>
      <c r="T269" t="s">
        <v>860</v>
      </c>
      <c r="U269" t="s">
        <v>860</v>
      </c>
      <c r="V269">
        <v>5.92</v>
      </c>
      <c r="W269" t="s">
        <v>860</v>
      </c>
      <c r="X269" t="s">
        <v>860</v>
      </c>
      <c r="Y269" t="s">
        <v>860</v>
      </c>
      <c r="Z269">
        <v>6.5</v>
      </c>
      <c r="AA269">
        <v>6.61</v>
      </c>
      <c r="AB269" t="s">
        <v>860</v>
      </c>
      <c r="AC269" t="s">
        <v>860</v>
      </c>
      <c r="AD269" t="s">
        <v>860</v>
      </c>
      <c r="AE269" t="s">
        <v>860</v>
      </c>
      <c r="AF269" t="s">
        <v>860</v>
      </c>
      <c r="AG269" t="s">
        <v>860</v>
      </c>
      <c r="AH269" s="3">
        <f t="shared" si="9"/>
        <v>5</v>
      </c>
      <c r="AI269" s="2">
        <f t="shared" si="8"/>
        <v>5.4819999999999993</v>
      </c>
    </row>
    <row r="270" spans="1:35">
      <c r="A270">
        <v>124043.935069</v>
      </c>
      <c r="B270">
        <v>102483.211748</v>
      </c>
      <c r="C270" t="s">
        <v>267</v>
      </c>
      <c r="D270" t="s">
        <v>860</v>
      </c>
      <c r="E270" t="s">
        <v>860</v>
      </c>
      <c r="F270" t="s">
        <v>860</v>
      </c>
      <c r="G270" t="s">
        <v>860</v>
      </c>
      <c r="H270" t="s">
        <v>860</v>
      </c>
      <c r="I270" t="s">
        <v>860</v>
      </c>
      <c r="J270" t="s">
        <v>860</v>
      </c>
      <c r="K270">
        <v>3.18</v>
      </c>
      <c r="L270" t="s">
        <v>860</v>
      </c>
      <c r="M270" t="s">
        <v>860</v>
      </c>
      <c r="N270" t="s">
        <v>860</v>
      </c>
      <c r="O270" t="s">
        <v>860</v>
      </c>
      <c r="P270" t="s">
        <v>860</v>
      </c>
      <c r="Q270" t="s">
        <v>860</v>
      </c>
      <c r="R270" t="s">
        <v>860</v>
      </c>
      <c r="S270" t="s">
        <v>860</v>
      </c>
      <c r="T270" t="s">
        <v>860</v>
      </c>
      <c r="U270" t="s">
        <v>860</v>
      </c>
      <c r="V270">
        <v>6.47</v>
      </c>
      <c r="W270" t="s">
        <v>860</v>
      </c>
      <c r="X270" t="s">
        <v>860</v>
      </c>
      <c r="Y270" t="s">
        <v>860</v>
      </c>
      <c r="Z270">
        <v>7.17</v>
      </c>
      <c r="AA270">
        <v>5.84</v>
      </c>
      <c r="AB270" t="s">
        <v>860</v>
      </c>
      <c r="AC270" t="s">
        <v>860</v>
      </c>
      <c r="AD270" t="s">
        <v>860</v>
      </c>
      <c r="AE270">
        <v>4.03</v>
      </c>
      <c r="AF270" t="s">
        <v>860</v>
      </c>
      <c r="AG270" t="s">
        <v>860</v>
      </c>
      <c r="AH270" s="3">
        <f t="shared" si="9"/>
        <v>5</v>
      </c>
      <c r="AI270" s="2">
        <f t="shared" si="8"/>
        <v>5.3380000000000001</v>
      </c>
    </row>
    <row r="271" spans="1:35">
      <c r="A271">
        <v>158163.25039900001</v>
      </c>
      <c r="B271">
        <v>116802.07155399999</v>
      </c>
      <c r="C271" t="s">
        <v>268</v>
      </c>
      <c r="D271" t="s">
        <v>860</v>
      </c>
      <c r="E271" t="s">
        <v>860</v>
      </c>
      <c r="F271" t="s">
        <v>860</v>
      </c>
      <c r="G271" t="s">
        <v>860</v>
      </c>
      <c r="H271" t="s">
        <v>860</v>
      </c>
      <c r="I271" t="s">
        <v>860</v>
      </c>
      <c r="J271" t="s">
        <v>860</v>
      </c>
      <c r="K271" t="s">
        <v>860</v>
      </c>
      <c r="L271" t="s">
        <v>860</v>
      </c>
      <c r="M271" t="s">
        <v>860</v>
      </c>
      <c r="N271" t="s">
        <v>860</v>
      </c>
      <c r="O271" t="s">
        <v>860</v>
      </c>
      <c r="P271" t="s">
        <v>860</v>
      </c>
      <c r="Q271" t="s">
        <v>860</v>
      </c>
      <c r="R271" t="s">
        <v>860</v>
      </c>
      <c r="S271" t="s">
        <v>860</v>
      </c>
      <c r="T271" t="s">
        <v>860</v>
      </c>
      <c r="U271" t="s">
        <v>860</v>
      </c>
      <c r="V271" t="s">
        <v>860</v>
      </c>
      <c r="W271" t="s">
        <v>860</v>
      </c>
      <c r="X271" t="s">
        <v>860</v>
      </c>
      <c r="Y271" t="s">
        <v>860</v>
      </c>
      <c r="Z271" t="s">
        <v>860</v>
      </c>
      <c r="AA271" t="s">
        <v>860</v>
      </c>
      <c r="AB271" t="s">
        <v>860</v>
      </c>
      <c r="AC271" t="s">
        <v>860</v>
      </c>
      <c r="AD271" t="s">
        <v>860</v>
      </c>
      <c r="AE271" t="s">
        <v>860</v>
      </c>
      <c r="AF271" t="s">
        <v>860</v>
      </c>
      <c r="AG271" t="s">
        <v>860</v>
      </c>
      <c r="AH271" s="3">
        <f t="shared" si="9"/>
        <v>0</v>
      </c>
      <c r="AI271" s="2" t="e">
        <f t="shared" si="8"/>
        <v>#DIV/0!</v>
      </c>
    </row>
    <row r="272" spans="1:35">
      <c r="A272">
        <v>152775.97769599999</v>
      </c>
      <c r="B272">
        <v>119275.934645</v>
      </c>
      <c r="C272" t="s">
        <v>269</v>
      </c>
      <c r="D272" t="s">
        <v>860</v>
      </c>
      <c r="E272" t="s">
        <v>860</v>
      </c>
      <c r="F272" t="s">
        <v>860</v>
      </c>
      <c r="G272">
        <v>4.8499999999999996</v>
      </c>
      <c r="H272" t="s">
        <v>860</v>
      </c>
      <c r="I272" t="s">
        <v>860</v>
      </c>
      <c r="J272" t="s">
        <v>860</v>
      </c>
      <c r="K272">
        <v>3.3</v>
      </c>
      <c r="L272" t="s">
        <v>860</v>
      </c>
      <c r="M272">
        <v>3.67</v>
      </c>
      <c r="N272" t="s">
        <v>860</v>
      </c>
      <c r="O272" t="s">
        <v>860</v>
      </c>
      <c r="P272" t="s">
        <v>860</v>
      </c>
      <c r="Q272" t="s">
        <v>860</v>
      </c>
      <c r="R272" t="s">
        <v>860</v>
      </c>
      <c r="S272" t="s">
        <v>860</v>
      </c>
      <c r="T272" t="s">
        <v>860</v>
      </c>
      <c r="U272" t="s">
        <v>860</v>
      </c>
      <c r="V272" t="s">
        <v>860</v>
      </c>
      <c r="W272" t="s">
        <v>860</v>
      </c>
      <c r="X272" t="s">
        <v>860</v>
      </c>
      <c r="Y272" t="s">
        <v>860</v>
      </c>
      <c r="Z272" t="s">
        <v>860</v>
      </c>
      <c r="AA272">
        <v>5.72</v>
      </c>
      <c r="AB272" t="s">
        <v>860</v>
      </c>
      <c r="AC272" t="s">
        <v>860</v>
      </c>
      <c r="AD272" t="s">
        <v>860</v>
      </c>
      <c r="AE272" t="s">
        <v>860</v>
      </c>
      <c r="AF272" t="s">
        <v>860</v>
      </c>
      <c r="AG272" t="s">
        <v>860</v>
      </c>
      <c r="AH272" s="3">
        <f t="shared" si="9"/>
        <v>4</v>
      </c>
      <c r="AI272" s="2">
        <f t="shared" si="8"/>
        <v>4.3849999999999998</v>
      </c>
    </row>
    <row r="273" spans="1:35">
      <c r="A273">
        <v>113222.74225900001</v>
      </c>
      <c r="B273">
        <v>76008.145000000004</v>
      </c>
      <c r="C273" t="s">
        <v>270</v>
      </c>
      <c r="D273" t="s">
        <v>860</v>
      </c>
      <c r="E273" t="s">
        <v>860</v>
      </c>
      <c r="F273" t="s">
        <v>860</v>
      </c>
      <c r="G273">
        <v>5.94</v>
      </c>
      <c r="H273" t="s">
        <v>860</v>
      </c>
      <c r="I273" t="s">
        <v>860</v>
      </c>
      <c r="J273" t="s">
        <v>860</v>
      </c>
      <c r="K273">
        <v>5.65</v>
      </c>
      <c r="L273" t="s">
        <v>860</v>
      </c>
      <c r="M273" t="s">
        <v>860</v>
      </c>
      <c r="N273" t="s">
        <v>860</v>
      </c>
      <c r="O273" t="s">
        <v>860</v>
      </c>
      <c r="P273" t="s">
        <v>860</v>
      </c>
      <c r="Q273" t="s">
        <v>860</v>
      </c>
      <c r="R273" t="s">
        <v>860</v>
      </c>
      <c r="S273" t="s">
        <v>860</v>
      </c>
      <c r="T273" t="s">
        <v>860</v>
      </c>
      <c r="U273" t="s">
        <v>860</v>
      </c>
      <c r="V273" t="s">
        <v>860</v>
      </c>
      <c r="W273" t="s">
        <v>860</v>
      </c>
      <c r="X273" t="s">
        <v>860</v>
      </c>
      <c r="Y273" t="s">
        <v>860</v>
      </c>
      <c r="Z273">
        <v>6.13</v>
      </c>
      <c r="AA273" t="s">
        <v>860</v>
      </c>
      <c r="AB273" t="s">
        <v>860</v>
      </c>
      <c r="AC273">
        <v>6.51</v>
      </c>
      <c r="AD273" t="s">
        <v>860</v>
      </c>
      <c r="AE273" t="s">
        <v>860</v>
      </c>
      <c r="AF273" t="s">
        <v>860</v>
      </c>
      <c r="AG273" t="s">
        <v>860</v>
      </c>
      <c r="AH273" s="3">
        <f t="shared" si="9"/>
        <v>4</v>
      </c>
      <c r="AI273" s="2">
        <f t="shared" si="8"/>
        <v>6.0574999999999992</v>
      </c>
    </row>
    <row r="274" spans="1:35">
      <c r="A274">
        <v>92515.612871999998</v>
      </c>
      <c r="B274">
        <v>78964.362748</v>
      </c>
      <c r="C274" t="s">
        <v>271</v>
      </c>
      <c r="D274" t="s">
        <v>860</v>
      </c>
      <c r="E274" t="s">
        <v>860</v>
      </c>
      <c r="F274" t="s">
        <v>860</v>
      </c>
      <c r="G274" t="s">
        <v>860</v>
      </c>
      <c r="H274" t="s">
        <v>860</v>
      </c>
      <c r="I274" t="s">
        <v>860</v>
      </c>
      <c r="J274" t="s">
        <v>860</v>
      </c>
      <c r="K274" t="s">
        <v>860</v>
      </c>
      <c r="L274" t="s">
        <v>860</v>
      </c>
      <c r="M274" t="s">
        <v>860</v>
      </c>
      <c r="N274" t="s">
        <v>860</v>
      </c>
      <c r="O274" t="s">
        <v>860</v>
      </c>
      <c r="P274" t="s">
        <v>860</v>
      </c>
      <c r="Q274" t="s">
        <v>860</v>
      </c>
      <c r="R274" t="s">
        <v>860</v>
      </c>
      <c r="S274" t="s">
        <v>860</v>
      </c>
      <c r="T274" t="s">
        <v>860</v>
      </c>
      <c r="U274" t="s">
        <v>860</v>
      </c>
      <c r="V274" t="s">
        <v>860</v>
      </c>
      <c r="W274" t="s">
        <v>860</v>
      </c>
      <c r="X274" t="s">
        <v>860</v>
      </c>
      <c r="Y274" t="s">
        <v>860</v>
      </c>
      <c r="Z274">
        <v>7.97</v>
      </c>
      <c r="AA274">
        <v>5.53</v>
      </c>
      <c r="AB274" t="s">
        <v>860</v>
      </c>
      <c r="AC274" t="s">
        <v>860</v>
      </c>
      <c r="AD274" t="s">
        <v>860</v>
      </c>
      <c r="AE274" t="s">
        <v>860</v>
      </c>
      <c r="AF274" t="s">
        <v>860</v>
      </c>
      <c r="AG274" t="s">
        <v>860</v>
      </c>
      <c r="AH274" s="3">
        <f t="shared" si="9"/>
        <v>2</v>
      </c>
      <c r="AI274" s="2">
        <f t="shared" si="8"/>
        <v>6.75</v>
      </c>
    </row>
    <row r="275" spans="1:35">
      <c r="A275">
        <v>97124.103717000005</v>
      </c>
      <c r="B275">
        <v>81475.904769999994</v>
      </c>
      <c r="C275" t="s">
        <v>272</v>
      </c>
      <c r="D275" t="s">
        <v>860</v>
      </c>
      <c r="E275" t="s">
        <v>860</v>
      </c>
      <c r="F275" t="s">
        <v>860</v>
      </c>
      <c r="G275" t="s">
        <v>860</v>
      </c>
      <c r="H275" t="s">
        <v>860</v>
      </c>
      <c r="I275" t="s">
        <v>860</v>
      </c>
      <c r="J275" t="s">
        <v>860</v>
      </c>
      <c r="K275" t="s">
        <v>860</v>
      </c>
      <c r="L275" t="s">
        <v>860</v>
      </c>
      <c r="M275" t="s">
        <v>860</v>
      </c>
      <c r="N275" t="s">
        <v>860</v>
      </c>
      <c r="O275" t="s">
        <v>860</v>
      </c>
      <c r="P275" t="s">
        <v>860</v>
      </c>
      <c r="Q275" t="s">
        <v>860</v>
      </c>
      <c r="R275" t="s">
        <v>860</v>
      </c>
      <c r="S275" t="s">
        <v>860</v>
      </c>
      <c r="T275" t="s">
        <v>860</v>
      </c>
      <c r="U275" t="s">
        <v>860</v>
      </c>
      <c r="V275" t="s">
        <v>860</v>
      </c>
      <c r="W275" t="s">
        <v>860</v>
      </c>
      <c r="X275" t="s">
        <v>860</v>
      </c>
      <c r="Y275">
        <v>5.0599999999999996</v>
      </c>
      <c r="Z275">
        <v>7.88</v>
      </c>
      <c r="AA275">
        <v>5.77</v>
      </c>
      <c r="AB275" t="s">
        <v>860</v>
      </c>
      <c r="AC275" t="s">
        <v>860</v>
      </c>
      <c r="AD275" t="s">
        <v>860</v>
      </c>
      <c r="AE275" t="s">
        <v>860</v>
      </c>
      <c r="AF275" t="s">
        <v>860</v>
      </c>
      <c r="AG275" t="s">
        <v>860</v>
      </c>
      <c r="AH275" s="3">
        <f t="shared" si="9"/>
        <v>3</v>
      </c>
      <c r="AI275" s="2">
        <f t="shared" si="8"/>
        <v>6.2366666666666672</v>
      </c>
    </row>
    <row r="276" spans="1:35">
      <c r="A276">
        <v>100031.886952</v>
      </c>
      <c r="B276">
        <v>78680.323434000005</v>
      </c>
      <c r="C276" t="s">
        <v>273</v>
      </c>
      <c r="D276" t="s">
        <v>860</v>
      </c>
      <c r="E276" t="s">
        <v>860</v>
      </c>
      <c r="F276" t="s">
        <v>860</v>
      </c>
      <c r="G276">
        <v>3.38</v>
      </c>
      <c r="H276" t="s">
        <v>860</v>
      </c>
      <c r="I276" t="s">
        <v>860</v>
      </c>
      <c r="J276" t="s">
        <v>860</v>
      </c>
      <c r="K276">
        <v>2.3199999999999998</v>
      </c>
      <c r="L276" t="s">
        <v>860</v>
      </c>
      <c r="M276" t="s">
        <v>860</v>
      </c>
      <c r="N276" t="s">
        <v>860</v>
      </c>
      <c r="O276" t="s">
        <v>860</v>
      </c>
      <c r="P276" t="s">
        <v>860</v>
      </c>
      <c r="Q276" t="s">
        <v>860</v>
      </c>
      <c r="R276" t="s">
        <v>860</v>
      </c>
      <c r="S276" t="s">
        <v>860</v>
      </c>
      <c r="T276" t="s">
        <v>860</v>
      </c>
      <c r="U276" t="s">
        <v>860</v>
      </c>
      <c r="V276" t="s">
        <v>860</v>
      </c>
      <c r="W276" t="s">
        <v>860</v>
      </c>
      <c r="X276" t="s">
        <v>860</v>
      </c>
      <c r="Y276">
        <v>5.17</v>
      </c>
      <c r="Z276">
        <v>4.9400000000000004</v>
      </c>
      <c r="AA276">
        <v>4.87</v>
      </c>
      <c r="AB276" t="s">
        <v>860</v>
      </c>
      <c r="AC276" t="s">
        <v>860</v>
      </c>
      <c r="AD276" t="s">
        <v>860</v>
      </c>
      <c r="AE276" t="s">
        <v>860</v>
      </c>
      <c r="AF276" t="s">
        <v>860</v>
      </c>
      <c r="AG276" t="s">
        <v>860</v>
      </c>
      <c r="AH276" s="3">
        <f t="shared" si="9"/>
        <v>5</v>
      </c>
      <c r="AI276" s="2">
        <f t="shared" si="8"/>
        <v>4.1360000000000001</v>
      </c>
    </row>
    <row r="277" spans="1:35">
      <c r="A277">
        <v>135142.04345100001</v>
      </c>
      <c r="B277">
        <v>120247.79685499999</v>
      </c>
      <c r="C277" t="s">
        <v>274</v>
      </c>
      <c r="D277" t="s">
        <v>860</v>
      </c>
      <c r="E277" t="s">
        <v>860</v>
      </c>
      <c r="F277" t="s">
        <v>860</v>
      </c>
      <c r="G277" t="s">
        <v>860</v>
      </c>
      <c r="H277" t="s">
        <v>860</v>
      </c>
      <c r="I277" t="s">
        <v>860</v>
      </c>
      <c r="J277" t="s">
        <v>860</v>
      </c>
      <c r="K277" t="s">
        <v>860</v>
      </c>
      <c r="L277" t="s">
        <v>860</v>
      </c>
      <c r="M277" t="s">
        <v>860</v>
      </c>
      <c r="N277" t="s">
        <v>860</v>
      </c>
      <c r="O277" t="s">
        <v>860</v>
      </c>
      <c r="P277" t="s">
        <v>860</v>
      </c>
      <c r="Q277" t="s">
        <v>860</v>
      </c>
      <c r="R277" t="s">
        <v>860</v>
      </c>
      <c r="S277" t="s">
        <v>860</v>
      </c>
      <c r="T277" t="s">
        <v>860</v>
      </c>
      <c r="U277" t="s">
        <v>860</v>
      </c>
      <c r="V277" t="s">
        <v>860</v>
      </c>
      <c r="W277" t="s">
        <v>860</v>
      </c>
      <c r="X277" t="s">
        <v>860</v>
      </c>
      <c r="Y277" t="s">
        <v>860</v>
      </c>
      <c r="Z277" t="s">
        <v>860</v>
      </c>
      <c r="AA277" t="s">
        <v>860</v>
      </c>
      <c r="AB277" t="s">
        <v>860</v>
      </c>
      <c r="AC277" t="s">
        <v>860</v>
      </c>
      <c r="AD277" t="s">
        <v>860</v>
      </c>
      <c r="AE277" t="s">
        <v>860</v>
      </c>
      <c r="AF277" t="s">
        <v>860</v>
      </c>
      <c r="AG277" t="s">
        <v>860</v>
      </c>
      <c r="AH277" s="3">
        <f t="shared" si="9"/>
        <v>0</v>
      </c>
      <c r="AI277" s="2" t="e">
        <f t="shared" si="8"/>
        <v>#DIV/0!</v>
      </c>
    </row>
    <row r="278" spans="1:35">
      <c r="A278">
        <v>146485.24002999999</v>
      </c>
      <c r="B278">
        <v>112879.361349</v>
      </c>
      <c r="C278" t="s">
        <v>275</v>
      </c>
      <c r="D278" t="s">
        <v>860</v>
      </c>
      <c r="E278" t="s">
        <v>860</v>
      </c>
      <c r="F278" t="s">
        <v>860</v>
      </c>
      <c r="G278" t="s">
        <v>860</v>
      </c>
      <c r="H278" t="s">
        <v>860</v>
      </c>
      <c r="I278" t="s">
        <v>860</v>
      </c>
      <c r="J278" t="s">
        <v>860</v>
      </c>
      <c r="K278" t="s">
        <v>860</v>
      </c>
      <c r="L278" t="s">
        <v>860</v>
      </c>
      <c r="M278" t="s">
        <v>860</v>
      </c>
      <c r="N278" t="s">
        <v>860</v>
      </c>
      <c r="O278" t="s">
        <v>860</v>
      </c>
      <c r="P278" t="s">
        <v>860</v>
      </c>
      <c r="Q278" t="s">
        <v>860</v>
      </c>
      <c r="R278" t="s">
        <v>860</v>
      </c>
      <c r="S278" t="s">
        <v>860</v>
      </c>
      <c r="T278" t="s">
        <v>860</v>
      </c>
      <c r="U278" t="s">
        <v>860</v>
      </c>
      <c r="V278" t="s">
        <v>860</v>
      </c>
      <c r="W278" t="s">
        <v>860</v>
      </c>
      <c r="X278" t="s">
        <v>860</v>
      </c>
      <c r="Y278" t="s">
        <v>860</v>
      </c>
      <c r="Z278" t="s">
        <v>860</v>
      </c>
      <c r="AA278" t="s">
        <v>860</v>
      </c>
      <c r="AB278" t="s">
        <v>860</v>
      </c>
      <c r="AC278" t="s">
        <v>860</v>
      </c>
      <c r="AD278" t="s">
        <v>860</v>
      </c>
      <c r="AE278" t="s">
        <v>860</v>
      </c>
      <c r="AF278" t="s">
        <v>860</v>
      </c>
      <c r="AG278" t="s">
        <v>860</v>
      </c>
      <c r="AH278" s="3">
        <f t="shared" si="9"/>
        <v>0</v>
      </c>
      <c r="AI278" s="2" t="e">
        <f t="shared" si="8"/>
        <v>#DIV/0!</v>
      </c>
    </row>
    <row r="279" spans="1:35">
      <c r="A279">
        <v>102282.77086</v>
      </c>
      <c r="B279">
        <v>128230.699312</v>
      </c>
      <c r="C279" t="s">
        <v>276</v>
      </c>
      <c r="D279" t="s">
        <v>860</v>
      </c>
      <c r="E279" t="s">
        <v>860</v>
      </c>
      <c r="F279" t="s">
        <v>860</v>
      </c>
      <c r="G279" t="s">
        <v>860</v>
      </c>
      <c r="H279" t="s">
        <v>860</v>
      </c>
      <c r="I279" t="s">
        <v>860</v>
      </c>
      <c r="J279" t="s">
        <v>860</v>
      </c>
      <c r="K279">
        <v>2.78</v>
      </c>
      <c r="L279" t="s">
        <v>860</v>
      </c>
      <c r="M279" t="s">
        <v>860</v>
      </c>
      <c r="N279" t="s">
        <v>860</v>
      </c>
      <c r="O279" t="s">
        <v>860</v>
      </c>
      <c r="P279" t="s">
        <v>860</v>
      </c>
      <c r="Q279" t="s">
        <v>860</v>
      </c>
      <c r="R279" t="s">
        <v>860</v>
      </c>
      <c r="S279" t="s">
        <v>860</v>
      </c>
      <c r="T279" t="s">
        <v>860</v>
      </c>
      <c r="U279" t="s">
        <v>860</v>
      </c>
      <c r="V279" t="s">
        <v>860</v>
      </c>
      <c r="W279" t="s">
        <v>860</v>
      </c>
      <c r="X279" t="s">
        <v>860</v>
      </c>
      <c r="Y279" t="s">
        <v>860</v>
      </c>
      <c r="Z279">
        <v>7.15</v>
      </c>
      <c r="AA279">
        <v>4.8</v>
      </c>
      <c r="AB279" t="s">
        <v>860</v>
      </c>
      <c r="AC279" t="s">
        <v>860</v>
      </c>
      <c r="AD279" t="s">
        <v>860</v>
      </c>
      <c r="AE279" t="s">
        <v>860</v>
      </c>
      <c r="AF279" t="s">
        <v>860</v>
      </c>
      <c r="AG279" t="s">
        <v>860</v>
      </c>
      <c r="AH279" s="3">
        <f t="shared" si="9"/>
        <v>3</v>
      </c>
      <c r="AI279" s="2">
        <f t="shared" si="8"/>
        <v>4.91</v>
      </c>
    </row>
    <row r="280" spans="1:35">
      <c r="A280">
        <v>107119.916558</v>
      </c>
      <c r="B280">
        <v>83968.367876000004</v>
      </c>
      <c r="C280" t="s">
        <v>277</v>
      </c>
      <c r="D280" t="s">
        <v>860</v>
      </c>
      <c r="E280" t="s">
        <v>860</v>
      </c>
      <c r="F280" t="s">
        <v>860</v>
      </c>
      <c r="G280" t="s">
        <v>860</v>
      </c>
      <c r="H280" t="s">
        <v>860</v>
      </c>
      <c r="I280" t="s">
        <v>860</v>
      </c>
      <c r="J280" t="s">
        <v>860</v>
      </c>
      <c r="K280" t="s">
        <v>860</v>
      </c>
      <c r="L280" t="s">
        <v>860</v>
      </c>
      <c r="M280" t="s">
        <v>860</v>
      </c>
      <c r="N280" t="s">
        <v>860</v>
      </c>
      <c r="O280" t="s">
        <v>860</v>
      </c>
      <c r="P280" t="s">
        <v>860</v>
      </c>
      <c r="Q280" t="s">
        <v>860</v>
      </c>
      <c r="R280" t="s">
        <v>860</v>
      </c>
      <c r="S280" t="s">
        <v>860</v>
      </c>
      <c r="T280" t="s">
        <v>860</v>
      </c>
      <c r="U280" t="s">
        <v>860</v>
      </c>
      <c r="V280" t="s">
        <v>860</v>
      </c>
      <c r="W280" t="s">
        <v>860</v>
      </c>
      <c r="X280" t="s">
        <v>860</v>
      </c>
      <c r="Y280" t="s">
        <v>860</v>
      </c>
      <c r="Z280">
        <v>5.7</v>
      </c>
      <c r="AA280" t="s">
        <v>860</v>
      </c>
      <c r="AB280" t="s">
        <v>860</v>
      </c>
      <c r="AC280" t="s">
        <v>860</v>
      </c>
      <c r="AD280" t="s">
        <v>860</v>
      </c>
      <c r="AE280" t="s">
        <v>860</v>
      </c>
      <c r="AF280" t="s">
        <v>860</v>
      </c>
      <c r="AG280" t="s">
        <v>860</v>
      </c>
      <c r="AH280" s="3">
        <f t="shared" si="9"/>
        <v>1</v>
      </c>
      <c r="AI280" s="2">
        <f t="shared" si="8"/>
        <v>5.7</v>
      </c>
    </row>
    <row r="281" spans="1:35">
      <c r="A281">
        <v>107261.722502</v>
      </c>
      <c r="B281">
        <v>83941.224570000006</v>
      </c>
      <c r="C281" t="s">
        <v>278</v>
      </c>
      <c r="D281" t="s">
        <v>860</v>
      </c>
      <c r="E281" t="s">
        <v>860</v>
      </c>
      <c r="F281" t="s">
        <v>860</v>
      </c>
      <c r="G281" t="s">
        <v>860</v>
      </c>
      <c r="H281" t="s">
        <v>860</v>
      </c>
      <c r="I281" t="s">
        <v>860</v>
      </c>
      <c r="J281" t="s">
        <v>860</v>
      </c>
      <c r="K281" t="s">
        <v>860</v>
      </c>
      <c r="L281" t="s">
        <v>860</v>
      </c>
      <c r="M281" t="s">
        <v>860</v>
      </c>
      <c r="N281" t="s">
        <v>860</v>
      </c>
      <c r="O281" t="s">
        <v>860</v>
      </c>
      <c r="P281" t="s">
        <v>860</v>
      </c>
      <c r="Q281" t="s">
        <v>860</v>
      </c>
      <c r="R281" t="s">
        <v>860</v>
      </c>
      <c r="S281" t="s">
        <v>860</v>
      </c>
      <c r="T281" t="s">
        <v>860</v>
      </c>
      <c r="U281" t="s">
        <v>860</v>
      </c>
      <c r="V281" t="s">
        <v>860</v>
      </c>
      <c r="W281" t="s">
        <v>860</v>
      </c>
      <c r="X281" t="s">
        <v>860</v>
      </c>
      <c r="Y281" t="s">
        <v>860</v>
      </c>
      <c r="Z281" t="s">
        <v>860</v>
      </c>
      <c r="AA281" t="s">
        <v>860</v>
      </c>
      <c r="AB281" t="s">
        <v>860</v>
      </c>
      <c r="AC281" t="s">
        <v>860</v>
      </c>
      <c r="AD281" t="s">
        <v>860</v>
      </c>
      <c r="AE281" t="s">
        <v>860</v>
      </c>
      <c r="AF281" t="s">
        <v>860</v>
      </c>
      <c r="AG281" t="s">
        <v>860</v>
      </c>
      <c r="AH281" s="3">
        <f t="shared" si="9"/>
        <v>0</v>
      </c>
      <c r="AI281" s="2" t="e">
        <f t="shared" si="8"/>
        <v>#DIV/0!</v>
      </c>
    </row>
    <row r="282" spans="1:35">
      <c r="A282">
        <v>125686.972804</v>
      </c>
      <c r="B282">
        <v>90676.486743999994</v>
      </c>
      <c r="C282" t="s">
        <v>279</v>
      </c>
      <c r="D282" t="s">
        <v>860</v>
      </c>
      <c r="E282" t="s">
        <v>860</v>
      </c>
      <c r="F282" t="s">
        <v>860</v>
      </c>
      <c r="G282" t="s">
        <v>860</v>
      </c>
      <c r="H282" t="s">
        <v>860</v>
      </c>
      <c r="I282" t="s">
        <v>860</v>
      </c>
      <c r="J282" t="s">
        <v>860</v>
      </c>
      <c r="K282" t="s">
        <v>860</v>
      </c>
      <c r="L282" t="s">
        <v>860</v>
      </c>
      <c r="M282" t="s">
        <v>860</v>
      </c>
      <c r="N282" t="s">
        <v>860</v>
      </c>
      <c r="O282" t="s">
        <v>860</v>
      </c>
      <c r="P282" t="s">
        <v>860</v>
      </c>
      <c r="Q282" t="s">
        <v>860</v>
      </c>
      <c r="R282" t="s">
        <v>860</v>
      </c>
      <c r="S282" t="s">
        <v>860</v>
      </c>
      <c r="T282" t="s">
        <v>860</v>
      </c>
      <c r="U282" t="s">
        <v>860</v>
      </c>
      <c r="V282" t="s">
        <v>860</v>
      </c>
      <c r="W282" t="s">
        <v>860</v>
      </c>
      <c r="X282" t="s">
        <v>860</v>
      </c>
      <c r="Y282" t="s">
        <v>860</v>
      </c>
      <c r="Z282" t="s">
        <v>860</v>
      </c>
      <c r="AA282" t="s">
        <v>860</v>
      </c>
      <c r="AB282" t="s">
        <v>860</v>
      </c>
      <c r="AC282" t="s">
        <v>860</v>
      </c>
      <c r="AD282" t="s">
        <v>860</v>
      </c>
      <c r="AE282" t="s">
        <v>860</v>
      </c>
      <c r="AF282" t="s">
        <v>860</v>
      </c>
      <c r="AG282" t="s">
        <v>860</v>
      </c>
      <c r="AH282" s="3">
        <f t="shared" si="9"/>
        <v>0</v>
      </c>
      <c r="AI282" s="2" t="e">
        <f t="shared" si="8"/>
        <v>#DIV/0!</v>
      </c>
    </row>
    <row r="283" spans="1:35">
      <c r="A283">
        <v>125686.808269</v>
      </c>
      <c r="B283">
        <v>90821.084740999999</v>
      </c>
      <c r="C283" t="s">
        <v>280</v>
      </c>
      <c r="D283" t="s">
        <v>860</v>
      </c>
      <c r="E283" t="s">
        <v>860</v>
      </c>
      <c r="F283" t="s">
        <v>860</v>
      </c>
      <c r="G283" t="s">
        <v>860</v>
      </c>
      <c r="H283" t="s">
        <v>860</v>
      </c>
      <c r="I283" t="s">
        <v>860</v>
      </c>
      <c r="J283" t="s">
        <v>860</v>
      </c>
      <c r="K283" t="s">
        <v>860</v>
      </c>
      <c r="L283" t="s">
        <v>860</v>
      </c>
      <c r="M283" t="s">
        <v>860</v>
      </c>
      <c r="N283" t="s">
        <v>860</v>
      </c>
      <c r="O283" t="s">
        <v>860</v>
      </c>
      <c r="P283" t="s">
        <v>860</v>
      </c>
      <c r="Q283" t="s">
        <v>860</v>
      </c>
      <c r="R283" t="s">
        <v>860</v>
      </c>
      <c r="S283" t="s">
        <v>860</v>
      </c>
      <c r="T283" t="s">
        <v>860</v>
      </c>
      <c r="U283" t="s">
        <v>860</v>
      </c>
      <c r="V283" t="s">
        <v>860</v>
      </c>
      <c r="W283" t="s">
        <v>860</v>
      </c>
      <c r="X283" t="s">
        <v>860</v>
      </c>
      <c r="Y283" t="s">
        <v>860</v>
      </c>
      <c r="Z283">
        <v>6.47</v>
      </c>
      <c r="AA283" t="s">
        <v>860</v>
      </c>
      <c r="AB283" t="s">
        <v>860</v>
      </c>
      <c r="AC283" t="s">
        <v>860</v>
      </c>
      <c r="AD283" t="s">
        <v>860</v>
      </c>
      <c r="AE283" t="s">
        <v>860</v>
      </c>
      <c r="AF283" t="s">
        <v>860</v>
      </c>
      <c r="AG283" t="s">
        <v>860</v>
      </c>
      <c r="AH283" s="3">
        <f t="shared" si="9"/>
        <v>1</v>
      </c>
      <c r="AI283" s="2">
        <f t="shared" si="8"/>
        <v>6.47</v>
      </c>
    </row>
    <row r="284" spans="1:35">
      <c r="A284">
        <v>154336.59703</v>
      </c>
      <c r="B284">
        <v>117965.64491800001</v>
      </c>
      <c r="C284" t="s">
        <v>281</v>
      </c>
      <c r="D284" t="s">
        <v>860</v>
      </c>
      <c r="E284" t="s">
        <v>860</v>
      </c>
      <c r="F284" t="s">
        <v>860</v>
      </c>
      <c r="G284" t="s">
        <v>860</v>
      </c>
      <c r="H284" t="s">
        <v>860</v>
      </c>
      <c r="I284" t="s">
        <v>860</v>
      </c>
      <c r="J284" t="s">
        <v>860</v>
      </c>
      <c r="K284" t="s">
        <v>860</v>
      </c>
      <c r="L284" t="s">
        <v>860</v>
      </c>
      <c r="M284" t="s">
        <v>860</v>
      </c>
      <c r="N284" t="s">
        <v>860</v>
      </c>
      <c r="O284" t="s">
        <v>860</v>
      </c>
      <c r="P284" t="s">
        <v>860</v>
      </c>
      <c r="Q284" t="s">
        <v>860</v>
      </c>
      <c r="R284" t="s">
        <v>860</v>
      </c>
      <c r="S284" t="s">
        <v>860</v>
      </c>
      <c r="T284" t="s">
        <v>860</v>
      </c>
      <c r="U284" t="s">
        <v>860</v>
      </c>
      <c r="V284" t="s">
        <v>860</v>
      </c>
      <c r="W284" t="s">
        <v>860</v>
      </c>
      <c r="X284" t="s">
        <v>860</v>
      </c>
      <c r="Y284" t="s">
        <v>860</v>
      </c>
      <c r="Z284" t="s">
        <v>860</v>
      </c>
      <c r="AA284" t="s">
        <v>860</v>
      </c>
      <c r="AB284" t="s">
        <v>860</v>
      </c>
      <c r="AC284" t="s">
        <v>860</v>
      </c>
      <c r="AD284" t="s">
        <v>860</v>
      </c>
      <c r="AE284" t="s">
        <v>860</v>
      </c>
      <c r="AF284" t="s">
        <v>860</v>
      </c>
      <c r="AG284" t="s">
        <v>860</v>
      </c>
      <c r="AH284" s="3">
        <f t="shared" si="9"/>
        <v>0</v>
      </c>
      <c r="AI284" s="2" t="e">
        <f t="shared" si="8"/>
        <v>#DIV/0!</v>
      </c>
    </row>
    <row r="285" spans="1:35">
      <c r="A285">
        <v>151081.52900499999</v>
      </c>
      <c r="B285">
        <v>116705.022902</v>
      </c>
      <c r="C285" t="s">
        <v>282</v>
      </c>
      <c r="D285" t="s">
        <v>860</v>
      </c>
      <c r="E285" t="s">
        <v>860</v>
      </c>
      <c r="F285" t="s">
        <v>860</v>
      </c>
      <c r="G285" t="s">
        <v>860</v>
      </c>
      <c r="H285" t="s">
        <v>860</v>
      </c>
      <c r="I285" t="s">
        <v>860</v>
      </c>
      <c r="J285" t="s">
        <v>860</v>
      </c>
      <c r="K285" t="s">
        <v>860</v>
      </c>
      <c r="L285" t="s">
        <v>860</v>
      </c>
      <c r="M285" t="s">
        <v>860</v>
      </c>
      <c r="N285" t="s">
        <v>860</v>
      </c>
      <c r="O285" t="s">
        <v>860</v>
      </c>
      <c r="P285" t="s">
        <v>860</v>
      </c>
      <c r="Q285" t="s">
        <v>860</v>
      </c>
      <c r="R285" t="s">
        <v>860</v>
      </c>
      <c r="S285" t="s">
        <v>860</v>
      </c>
      <c r="T285" t="s">
        <v>860</v>
      </c>
      <c r="U285" t="s">
        <v>860</v>
      </c>
      <c r="V285" t="s">
        <v>860</v>
      </c>
      <c r="W285" t="s">
        <v>860</v>
      </c>
      <c r="X285" t="s">
        <v>860</v>
      </c>
      <c r="Y285" t="s">
        <v>860</v>
      </c>
      <c r="Z285" t="s">
        <v>860</v>
      </c>
      <c r="AA285" t="s">
        <v>860</v>
      </c>
      <c r="AB285" t="s">
        <v>860</v>
      </c>
      <c r="AC285" t="s">
        <v>860</v>
      </c>
      <c r="AD285" t="s">
        <v>860</v>
      </c>
      <c r="AE285" t="s">
        <v>860</v>
      </c>
      <c r="AF285" t="s">
        <v>860</v>
      </c>
      <c r="AG285" t="s">
        <v>860</v>
      </c>
      <c r="AH285" s="3">
        <f t="shared" si="9"/>
        <v>0</v>
      </c>
      <c r="AI285" s="2" t="e">
        <f t="shared" si="8"/>
        <v>#DIV/0!</v>
      </c>
    </row>
    <row r="286" spans="1:35">
      <c r="A286">
        <v>122984.951405</v>
      </c>
      <c r="B286">
        <v>98854.701147</v>
      </c>
      <c r="C286" t="s">
        <v>283</v>
      </c>
      <c r="D286" t="s">
        <v>860</v>
      </c>
      <c r="E286" t="s">
        <v>860</v>
      </c>
      <c r="F286" t="s">
        <v>860</v>
      </c>
      <c r="G286" t="s">
        <v>860</v>
      </c>
      <c r="H286" t="s">
        <v>860</v>
      </c>
      <c r="I286" t="s">
        <v>860</v>
      </c>
      <c r="J286" t="s">
        <v>860</v>
      </c>
      <c r="K286" t="s">
        <v>860</v>
      </c>
      <c r="L286" t="s">
        <v>860</v>
      </c>
      <c r="M286" t="s">
        <v>860</v>
      </c>
      <c r="N286" t="s">
        <v>860</v>
      </c>
      <c r="O286" t="s">
        <v>860</v>
      </c>
      <c r="P286" t="s">
        <v>860</v>
      </c>
      <c r="Q286" t="s">
        <v>860</v>
      </c>
      <c r="R286" t="s">
        <v>860</v>
      </c>
      <c r="S286" t="s">
        <v>860</v>
      </c>
      <c r="T286" t="s">
        <v>860</v>
      </c>
      <c r="U286" t="s">
        <v>860</v>
      </c>
      <c r="V286" t="s">
        <v>860</v>
      </c>
      <c r="W286" t="s">
        <v>860</v>
      </c>
      <c r="X286" t="s">
        <v>860</v>
      </c>
      <c r="Y286" t="s">
        <v>860</v>
      </c>
      <c r="Z286" t="s">
        <v>860</v>
      </c>
      <c r="AA286" t="s">
        <v>860</v>
      </c>
      <c r="AB286" t="s">
        <v>860</v>
      </c>
      <c r="AC286" t="s">
        <v>860</v>
      </c>
      <c r="AD286" t="s">
        <v>860</v>
      </c>
      <c r="AE286" t="s">
        <v>860</v>
      </c>
      <c r="AF286" t="s">
        <v>860</v>
      </c>
      <c r="AG286" t="s">
        <v>860</v>
      </c>
      <c r="AH286" s="3">
        <f t="shared" si="9"/>
        <v>0</v>
      </c>
      <c r="AI286" s="2" t="e">
        <f t="shared" si="8"/>
        <v>#DIV/0!</v>
      </c>
    </row>
    <row r="287" spans="1:35">
      <c r="A287">
        <v>113925.58663400001</v>
      </c>
      <c r="B287">
        <v>84399.525538999995</v>
      </c>
      <c r="C287" t="s">
        <v>284</v>
      </c>
      <c r="D287" t="s">
        <v>860</v>
      </c>
      <c r="E287" t="s">
        <v>860</v>
      </c>
      <c r="F287" t="s">
        <v>860</v>
      </c>
      <c r="G287" t="s">
        <v>860</v>
      </c>
      <c r="H287" t="s">
        <v>860</v>
      </c>
      <c r="I287" t="s">
        <v>860</v>
      </c>
      <c r="J287" t="s">
        <v>860</v>
      </c>
      <c r="K287" t="s">
        <v>860</v>
      </c>
      <c r="L287" t="s">
        <v>860</v>
      </c>
      <c r="M287" t="s">
        <v>860</v>
      </c>
      <c r="N287" t="s">
        <v>860</v>
      </c>
      <c r="O287" t="s">
        <v>860</v>
      </c>
      <c r="P287" t="s">
        <v>860</v>
      </c>
      <c r="Q287" t="s">
        <v>860</v>
      </c>
      <c r="R287" t="s">
        <v>860</v>
      </c>
      <c r="S287" t="s">
        <v>860</v>
      </c>
      <c r="T287" t="s">
        <v>860</v>
      </c>
      <c r="U287" t="s">
        <v>860</v>
      </c>
      <c r="V287" t="s">
        <v>860</v>
      </c>
      <c r="W287" t="s">
        <v>860</v>
      </c>
      <c r="X287" t="s">
        <v>860</v>
      </c>
      <c r="Y287" t="s">
        <v>860</v>
      </c>
      <c r="Z287" t="s">
        <v>860</v>
      </c>
      <c r="AA287" t="s">
        <v>860</v>
      </c>
      <c r="AB287" t="s">
        <v>860</v>
      </c>
      <c r="AC287" t="s">
        <v>860</v>
      </c>
      <c r="AD287" t="s">
        <v>860</v>
      </c>
      <c r="AE287" t="s">
        <v>860</v>
      </c>
      <c r="AF287" t="s">
        <v>860</v>
      </c>
      <c r="AG287" t="s">
        <v>860</v>
      </c>
      <c r="AH287" s="3">
        <f t="shared" si="9"/>
        <v>0</v>
      </c>
      <c r="AI287" s="2" t="e">
        <f t="shared" si="8"/>
        <v>#DIV/0!</v>
      </c>
    </row>
    <row r="288" spans="1:35">
      <c r="A288">
        <v>145848.99994400001</v>
      </c>
      <c r="B288">
        <v>112205.050877</v>
      </c>
      <c r="C288" t="s">
        <v>285</v>
      </c>
      <c r="D288" t="s">
        <v>860</v>
      </c>
      <c r="E288" t="s">
        <v>860</v>
      </c>
      <c r="F288" t="s">
        <v>860</v>
      </c>
      <c r="G288" t="s">
        <v>860</v>
      </c>
      <c r="H288" t="s">
        <v>860</v>
      </c>
      <c r="I288" t="s">
        <v>860</v>
      </c>
      <c r="J288" t="s">
        <v>860</v>
      </c>
      <c r="K288" t="s">
        <v>860</v>
      </c>
      <c r="L288" t="s">
        <v>860</v>
      </c>
      <c r="M288" t="s">
        <v>860</v>
      </c>
      <c r="N288" t="s">
        <v>860</v>
      </c>
      <c r="O288" t="s">
        <v>860</v>
      </c>
      <c r="P288" t="s">
        <v>860</v>
      </c>
      <c r="Q288" t="s">
        <v>860</v>
      </c>
      <c r="R288" t="s">
        <v>860</v>
      </c>
      <c r="S288" t="s">
        <v>860</v>
      </c>
      <c r="T288" t="s">
        <v>860</v>
      </c>
      <c r="U288" t="s">
        <v>860</v>
      </c>
      <c r="V288" t="s">
        <v>860</v>
      </c>
      <c r="W288" t="s">
        <v>860</v>
      </c>
      <c r="X288" t="s">
        <v>860</v>
      </c>
      <c r="Y288" t="s">
        <v>860</v>
      </c>
      <c r="Z288" t="s">
        <v>860</v>
      </c>
      <c r="AA288" t="s">
        <v>860</v>
      </c>
      <c r="AB288" t="s">
        <v>860</v>
      </c>
      <c r="AC288" t="s">
        <v>860</v>
      </c>
      <c r="AD288" t="s">
        <v>860</v>
      </c>
      <c r="AE288" t="s">
        <v>860</v>
      </c>
      <c r="AF288" t="s">
        <v>860</v>
      </c>
      <c r="AG288" t="s">
        <v>860</v>
      </c>
      <c r="AH288" s="3">
        <f t="shared" si="9"/>
        <v>0</v>
      </c>
      <c r="AI288" s="2" t="e">
        <f t="shared" si="8"/>
        <v>#DIV/0!</v>
      </c>
    </row>
    <row r="289" spans="1:35">
      <c r="A289">
        <v>113996.437209</v>
      </c>
      <c r="B289">
        <v>84458.217395</v>
      </c>
      <c r="C289" t="s">
        <v>286</v>
      </c>
      <c r="D289" t="s">
        <v>860</v>
      </c>
      <c r="E289" t="s">
        <v>860</v>
      </c>
      <c r="F289" t="s">
        <v>860</v>
      </c>
      <c r="G289">
        <v>4.08</v>
      </c>
      <c r="H289" t="s">
        <v>860</v>
      </c>
      <c r="I289" t="s">
        <v>860</v>
      </c>
      <c r="J289" t="s">
        <v>860</v>
      </c>
      <c r="K289">
        <v>4.0199999999999996</v>
      </c>
      <c r="L289" t="s">
        <v>860</v>
      </c>
      <c r="M289" t="s">
        <v>860</v>
      </c>
      <c r="N289" t="s">
        <v>860</v>
      </c>
      <c r="O289" t="s">
        <v>860</v>
      </c>
      <c r="P289" t="s">
        <v>860</v>
      </c>
      <c r="Q289" t="s">
        <v>860</v>
      </c>
      <c r="R289" t="s">
        <v>860</v>
      </c>
      <c r="S289" t="s">
        <v>860</v>
      </c>
      <c r="T289" t="s">
        <v>860</v>
      </c>
      <c r="U289" t="s">
        <v>860</v>
      </c>
      <c r="V289" t="s">
        <v>860</v>
      </c>
      <c r="W289" t="s">
        <v>860</v>
      </c>
      <c r="X289" t="s">
        <v>860</v>
      </c>
      <c r="Y289">
        <v>4.01</v>
      </c>
      <c r="Z289">
        <v>6.38</v>
      </c>
      <c r="AA289">
        <v>7.65</v>
      </c>
      <c r="AB289" t="s">
        <v>860</v>
      </c>
      <c r="AC289" t="s">
        <v>860</v>
      </c>
      <c r="AD289" t="s">
        <v>860</v>
      </c>
      <c r="AE289">
        <v>5.63</v>
      </c>
      <c r="AF289" t="s">
        <v>860</v>
      </c>
      <c r="AG289" t="s">
        <v>860</v>
      </c>
      <c r="AH289" s="3">
        <f t="shared" si="9"/>
        <v>6</v>
      </c>
      <c r="AI289" s="2">
        <f t="shared" si="8"/>
        <v>5.2949999999999999</v>
      </c>
    </row>
    <row r="290" spans="1:35">
      <c r="A290">
        <v>145707.55164699999</v>
      </c>
      <c r="B290">
        <v>112087.366754</v>
      </c>
      <c r="C290" t="s">
        <v>287</v>
      </c>
      <c r="D290" t="s">
        <v>860</v>
      </c>
      <c r="E290" t="s">
        <v>860</v>
      </c>
      <c r="F290" t="s">
        <v>860</v>
      </c>
      <c r="G290">
        <v>3.78</v>
      </c>
      <c r="H290" t="s">
        <v>860</v>
      </c>
      <c r="I290" t="s">
        <v>860</v>
      </c>
      <c r="J290" t="s">
        <v>860</v>
      </c>
      <c r="K290">
        <v>4.43</v>
      </c>
      <c r="L290" t="s">
        <v>860</v>
      </c>
      <c r="M290" t="s">
        <v>860</v>
      </c>
      <c r="N290" t="s">
        <v>860</v>
      </c>
      <c r="O290" t="s">
        <v>860</v>
      </c>
      <c r="P290" t="s">
        <v>860</v>
      </c>
      <c r="Q290" t="s">
        <v>860</v>
      </c>
      <c r="R290" t="s">
        <v>860</v>
      </c>
      <c r="S290" t="s">
        <v>860</v>
      </c>
      <c r="T290" t="s">
        <v>860</v>
      </c>
      <c r="U290" t="s">
        <v>860</v>
      </c>
      <c r="V290">
        <v>6.59</v>
      </c>
      <c r="W290" t="s">
        <v>860</v>
      </c>
      <c r="X290" t="s">
        <v>860</v>
      </c>
      <c r="Y290" t="s">
        <v>860</v>
      </c>
      <c r="Z290">
        <v>6.59</v>
      </c>
      <c r="AA290">
        <v>5.92</v>
      </c>
      <c r="AB290" t="s">
        <v>860</v>
      </c>
      <c r="AC290" t="s">
        <v>860</v>
      </c>
      <c r="AD290" t="s">
        <v>860</v>
      </c>
      <c r="AE290" t="s">
        <v>860</v>
      </c>
      <c r="AF290" t="s">
        <v>860</v>
      </c>
      <c r="AG290" t="s">
        <v>860</v>
      </c>
      <c r="AH290" s="3">
        <f t="shared" si="9"/>
        <v>5</v>
      </c>
      <c r="AI290" s="2">
        <f t="shared" si="8"/>
        <v>5.4620000000000006</v>
      </c>
    </row>
    <row r="291" spans="1:35">
      <c r="A291">
        <v>113571.11608199999</v>
      </c>
      <c r="B291">
        <v>84395.129904999994</v>
      </c>
      <c r="C291" t="s">
        <v>288</v>
      </c>
      <c r="D291" t="s">
        <v>860</v>
      </c>
      <c r="E291" t="s">
        <v>860</v>
      </c>
      <c r="F291" t="s">
        <v>860</v>
      </c>
      <c r="G291" t="s">
        <v>860</v>
      </c>
      <c r="H291" t="s">
        <v>860</v>
      </c>
      <c r="I291" t="s">
        <v>860</v>
      </c>
      <c r="J291" t="s">
        <v>860</v>
      </c>
      <c r="K291" t="s">
        <v>860</v>
      </c>
      <c r="L291" t="s">
        <v>860</v>
      </c>
      <c r="M291" t="s">
        <v>860</v>
      </c>
      <c r="N291" t="s">
        <v>860</v>
      </c>
      <c r="O291" t="s">
        <v>860</v>
      </c>
      <c r="P291" t="s">
        <v>860</v>
      </c>
      <c r="Q291" t="s">
        <v>860</v>
      </c>
      <c r="R291" t="s">
        <v>860</v>
      </c>
      <c r="S291" t="s">
        <v>860</v>
      </c>
      <c r="T291" t="s">
        <v>860</v>
      </c>
      <c r="U291" t="s">
        <v>860</v>
      </c>
      <c r="V291" t="s">
        <v>860</v>
      </c>
      <c r="W291" t="s">
        <v>860</v>
      </c>
      <c r="X291" t="s">
        <v>860</v>
      </c>
      <c r="Y291" t="s">
        <v>860</v>
      </c>
      <c r="Z291" t="s">
        <v>860</v>
      </c>
      <c r="AA291" t="s">
        <v>860</v>
      </c>
      <c r="AB291" t="s">
        <v>860</v>
      </c>
      <c r="AC291" t="s">
        <v>860</v>
      </c>
      <c r="AD291" t="s">
        <v>860</v>
      </c>
      <c r="AE291" t="s">
        <v>860</v>
      </c>
      <c r="AF291" t="s">
        <v>860</v>
      </c>
      <c r="AG291" t="s">
        <v>860</v>
      </c>
      <c r="AH291" s="3">
        <f t="shared" si="9"/>
        <v>0</v>
      </c>
      <c r="AI291" s="2" t="e">
        <f t="shared" si="8"/>
        <v>#DIV/0!</v>
      </c>
    </row>
    <row r="292" spans="1:35">
      <c r="A292">
        <v>153706.00440500001</v>
      </c>
      <c r="B292">
        <v>114685.379508</v>
      </c>
      <c r="C292" t="s">
        <v>289</v>
      </c>
      <c r="D292" t="s">
        <v>860</v>
      </c>
      <c r="E292" t="s">
        <v>860</v>
      </c>
      <c r="F292" t="s">
        <v>860</v>
      </c>
      <c r="G292" t="s">
        <v>860</v>
      </c>
      <c r="H292" t="s">
        <v>860</v>
      </c>
      <c r="I292" t="s">
        <v>860</v>
      </c>
      <c r="J292" t="s">
        <v>860</v>
      </c>
      <c r="K292" t="s">
        <v>860</v>
      </c>
      <c r="L292" t="s">
        <v>860</v>
      </c>
      <c r="M292" t="s">
        <v>860</v>
      </c>
      <c r="N292" t="s">
        <v>860</v>
      </c>
      <c r="O292" t="s">
        <v>860</v>
      </c>
      <c r="P292" t="s">
        <v>860</v>
      </c>
      <c r="Q292" t="s">
        <v>860</v>
      </c>
      <c r="R292" t="s">
        <v>860</v>
      </c>
      <c r="S292" t="s">
        <v>860</v>
      </c>
      <c r="T292" t="s">
        <v>860</v>
      </c>
      <c r="U292" t="s">
        <v>860</v>
      </c>
      <c r="V292" t="s">
        <v>860</v>
      </c>
      <c r="W292" t="s">
        <v>860</v>
      </c>
      <c r="X292" t="s">
        <v>860</v>
      </c>
      <c r="Y292" t="s">
        <v>860</v>
      </c>
      <c r="Z292" t="s">
        <v>860</v>
      </c>
      <c r="AA292" t="s">
        <v>860</v>
      </c>
      <c r="AB292" t="s">
        <v>860</v>
      </c>
      <c r="AC292" t="s">
        <v>860</v>
      </c>
      <c r="AD292" t="s">
        <v>860</v>
      </c>
      <c r="AE292" t="s">
        <v>860</v>
      </c>
      <c r="AF292" t="s">
        <v>860</v>
      </c>
      <c r="AG292" t="s">
        <v>860</v>
      </c>
      <c r="AH292" s="3">
        <f t="shared" si="9"/>
        <v>0</v>
      </c>
      <c r="AI292" s="2" t="e">
        <f t="shared" si="8"/>
        <v>#DIV/0!</v>
      </c>
    </row>
    <row r="293" spans="1:35">
      <c r="A293">
        <v>145424.651755</v>
      </c>
      <c r="B293">
        <v>111852.002423</v>
      </c>
      <c r="C293" t="s">
        <v>290</v>
      </c>
      <c r="D293" t="s">
        <v>860</v>
      </c>
      <c r="E293" t="s">
        <v>860</v>
      </c>
      <c r="F293" t="s">
        <v>860</v>
      </c>
      <c r="G293" t="s">
        <v>860</v>
      </c>
      <c r="H293" t="s">
        <v>860</v>
      </c>
      <c r="I293" t="s">
        <v>860</v>
      </c>
      <c r="J293" t="s">
        <v>860</v>
      </c>
      <c r="K293" t="s">
        <v>860</v>
      </c>
      <c r="L293" t="s">
        <v>860</v>
      </c>
      <c r="M293" t="s">
        <v>860</v>
      </c>
      <c r="N293" t="s">
        <v>860</v>
      </c>
      <c r="O293" t="s">
        <v>860</v>
      </c>
      <c r="P293" t="s">
        <v>860</v>
      </c>
      <c r="Q293" t="s">
        <v>860</v>
      </c>
      <c r="R293" t="s">
        <v>860</v>
      </c>
      <c r="S293" t="s">
        <v>860</v>
      </c>
      <c r="T293" t="s">
        <v>860</v>
      </c>
      <c r="U293" t="s">
        <v>860</v>
      </c>
      <c r="V293" t="s">
        <v>860</v>
      </c>
      <c r="W293" t="s">
        <v>860</v>
      </c>
      <c r="X293" t="s">
        <v>860</v>
      </c>
      <c r="Y293" t="s">
        <v>860</v>
      </c>
      <c r="Z293" t="s">
        <v>860</v>
      </c>
      <c r="AA293" t="s">
        <v>860</v>
      </c>
      <c r="AB293" t="s">
        <v>860</v>
      </c>
      <c r="AC293" t="s">
        <v>860</v>
      </c>
      <c r="AD293" t="s">
        <v>860</v>
      </c>
      <c r="AE293" t="s">
        <v>860</v>
      </c>
      <c r="AF293" t="s">
        <v>860</v>
      </c>
      <c r="AG293" t="s">
        <v>860</v>
      </c>
      <c r="AH293" s="3">
        <f t="shared" si="9"/>
        <v>0</v>
      </c>
      <c r="AI293" s="2" t="e">
        <f t="shared" si="8"/>
        <v>#DIV/0!</v>
      </c>
    </row>
    <row r="294" spans="1:35">
      <c r="A294">
        <v>138830.77060700001</v>
      </c>
      <c r="B294">
        <v>116074.304537</v>
      </c>
      <c r="C294" t="s">
        <v>291</v>
      </c>
      <c r="D294" t="s">
        <v>860</v>
      </c>
      <c r="E294" t="s">
        <v>860</v>
      </c>
      <c r="F294" t="s">
        <v>860</v>
      </c>
      <c r="G294" t="s">
        <v>860</v>
      </c>
      <c r="H294" t="s">
        <v>860</v>
      </c>
      <c r="I294" t="s">
        <v>860</v>
      </c>
      <c r="J294" t="s">
        <v>860</v>
      </c>
      <c r="K294" t="s">
        <v>860</v>
      </c>
      <c r="L294" t="s">
        <v>860</v>
      </c>
      <c r="M294" t="s">
        <v>860</v>
      </c>
      <c r="N294" t="s">
        <v>860</v>
      </c>
      <c r="O294" t="s">
        <v>860</v>
      </c>
      <c r="P294" t="s">
        <v>860</v>
      </c>
      <c r="Q294" t="s">
        <v>860</v>
      </c>
      <c r="R294" t="s">
        <v>860</v>
      </c>
      <c r="S294" t="s">
        <v>860</v>
      </c>
      <c r="T294" t="s">
        <v>860</v>
      </c>
      <c r="U294" t="s">
        <v>860</v>
      </c>
      <c r="V294" t="s">
        <v>860</v>
      </c>
      <c r="W294" t="s">
        <v>860</v>
      </c>
      <c r="X294" t="s">
        <v>860</v>
      </c>
      <c r="Y294" t="s">
        <v>860</v>
      </c>
      <c r="Z294" t="s">
        <v>860</v>
      </c>
      <c r="AA294" t="s">
        <v>860</v>
      </c>
      <c r="AB294" t="s">
        <v>860</v>
      </c>
      <c r="AC294" t="s">
        <v>860</v>
      </c>
      <c r="AD294" t="s">
        <v>860</v>
      </c>
      <c r="AE294" t="s">
        <v>860</v>
      </c>
      <c r="AF294" t="s">
        <v>860</v>
      </c>
      <c r="AG294" t="s">
        <v>860</v>
      </c>
      <c r="AH294" s="3">
        <f t="shared" si="9"/>
        <v>0</v>
      </c>
      <c r="AI294" s="2" t="e">
        <f t="shared" si="8"/>
        <v>#DIV/0!</v>
      </c>
    </row>
    <row r="295" spans="1:35">
      <c r="A295" s="1">
        <v>135853.33280900001</v>
      </c>
      <c r="B295" s="1">
        <v>118087.760478</v>
      </c>
      <c r="C295" t="s">
        <v>292</v>
      </c>
      <c r="D295" t="s">
        <v>860</v>
      </c>
      <c r="E295" t="s">
        <v>860</v>
      </c>
      <c r="F295" t="s">
        <v>860</v>
      </c>
      <c r="G295" t="s">
        <v>860</v>
      </c>
      <c r="H295" t="s">
        <v>860</v>
      </c>
      <c r="I295" t="s">
        <v>860</v>
      </c>
      <c r="J295" t="s">
        <v>860</v>
      </c>
      <c r="K295" t="s">
        <v>860</v>
      </c>
      <c r="L295" t="s">
        <v>860</v>
      </c>
      <c r="M295" t="s">
        <v>860</v>
      </c>
      <c r="N295" t="s">
        <v>860</v>
      </c>
      <c r="O295" t="s">
        <v>860</v>
      </c>
      <c r="P295" t="s">
        <v>860</v>
      </c>
      <c r="Q295" t="s">
        <v>860</v>
      </c>
      <c r="R295" t="s">
        <v>860</v>
      </c>
      <c r="S295" t="s">
        <v>860</v>
      </c>
      <c r="T295" t="s">
        <v>860</v>
      </c>
      <c r="U295" t="s">
        <v>860</v>
      </c>
      <c r="V295" t="s">
        <v>860</v>
      </c>
      <c r="W295" t="s">
        <v>860</v>
      </c>
      <c r="X295" t="s">
        <v>860</v>
      </c>
      <c r="Y295" t="s">
        <v>860</v>
      </c>
      <c r="Z295" t="s">
        <v>860</v>
      </c>
      <c r="AA295" t="s">
        <v>860</v>
      </c>
      <c r="AB295" t="s">
        <v>860</v>
      </c>
      <c r="AC295" t="s">
        <v>860</v>
      </c>
      <c r="AD295" t="s">
        <v>860</v>
      </c>
      <c r="AE295" t="s">
        <v>860</v>
      </c>
      <c r="AF295" t="s">
        <v>860</v>
      </c>
      <c r="AG295" t="s">
        <v>860</v>
      </c>
      <c r="AH295" s="3">
        <f t="shared" si="9"/>
        <v>0</v>
      </c>
      <c r="AI295" s="2" t="e">
        <f t="shared" ref="AI295:AI358" si="10">SUM(D295:AG295)/AH295</f>
        <v>#DIV/0!</v>
      </c>
    </row>
    <row r="296" spans="1:35">
      <c r="A296">
        <v>131668.04298599999</v>
      </c>
      <c r="B296">
        <v>123439.560579</v>
      </c>
      <c r="C296" s="1" t="s">
        <v>293</v>
      </c>
      <c r="D296" t="s">
        <v>860</v>
      </c>
      <c r="E296" t="s">
        <v>860</v>
      </c>
      <c r="F296" t="s">
        <v>860</v>
      </c>
      <c r="G296" t="s">
        <v>860</v>
      </c>
      <c r="H296" t="s">
        <v>860</v>
      </c>
      <c r="I296" t="s">
        <v>860</v>
      </c>
      <c r="J296" t="s">
        <v>860</v>
      </c>
      <c r="K296" t="s">
        <v>860</v>
      </c>
      <c r="L296" t="s">
        <v>860</v>
      </c>
      <c r="M296" t="s">
        <v>860</v>
      </c>
      <c r="N296" t="s">
        <v>860</v>
      </c>
      <c r="O296" t="s">
        <v>860</v>
      </c>
      <c r="P296" t="s">
        <v>860</v>
      </c>
      <c r="Q296" t="s">
        <v>860</v>
      </c>
      <c r="R296" t="s">
        <v>860</v>
      </c>
      <c r="S296" t="s">
        <v>860</v>
      </c>
      <c r="T296" t="s">
        <v>860</v>
      </c>
      <c r="U296" t="s">
        <v>860</v>
      </c>
      <c r="V296" t="s">
        <v>860</v>
      </c>
      <c r="W296" t="s">
        <v>860</v>
      </c>
      <c r="X296" t="s">
        <v>860</v>
      </c>
      <c r="Y296" t="s">
        <v>860</v>
      </c>
      <c r="Z296" t="s">
        <v>860</v>
      </c>
      <c r="AA296" t="s">
        <v>860</v>
      </c>
      <c r="AB296" t="s">
        <v>860</v>
      </c>
      <c r="AC296" t="s">
        <v>860</v>
      </c>
      <c r="AD296" t="s">
        <v>860</v>
      </c>
      <c r="AE296" t="s">
        <v>860</v>
      </c>
      <c r="AF296" t="s">
        <v>860</v>
      </c>
      <c r="AG296" t="s">
        <v>860</v>
      </c>
      <c r="AH296" s="3">
        <f t="shared" si="9"/>
        <v>0</v>
      </c>
      <c r="AI296" s="2" t="e">
        <f t="shared" si="10"/>
        <v>#DIV/0!</v>
      </c>
    </row>
    <row r="297" spans="1:35">
      <c r="A297">
        <v>96487.732325999998</v>
      </c>
      <c r="B297">
        <v>71559.989398000005</v>
      </c>
      <c r="C297" t="s">
        <v>294</v>
      </c>
      <c r="D297" t="s">
        <v>860</v>
      </c>
      <c r="E297" t="s">
        <v>860</v>
      </c>
      <c r="F297" t="s">
        <v>860</v>
      </c>
      <c r="G297">
        <v>4.99</v>
      </c>
      <c r="H297" t="s">
        <v>860</v>
      </c>
      <c r="I297" t="s">
        <v>860</v>
      </c>
      <c r="J297" t="s">
        <v>860</v>
      </c>
      <c r="K297" t="s">
        <v>860</v>
      </c>
      <c r="L297" t="s">
        <v>860</v>
      </c>
      <c r="M297" t="s">
        <v>860</v>
      </c>
      <c r="N297" t="s">
        <v>860</v>
      </c>
      <c r="O297" t="s">
        <v>860</v>
      </c>
      <c r="P297" t="s">
        <v>860</v>
      </c>
      <c r="Q297" t="s">
        <v>860</v>
      </c>
      <c r="R297" t="s">
        <v>860</v>
      </c>
      <c r="S297" t="s">
        <v>860</v>
      </c>
      <c r="T297" t="s">
        <v>860</v>
      </c>
      <c r="U297" t="s">
        <v>860</v>
      </c>
      <c r="V297" t="s">
        <v>860</v>
      </c>
      <c r="W297" t="s">
        <v>860</v>
      </c>
      <c r="X297" t="s">
        <v>860</v>
      </c>
      <c r="Y297">
        <v>2.82</v>
      </c>
      <c r="Z297">
        <v>6.56</v>
      </c>
      <c r="AA297">
        <v>6.88</v>
      </c>
      <c r="AB297" t="s">
        <v>860</v>
      </c>
      <c r="AC297" t="s">
        <v>860</v>
      </c>
      <c r="AD297" t="s">
        <v>860</v>
      </c>
      <c r="AE297" t="s">
        <v>860</v>
      </c>
      <c r="AF297" t="s">
        <v>860</v>
      </c>
      <c r="AG297" t="s">
        <v>860</v>
      </c>
      <c r="AH297" s="3">
        <f t="shared" si="9"/>
        <v>4</v>
      </c>
      <c r="AI297" s="2">
        <f t="shared" si="10"/>
        <v>5.3125</v>
      </c>
    </row>
    <row r="298" spans="1:35">
      <c r="A298">
        <v>99323.858242000002</v>
      </c>
      <c r="B298">
        <v>74771.580281000002</v>
      </c>
      <c r="C298" t="s">
        <v>295</v>
      </c>
      <c r="D298" t="s">
        <v>860</v>
      </c>
      <c r="E298" t="s">
        <v>860</v>
      </c>
      <c r="F298" t="s">
        <v>860</v>
      </c>
      <c r="G298">
        <v>2.97</v>
      </c>
      <c r="H298" t="s">
        <v>860</v>
      </c>
      <c r="I298" t="s">
        <v>860</v>
      </c>
      <c r="J298" t="s">
        <v>860</v>
      </c>
      <c r="K298">
        <v>3.56</v>
      </c>
      <c r="L298" t="s">
        <v>860</v>
      </c>
      <c r="M298" t="s">
        <v>860</v>
      </c>
      <c r="N298" t="s">
        <v>860</v>
      </c>
      <c r="O298" t="s">
        <v>860</v>
      </c>
      <c r="P298" t="s">
        <v>860</v>
      </c>
      <c r="Q298" t="s">
        <v>860</v>
      </c>
      <c r="R298" t="s">
        <v>860</v>
      </c>
      <c r="S298" t="s">
        <v>860</v>
      </c>
      <c r="T298" t="s">
        <v>860</v>
      </c>
      <c r="U298" t="s">
        <v>860</v>
      </c>
      <c r="V298" t="s">
        <v>860</v>
      </c>
      <c r="W298" t="s">
        <v>860</v>
      </c>
      <c r="X298" t="s">
        <v>860</v>
      </c>
      <c r="Y298">
        <v>3.36</v>
      </c>
      <c r="Z298">
        <v>6.24</v>
      </c>
      <c r="AA298" t="s">
        <v>860</v>
      </c>
      <c r="AB298" t="s">
        <v>860</v>
      </c>
      <c r="AC298" t="s">
        <v>860</v>
      </c>
      <c r="AD298" t="s">
        <v>860</v>
      </c>
      <c r="AE298" t="s">
        <v>860</v>
      </c>
      <c r="AF298" t="s">
        <v>860</v>
      </c>
      <c r="AG298" t="s">
        <v>860</v>
      </c>
      <c r="AH298" s="3">
        <f t="shared" si="9"/>
        <v>4</v>
      </c>
      <c r="AI298" s="2">
        <f t="shared" si="10"/>
        <v>4.0325000000000006</v>
      </c>
    </row>
    <row r="299" spans="1:35">
      <c r="A299">
        <v>143860.83829499999</v>
      </c>
      <c r="B299">
        <v>115043.319737</v>
      </c>
      <c r="C299" t="s">
        <v>296</v>
      </c>
      <c r="D299" t="s">
        <v>860</v>
      </c>
      <c r="E299" t="s">
        <v>860</v>
      </c>
      <c r="F299" t="s">
        <v>860</v>
      </c>
      <c r="G299">
        <v>5.21</v>
      </c>
      <c r="H299" t="s">
        <v>860</v>
      </c>
      <c r="I299" t="s">
        <v>860</v>
      </c>
      <c r="J299">
        <v>4.13</v>
      </c>
      <c r="K299">
        <v>5.26</v>
      </c>
      <c r="L299" t="s">
        <v>860</v>
      </c>
      <c r="M299">
        <v>3.79</v>
      </c>
      <c r="N299" t="s">
        <v>860</v>
      </c>
      <c r="O299" t="s">
        <v>860</v>
      </c>
      <c r="P299" t="s">
        <v>860</v>
      </c>
      <c r="Q299" t="s">
        <v>860</v>
      </c>
      <c r="R299" t="s">
        <v>860</v>
      </c>
      <c r="S299" t="s">
        <v>860</v>
      </c>
      <c r="T299" t="s">
        <v>860</v>
      </c>
      <c r="U299" t="s">
        <v>860</v>
      </c>
      <c r="V299" t="s">
        <v>860</v>
      </c>
      <c r="W299" t="s">
        <v>860</v>
      </c>
      <c r="X299" t="s">
        <v>860</v>
      </c>
      <c r="Y299" t="s">
        <v>860</v>
      </c>
      <c r="Z299">
        <v>7.69</v>
      </c>
      <c r="AA299">
        <v>6.96</v>
      </c>
      <c r="AB299" t="s">
        <v>860</v>
      </c>
      <c r="AC299" t="s">
        <v>860</v>
      </c>
      <c r="AD299" t="s">
        <v>860</v>
      </c>
      <c r="AE299">
        <v>3.91</v>
      </c>
      <c r="AF299" t="s">
        <v>860</v>
      </c>
      <c r="AG299" t="s">
        <v>860</v>
      </c>
      <c r="AH299" s="3">
        <f t="shared" si="9"/>
        <v>7</v>
      </c>
      <c r="AI299" s="2">
        <f t="shared" si="10"/>
        <v>5.2785714285714294</v>
      </c>
    </row>
    <row r="300" spans="1:35">
      <c r="A300">
        <v>140895.52281299999</v>
      </c>
      <c r="B300">
        <v>109389.040043</v>
      </c>
      <c r="C300" t="s">
        <v>297</v>
      </c>
      <c r="D300" t="s">
        <v>860</v>
      </c>
      <c r="E300" t="s">
        <v>860</v>
      </c>
      <c r="F300" t="s">
        <v>860</v>
      </c>
      <c r="G300" t="s">
        <v>860</v>
      </c>
      <c r="H300" t="s">
        <v>860</v>
      </c>
      <c r="I300" t="s">
        <v>860</v>
      </c>
      <c r="J300" t="s">
        <v>860</v>
      </c>
      <c r="K300" t="s">
        <v>860</v>
      </c>
      <c r="L300" t="s">
        <v>860</v>
      </c>
      <c r="M300" t="s">
        <v>860</v>
      </c>
      <c r="N300" t="s">
        <v>860</v>
      </c>
      <c r="O300" t="s">
        <v>860</v>
      </c>
      <c r="P300" t="s">
        <v>860</v>
      </c>
      <c r="Q300" t="s">
        <v>860</v>
      </c>
      <c r="R300" t="s">
        <v>860</v>
      </c>
      <c r="S300" t="s">
        <v>860</v>
      </c>
      <c r="T300" t="s">
        <v>860</v>
      </c>
      <c r="U300" t="s">
        <v>860</v>
      </c>
      <c r="V300" t="s">
        <v>860</v>
      </c>
      <c r="W300" t="s">
        <v>860</v>
      </c>
      <c r="X300" t="s">
        <v>860</v>
      </c>
      <c r="Y300" t="s">
        <v>860</v>
      </c>
      <c r="Z300" t="s">
        <v>860</v>
      </c>
      <c r="AA300" t="s">
        <v>860</v>
      </c>
      <c r="AB300" t="s">
        <v>860</v>
      </c>
      <c r="AC300" t="s">
        <v>860</v>
      </c>
      <c r="AD300" t="s">
        <v>860</v>
      </c>
      <c r="AE300" t="s">
        <v>860</v>
      </c>
      <c r="AF300" t="s">
        <v>860</v>
      </c>
      <c r="AG300" t="s">
        <v>860</v>
      </c>
      <c r="AH300" s="3">
        <f t="shared" si="9"/>
        <v>0</v>
      </c>
      <c r="AI300" s="2" t="e">
        <f t="shared" si="10"/>
        <v>#DIV/0!</v>
      </c>
    </row>
    <row r="301" spans="1:35">
      <c r="A301">
        <v>145354.184362</v>
      </c>
      <c r="B301">
        <v>111648.45279900001</v>
      </c>
      <c r="C301" t="s">
        <v>298</v>
      </c>
      <c r="D301" t="s">
        <v>860</v>
      </c>
      <c r="E301" t="s">
        <v>860</v>
      </c>
      <c r="F301" t="s">
        <v>860</v>
      </c>
      <c r="G301" t="s">
        <v>860</v>
      </c>
      <c r="H301" t="s">
        <v>860</v>
      </c>
      <c r="I301" t="s">
        <v>860</v>
      </c>
      <c r="J301" t="s">
        <v>860</v>
      </c>
      <c r="K301" t="s">
        <v>860</v>
      </c>
      <c r="L301" t="s">
        <v>860</v>
      </c>
      <c r="M301" t="s">
        <v>860</v>
      </c>
      <c r="N301" t="s">
        <v>860</v>
      </c>
      <c r="O301" t="s">
        <v>860</v>
      </c>
      <c r="P301" t="s">
        <v>860</v>
      </c>
      <c r="Q301" t="s">
        <v>860</v>
      </c>
      <c r="R301" t="s">
        <v>860</v>
      </c>
      <c r="S301" t="s">
        <v>860</v>
      </c>
      <c r="T301" t="s">
        <v>860</v>
      </c>
      <c r="U301" t="s">
        <v>860</v>
      </c>
      <c r="V301" t="s">
        <v>860</v>
      </c>
      <c r="W301" t="s">
        <v>860</v>
      </c>
      <c r="X301" t="s">
        <v>860</v>
      </c>
      <c r="Y301" t="s">
        <v>860</v>
      </c>
      <c r="Z301" t="s">
        <v>860</v>
      </c>
      <c r="AA301" t="s">
        <v>860</v>
      </c>
      <c r="AB301" t="s">
        <v>860</v>
      </c>
      <c r="AC301" t="s">
        <v>860</v>
      </c>
      <c r="AD301" t="s">
        <v>860</v>
      </c>
      <c r="AE301" t="s">
        <v>860</v>
      </c>
      <c r="AF301" t="s">
        <v>860</v>
      </c>
      <c r="AG301" t="s">
        <v>860</v>
      </c>
      <c r="AH301" s="3">
        <f t="shared" si="9"/>
        <v>0</v>
      </c>
      <c r="AI301" s="2" t="e">
        <f t="shared" si="10"/>
        <v>#DIV/0!</v>
      </c>
    </row>
    <row r="302" spans="1:35">
      <c r="A302">
        <v>102653.679374</v>
      </c>
      <c r="B302">
        <v>83450.785818000004</v>
      </c>
      <c r="C302" t="s">
        <v>299</v>
      </c>
      <c r="D302" t="s">
        <v>860</v>
      </c>
      <c r="E302" t="s">
        <v>860</v>
      </c>
      <c r="F302" t="s">
        <v>860</v>
      </c>
      <c r="G302">
        <v>2.61</v>
      </c>
      <c r="H302" t="s">
        <v>860</v>
      </c>
      <c r="I302" t="s">
        <v>860</v>
      </c>
      <c r="J302" t="s">
        <v>860</v>
      </c>
      <c r="K302" t="s">
        <v>860</v>
      </c>
      <c r="L302" t="s">
        <v>860</v>
      </c>
      <c r="M302" t="s">
        <v>860</v>
      </c>
      <c r="N302" t="s">
        <v>860</v>
      </c>
      <c r="O302" t="s">
        <v>860</v>
      </c>
      <c r="P302" t="s">
        <v>860</v>
      </c>
      <c r="Q302" t="s">
        <v>860</v>
      </c>
      <c r="R302" t="s">
        <v>860</v>
      </c>
      <c r="S302" t="s">
        <v>860</v>
      </c>
      <c r="T302" t="s">
        <v>860</v>
      </c>
      <c r="U302" t="s">
        <v>860</v>
      </c>
      <c r="V302" t="s">
        <v>860</v>
      </c>
      <c r="W302" t="s">
        <v>860</v>
      </c>
      <c r="X302" t="s">
        <v>860</v>
      </c>
      <c r="Y302">
        <v>3.68</v>
      </c>
      <c r="Z302">
        <v>5.37</v>
      </c>
      <c r="AA302">
        <v>5.79</v>
      </c>
      <c r="AB302" t="s">
        <v>860</v>
      </c>
      <c r="AC302" t="s">
        <v>860</v>
      </c>
      <c r="AD302" t="s">
        <v>860</v>
      </c>
      <c r="AE302" t="s">
        <v>860</v>
      </c>
      <c r="AF302" t="s">
        <v>860</v>
      </c>
      <c r="AG302" t="s">
        <v>860</v>
      </c>
      <c r="AH302" s="3">
        <f t="shared" si="9"/>
        <v>4</v>
      </c>
      <c r="AI302" s="2">
        <f t="shared" si="10"/>
        <v>4.3624999999999998</v>
      </c>
    </row>
    <row r="303" spans="1:35">
      <c r="A303">
        <v>110948.954734</v>
      </c>
      <c r="B303">
        <v>82946.363662000003</v>
      </c>
      <c r="C303" t="s">
        <v>300</v>
      </c>
      <c r="D303" t="s">
        <v>860</v>
      </c>
      <c r="E303" t="s">
        <v>860</v>
      </c>
      <c r="F303" t="s">
        <v>860</v>
      </c>
      <c r="G303">
        <v>4.1900000000000004</v>
      </c>
      <c r="H303" t="s">
        <v>860</v>
      </c>
      <c r="I303" t="s">
        <v>860</v>
      </c>
      <c r="J303" t="s">
        <v>860</v>
      </c>
      <c r="K303" t="s">
        <v>860</v>
      </c>
      <c r="L303" t="s">
        <v>860</v>
      </c>
      <c r="M303" t="s">
        <v>860</v>
      </c>
      <c r="N303" t="s">
        <v>860</v>
      </c>
      <c r="O303" t="s">
        <v>860</v>
      </c>
      <c r="P303" t="s">
        <v>860</v>
      </c>
      <c r="Q303" t="s">
        <v>860</v>
      </c>
      <c r="R303" t="s">
        <v>860</v>
      </c>
      <c r="S303" t="s">
        <v>860</v>
      </c>
      <c r="T303" t="s">
        <v>860</v>
      </c>
      <c r="U303" t="s">
        <v>860</v>
      </c>
      <c r="V303" t="s">
        <v>860</v>
      </c>
      <c r="W303" t="s">
        <v>860</v>
      </c>
      <c r="X303" t="s">
        <v>860</v>
      </c>
      <c r="Y303" t="s">
        <v>860</v>
      </c>
      <c r="Z303" t="s">
        <v>860</v>
      </c>
      <c r="AA303">
        <v>8.4600000000000009</v>
      </c>
      <c r="AB303" t="s">
        <v>860</v>
      </c>
      <c r="AC303" t="s">
        <v>860</v>
      </c>
      <c r="AD303" t="s">
        <v>860</v>
      </c>
      <c r="AE303">
        <v>3.76</v>
      </c>
      <c r="AF303" t="s">
        <v>860</v>
      </c>
      <c r="AG303" t="s">
        <v>860</v>
      </c>
      <c r="AH303" s="3">
        <f t="shared" si="9"/>
        <v>3</v>
      </c>
      <c r="AI303" s="2">
        <f t="shared" si="10"/>
        <v>5.4700000000000015</v>
      </c>
    </row>
    <row r="304" spans="1:35">
      <c r="A304">
        <v>104787.198297</v>
      </c>
      <c r="B304">
        <v>68740.148199999996</v>
      </c>
      <c r="C304" t="s">
        <v>301</v>
      </c>
      <c r="D304" t="s">
        <v>860</v>
      </c>
      <c r="E304" t="s">
        <v>860</v>
      </c>
      <c r="F304" t="s">
        <v>860</v>
      </c>
      <c r="G304">
        <v>3.04</v>
      </c>
      <c r="H304" t="s">
        <v>860</v>
      </c>
      <c r="I304" t="s">
        <v>860</v>
      </c>
      <c r="J304" t="s">
        <v>860</v>
      </c>
      <c r="K304">
        <v>3.24</v>
      </c>
      <c r="L304" t="s">
        <v>860</v>
      </c>
      <c r="M304" t="s">
        <v>860</v>
      </c>
      <c r="N304" t="s">
        <v>860</v>
      </c>
      <c r="O304" t="s">
        <v>860</v>
      </c>
      <c r="P304" t="s">
        <v>860</v>
      </c>
      <c r="Q304" t="s">
        <v>860</v>
      </c>
      <c r="R304" t="s">
        <v>860</v>
      </c>
      <c r="S304" t="s">
        <v>860</v>
      </c>
      <c r="T304" t="s">
        <v>860</v>
      </c>
      <c r="U304" t="s">
        <v>860</v>
      </c>
      <c r="V304" t="s">
        <v>860</v>
      </c>
      <c r="W304" t="s">
        <v>860</v>
      </c>
      <c r="X304" t="s">
        <v>860</v>
      </c>
      <c r="Y304">
        <v>3.54</v>
      </c>
      <c r="Z304">
        <v>6.31</v>
      </c>
      <c r="AA304">
        <v>4.74</v>
      </c>
      <c r="AB304" t="s">
        <v>860</v>
      </c>
      <c r="AC304" t="s">
        <v>860</v>
      </c>
      <c r="AD304" t="s">
        <v>860</v>
      </c>
      <c r="AE304" t="s">
        <v>860</v>
      </c>
      <c r="AF304" t="s">
        <v>860</v>
      </c>
      <c r="AG304" t="s">
        <v>860</v>
      </c>
      <c r="AH304" s="3">
        <f t="shared" si="9"/>
        <v>5</v>
      </c>
      <c r="AI304" s="2">
        <f t="shared" si="10"/>
        <v>4.1739999999999995</v>
      </c>
    </row>
    <row r="305" spans="1:35">
      <c r="A305">
        <v>101168.968413</v>
      </c>
      <c r="B305">
        <v>70951.116934000005</v>
      </c>
      <c r="C305" t="s">
        <v>302</v>
      </c>
      <c r="D305" t="s">
        <v>860</v>
      </c>
      <c r="E305" t="s">
        <v>860</v>
      </c>
      <c r="F305" t="s">
        <v>860</v>
      </c>
      <c r="G305" t="s">
        <v>860</v>
      </c>
      <c r="H305" t="s">
        <v>860</v>
      </c>
      <c r="I305" t="s">
        <v>860</v>
      </c>
      <c r="J305" t="s">
        <v>860</v>
      </c>
      <c r="K305" t="s">
        <v>860</v>
      </c>
      <c r="L305" t="s">
        <v>860</v>
      </c>
      <c r="M305" t="s">
        <v>860</v>
      </c>
      <c r="N305" t="s">
        <v>860</v>
      </c>
      <c r="O305" t="s">
        <v>860</v>
      </c>
      <c r="P305" t="s">
        <v>860</v>
      </c>
      <c r="Q305" t="s">
        <v>860</v>
      </c>
      <c r="R305" t="s">
        <v>860</v>
      </c>
      <c r="S305" t="s">
        <v>860</v>
      </c>
      <c r="T305" t="s">
        <v>860</v>
      </c>
      <c r="U305" t="s">
        <v>860</v>
      </c>
      <c r="V305" t="s">
        <v>860</v>
      </c>
      <c r="W305" t="s">
        <v>860</v>
      </c>
      <c r="X305" t="s">
        <v>860</v>
      </c>
      <c r="Y305" t="s">
        <v>860</v>
      </c>
      <c r="Z305">
        <v>7.04</v>
      </c>
      <c r="AA305" t="s">
        <v>860</v>
      </c>
      <c r="AB305">
        <v>3.5</v>
      </c>
      <c r="AC305" t="s">
        <v>860</v>
      </c>
      <c r="AD305" t="s">
        <v>860</v>
      </c>
      <c r="AE305" t="s">
        <v>860</v>
      </c>
      <c r="AF305" t="s">
        <v>860</v>
      </c>
      <c r="AG305" t="s">
        <v>860</v>
      </c>
      <c r="AH305" s="3">
        <f t="shared" si="9"/>
        <v>2</v>
      </c>
      <c r="AI305" s="2">
        <f t="shared" si="10"/>
        <v>5.27</v>
      </c>
    </row>
    <row r="306" spans="1:35">
      <c r="A306">
        <v>118102.73368799999</v>
      </c>
      <c r="B306">
        <v>90754.003410999998</v>
      </c>
      <c r="C306" t="s">
        <v>303</v>
      </c>
      <c r="D306" t="s">
        <v>860</v>
      </c>
      <c r="E306" t="s">
        <v>860</v>
      </c>
      <c r="F306" t="s">
        <v>860</v>
      </c>
      <c r="G306">
        <v>2.48</v>
      </c>
      <c r="H306" t="s">
        <v>860</v>
      </c>
      <c r="I306" t="s">
        <v>860</v>
      </c>
      <c r="J306" t="s">
        <v>860</v>
      </c>
      <c r="K306">
        <v>2.95</v>
      </c>
      <c r="L306" t="s">
        <v>860</v>
      </c>
      <c r="M306" t="s">
        <v>860</v>
      </c>
      <c r="N306" t="s">
        <v>860</v>
      </c>
      <c r="O306" t="s">
        <v>860</v>
      </c>
      <c r="P306" t="s">
        <v>860</v>
      </c>
      <c r="Q306" t="s">
        <v>860</v>
      </c>
      <c r="R306" t="s">
        <v>860</v>
      </c>
      <c r="S306" t="s">
        <v>860</v>
      </c>
      <c r="T306" t="s">
        <v>860</v>
      </c>
      <c r="U306" t="s">
        <v>860</v>
      </c>
      <c r="V306" t="s">
        <v>860</v>
      </c>
      <c r="W306" t="s">
        <v>860</v>
      </c>
      <c r="X306" t="s">
        <v>860</v>
      </c>
      <c r="Y306" t="s">
        <v>860</v>
      </c>
      <c r="Z306">
        <v>5.85</v>
      </c>
      <c r="AA306">
        <v>6.56</v>
      </c>
      <c r="AB306" t="s">
        <v>860</v>
      </c>
      <c r="AC306" t="s">
        <v>860</v>
      </c>
      <c r="AD306" t="s">
        <v>860</v>
      </c>
      <c r="AE306" t="s">
        <v>860</v>
      </c>
      <c r="AF306" t="s">
        <v>860</v>
      </c>
      <c r="AG306" t="s">
        <v>860</v>
      </c>
      <c r="AH306" s="3">
        <f t="shared" si="9"/>
        <v>4</v>
      </c>
      <c r="AI306" s="2">
        <f t="shared" si="10"/>
        <v>4.46</v>
      </c>
    </row>
    <row r="307" spans="1:35">
      <c r="A307">
        <v>121502.006197</v>
      </c>
      <c r="B307">
        <v>93717.462610999995</v>
      </c>
      <c r="C307" t="s">
        <v>304</v>
      </c>
      <c r="D307" t="s">
        <v>860</v>
      </c>
      <c r="E307" t="s">
        <v>860</v>
      </c>
      <c r="F307" t="s">
        <v>860</v>
      </c>
      <c r="G307">
        <v>3.1</v>
      </c>
      <c r="H307" t="s">
        <v>860</v>
      </c>
      <c r="I307" t="s">
        <v>860</v>
      </c>
      <c r="J307" t="s">
        <v>860</v>
      </c>
      <c r="K307">
        <v>3.35</v>
      </c>
      <c r="L307" t="s">
        <v>860</v>
      </c>
      <c r="M307" t="s">
        <v>860</v>
      </c>
      <c r="N307" t="s">
        <v>860</v>
      </c>
      <c r="O307" t="s">
        <v>860</v>
      </c>
      <c r="P307" t="s">
        <v>860</v>
      </c>
      <c r="Q307" t="s">
        <v>860</v>
      </c>
      <c r="R307" t="s">
        <v>860</v>
      </c>
      <c r="S307" t="s">
        <v>860</v>
      </c>
      <c r="T307" t="s">
        <v>860</v>
      </c>
      <c r="U307" t="s">
        <v>860</v>
      </c>
      <c r="V307" t="s">
        <v>860</v>
      </c>
      <c r="W307" t="s">
        <v>860</v>
      </c>
      <c r="X307" t="s">
        <v>860</v>
      </c>
      <c r="Y307" t="s">
        <v>860</v>
      </c>
      <c r="Z307" t="s">
        <v>860</v>
      </c>
      <c r="AA307">
        <v>7.31</v>
      </c>
      <c r="AB307" t="s">
        <v>860</v>
      </c>
      <c r="AC307" t="s">
        <v>860</v>
      </c>
      <c r="AD307" t="s">
        <v>860</v>
      </c>
      <c r="AE307" t="s">
        <v>860</v>
      </c>
      <c r="AF307" t="s">
        <v>860</v>
      </c>
      <c r="AG307" t="s">
        <v>860</v>
      </c>
      <c r="AH307" s="3">
        <f t="shared" si="9"/>
        <v>3</v>
      </c>
      <c r="AI307" s="2">
        <f t="shared" si="10"/>
        <v>4.5866666666666669</v>
      </c>
    </row>
    <row r="308" spans="1:35">
      <c r="A308">
        <v>143639.421779</v>
      </c>
      <c r="B308">
        <v>120220.669349</v>
      </c>
      <c r="C308" t="s">
        <v>305</v>
      </c>
      <c r="D308" t="s">
        <v>860</v>
      </c>
      <c r="E308" t="s">
        <v>860</v>
      </c>
      <c r="F308" t="s">
        <v>860</v>
      </c>
      <c r="G308" t="s">
        <v>860</v>
      </c>
      <c r="H308" t="s">
        <v>860</v>
      </c>
      <c r="I308" t="s">
        <v>860</v>
      </c>
      <c r="J308" t="s">
        <v>860</v>
      </c>
      <c r="K308" t="s">
        <v>860</v>
      </c>
      <c r="L308" t="s">
        <v>860</v>
      </c>
      <c r="M308">
        <v>5.59</v>
      </c>
      <c r="N308" t="s">
        <v>860</v>
      </c>
      <c r="O308" t="s">
        <v>860</v>
      </c>
      <c r="P308" t="s">
        <v>860</v>
      </c>
      <c r="Q308" t="s">
        <v>860</v>
      </c>
      <c r="R308" t="s">
        <v>860</v>
      </c>
      <c r="S308" t="s">
        <v>860</v>
      </c>
      <c r="T308" t="s">
        <v>860</v>
      </c>
      <c r="U308" t="s">
        <v>860</v>
      </c>
      <c r="V308" t="s">
        <v>860</v>
      </c>
      <c r="W308" t="s">
        <v>860</v>
      </c>
      <c r="X308" t="s">
        <v>860</v>
      </c>
      <c r="Y308" t="s">
        <v>860</v>
      </c>
      <c r="Z308">
        <v>5.58</v>
      </c>
      <c r="AA308">
        <v>6.67</v>
      </c>
      <c r="AB308" t="s">
        <v>860</v>
      </c>
      <c r="AC308" t="s">
        <v>860</v>
      </c>
      <c r="AD308" t="s">
        <v>860</v>
      </c>
      <c r="AE308" t="s">
        <v>860</v>
      </c>
      <c r="AF308" t="s">
        <v>860</v>
      </c>
      <c r="AG308" t="s">
        <v>860</v>
      </c>
      <c r="AH308" s="3">
        <f t="shared" si="9"/>
        <v>3</v>
      </c>
      <c r="AI308" s="2">
        <f t="shared" si="10"/>
        <v>5.9466666666666663</v>
      </c>
    </row>
    <row r="309" spans="1:35">
      <c r="A309">
        <v>138617.90573299999</v>
      </c>
      <c r="B309">
        <v>116331.808559</v>
      </c>
      <c r="C309" t="s">
        <v>306</v>
      </c>
      <c r="D309" t="s">
        <v>860</v>
      </c>
      <c r="E309" t="s">
        <v>860</v>
      </c>
      <c r="F309" t="s">
        <v>860</v>
      </c>
      <c r="G309">
        <v>3.94</v>
      </c>
      <c r="H309" t="s">
        <v>860</v>
      </c>
      <c r="I309" t="s">
        <v>860</v>
      </c>
      <c r="J309">
        <v>4.53</v>
      </c>
      <c r="K309">
        <v>3.5</v>
      </c>
      <c r="L309" t="s">
        <v>860</v>
      </c>
      <c r="M309">
        <v>4.62</v>
      </c>
      <c r="N309" t="s">
        <v>860</v>
      </c>
      <c r="O309" t="s">
        <v>860</v>
      </c>
      <c r="P309" t="s">
        <v>860</v>
      </c>
      <c r="Q309" t="s">
        <v>860</v>
      </c>
      <c r="R309" t="s">
        <v>860</v>
      </c>
      <c r="S309" t="s">
        <v>860</v>
      </c>
      <c r="T309" t="s">
        <v>860</v>
      </c>
      <c r="U309" t="s">
        <v>860</v>
      </c>
      <c r="V309" t="s">
        <v>860</v>
      </c>
      <c r="W309" t="s">
        <v>860</v>
      </c>
      <c r="X309" t="s">
        <v>860</v>
      </c>
      <c r="Y309" t="s">
        <v>860</v>
      </c>
      <c r="Z309">
        <v>6.99</v>
      </c>
      <c r="AA309">
        <v>5.93</v>
      </c>
      <c r="AB309" t="s">
        <v>860</v>
      </c>
      <c r="AC309" t="s">
        <v>860</v>
      </c>
      <c r="AD309" t="s">
        <v>860</v>
      </c>
      <c r="AE309" t="s">
        <v>860</v>
      </c>
      <c r="AF309" t="s">
        <v>860</v>
      </c>
      <c r="AG309" t="s">
        <v>860</v>
      </c>
      <c r="AH309" s="3">
        <f t="shared" si="9"/>
        <v>6</v>
      </c>
      <c r="AI309" s="2">
        <f t="shared" si="10"/>
        <v>4.918333333333333</v>
      </c>
    </row>
    <row r="310" spans="1:35">
      <c r="A310">
        <v>137925.31215899999</v>
      </c>
      <c r="B310">
        <v>106195.418989</v>
      </c>
      <c r="C310" t="s">
        <v>307</v>
      </c>
      <c r="D310" t="s">
        <v>860</v>
      </c>
      <c r="E310" t="s">
        <v>860</v>
      </c>
      <c r="F310" t="s">
        <v>860</v>
      </c>
      <c r="G310">
        <v>4.3099999999999996</v>
      </c>
      <c r="H310" t="s">
        <v>860</v>
      </c>
      <c r="I310" t="s">
        <v>860</v>
      </c>
      <c r="J310" t="s">
        <v>860</v>
      </c>
      <c r="K310">
        <v>2.57</v>
      </c>
      <c r="L310" t="s">
        <v>860</v>
      </c>
      <c r="M310" t="s">
        <v>860</v>
      </c>
      <c r="N310" t="s">
        <v>860</v>
      </c>
      <c r="O310" t="s">
        <v>860</v>
      </c>
      <c r="P310" t="s">
        <v>860</v>
      </c>
      <c r="Q310" t="s">
        <v>860</v>
      </c>
      <c r="R310" t="s">
        <v>860</v>
      </c>
      <c r="S310" t="s">
        <v>860</v>
      </c>
      <c r="T310" t="s">
        <v>860</v>
      </c>
      <c r="U310" t="s">
        <v>860</v>
      </c>
      <c r="V310" t="s">
        <v>860</v>
      </c>
      <c r="W310" t="s">
        <v>860</v>
      </c>
      <c r="X310" t="s">
        <v>860</v>
      </c>
      <c r="Y310" t="s">
        <v>860</v>
      </c>
      <c r="Z310">
        <v>6.62</v>
      </c>
      <c r="AA310">
        <v>7.58</v>
      </c>
      <c r="AB310" t="s">
        <v>860</v>
      </c>
      <c r="AC310" t="s">
        <v>860</v>
      </c>
      <c r="AD310" t="s">
        <v>860</v>
      </c>
      <c r="AE310">
        <v>3.27</v>
      </c>
      <c r="AF310" t="s">
        <v>860</v>
      </c>
      <c r="AG310" t="s">
        <v>860</v>
      </c>
      <c r="AH310" s="3">
        <f t="shared" si="9"/>
        <v>5</v>
      </c>
      <c r="AI310" s="2">
        <f t="shared" si="10"/>
        <v>4.8699999999999992</v>
      </c>
    </row>
    <row r="311" spans="1:35">
      <c r="A311">
        <v>133178.01941899999</v>
      </c>
      <c r="B311">
        <v>106739.90399200001</v>
      </c>
      <c r="C311" t="s">
        <v>308</v>
      </c>
      <c r="D311" t="s">
        <v>860</v>
      </c>
      <c r="E311" t="s">
        <v>860</v>
      </c>
      <c r="F311" t="s">
        <v>860</v>
      </c>
      <c r="G311">
        <v>3.47</v>
      </c>
      <c r="H311" t="s">
        <v>860</v>
      </c>
      <c r="I311" t="s">
        <v>860</v>
      </c>
      <c r="J311">
        <v>3.97</v>
      </c>
      <c r="K311">
        <v>5.54</v>
      </c>
      <c r="L311" t="s">
        <v>860</v>
      </c>
      <c r="M311" t="s">
        <v>860</v>
      </c>
      <c r="N311" t="s">
        <v>860</v>
      </c>
      <c r="O311" t="s">
        <v>860</v>
      </c>
      <c r="P311" t="s">
        <v>860</v>
      </c>
      <c r="Q311" t="s">
        <v>860</v>
      </c>
      <c r="R311" t="s">
        <v>860</v>
      </c>
      <c r="S311" t="s">
        <v>860</v>
      </c>
      <c r="T311" t="s">
        <v>860</v>
      </c>
      <c r="U311" t="s">
        <v>860</v>
      </c>
      <c r="V311" t="s">
        <v>860</v>
      </c>
      <c r="W311" t="s">
        <v>860</v>
      </c>
      <c r="X311" t="s">
        <v>860</v>
      </c>
      <c r="Y311" t="s">
        <v>860</v>
      </c>
      <c r="Z311" t="s">
        <v>860</v>
      </c>
      <c r="AA311">
        <v>6.9</v>
      </c>
      <c r="AB311" t="s">
        <v>860</v>
      </c>
      <c r="AC311" t="s">
        <v>860</v>
      </c>
      <c r="AD311" t="s">
        <v>860</v>
      </c>
      <c r="AE311">
        <v>4.68</v>
      </c>
      <c r="AF311" t="s">
        <v>860</v>
      </c>
      <c r="AG311" t="s">
        <v>860</v>
      </c>
      <c r="AH311" s="3">
        <f t="shared" si="9"/>
        <v>5</v>
      </c>
      <c r="AI311" s="2">
        <f t="shared" si="10"/>
        <v>4.9120000000000008</v>
      </c>
    </row>
    <row r="312" spans="1:35">
      <c r="A312">
        <v>166510.568493</v>
      </c>
      <c r="B312">
        <v>120566.35954799999</v>
      </c>
      <c r="C312" t="s">
        <v>309</v>
      </c>
      <c r="D312" t="s">
        <v>860</v>
      </c>
      <c r="E312" t="s">
        <v>860</v>
      </c>
      <c r="F312" t="s">
        <v>860</v>
      </c>
      <c r="G312">
        <v>4.9800000000000004</v>
      </c>
      <c r="H312" t="s">
        <v>860</v>
      </c>
      <c r="I312" t="s">
        <v>860</v>
      </c>
      <c r="J312" t="s">
        <v>860</v>
      </c>
      <c r="K312">
        <v>4.5999999999999996</v>
      </c>
      <c r="L312" t="s">
        <v>860</v>
      </c>
      <c r="M312">
        <v>4.37</v>
      </c>
      <c r="N312" t="s">
        <v>860</v>
      </c>
      <c r="O312">
        <v>2.3199999999999998</v>
      </c>
      <c r="P312" t="s">
        <v>860</v>
      </c>
      <c r="Q312" t="s">
        <v>860</v>
      </c>
      <c r="R312" t="s">
        <v>860</v>
      </c>
      <c r="S312" t="s">
        <v>860</v>
      </c>
      <c r="T312" t="s">
        <v>860</v>
      </c>
      <c r="U312" t="s">
        <v>860</v>
      </c>
      <c r="V312" t="s">
        <v>860</v>
      </c>
      <c r="W312" t="s">
        <v>860</v>
      </c>
      <c r="X312" t="s">
        <v>860</v>
      </c>
      <c r="Y312" t="s">
        <v>860</v>
      </c>
      <c r="Z312" t="s">
        <v>860</v>
      </c>
      <c r="AA312">
        <v>6.9</v>
      </c>
      <c r="AB312" t="s">
        <v>860</v>
      </c>
      <c r="AC312" t="s">
        <v>860</v>
      </c>
      <c r="AD312" t="s">
        <v>860</v>
      </c>
      <c r="AE312" t="s">
        <v>860</v>
      </c>
      <c r="AF312" t="s">
        <v>860</v>
      </c>
      <c r="AG312" t="s">
        <v>860</v>
      </c>
      <c r="AH312" s="3">
        <f t="shared" si="9"/>
        <v>5</v>
      </c>
      <c r="AI312" s="2">
        <f t="shared" si="10"/>
        <v>4.6340000000000003</v>
      </c>
    </row>
    <row r="313" spans="1:35">
      <c r="A313">
        <v>108188.618676</v>
      </c>
      <c r="B313">
        <v>74589.105821999998</v>
      </c>
      <c r="C313" t="s">
        <v>310</v>
      </c>
      <c r="D313" t="s">
        <v>860</v>
      </c>
      <c r="E313" t="s">
        <v>860</v>
      </c>
      <c r="F313" t="s">
        <v>860</v>
      </c>
      <c r="G313">
        <v>3.33</v>
      </c>
      <c r="H313" t="s">
        <v>860</v>
      </c>
      <c r="I313" t="s">
        <v>860</v>
      </c>
      <c r="J313" t="s">
        <v>860</v>
      </c>
      <c r="K313">
        <v>3.71</v>
      </c>
      <c r="L313" t="s">
        <v>860</v>
      </c>
      <c r="M313" t="s">
        <v>860</v>
      </c>
      <c r="N313" t="s">
        <v>860</v>
      </c>
      <c r="O313" t="s">
        <v>860</v>
      </c>
      <c r="P313" t="s">
        <v>860</v>
      </c>
      <c r="Q313" t="s">
        <v>860</v>
      </c>
      <c r="R313" t="s">
        <v>860</v>
      </c>
      <c r="S313" t="s">
        <v>860</v>
      </c>
      <c r="T313" t="s">
        <v>860</v>
      </c>
      <c r="U313" t="s">
        <v>860</v>
      </c>
      <c r="V313">
        <v>2.4700000000000002</v>
      </c>
      <c r="W313" t="s">
        <v>860</v>
      </c>
      <c r="X313" t="s">
        <v>860</v>
      </c>
      <c r="Y313">
        <v>3.96</v>
      </c>
      <c r="Z313">
        <v>7.34</v>
      </c>
      <c r="AA313">
        <v>4.4800000000000004</v>
      </c>
      <c r="AB313" t="s">
        <v>860</v>
      </c>
      <c r="AC313">
        <v>4.45</v>
      </c>
      <c r="AD313" t="s">
        <v>860</v>
      </c>
      <c r="AE313">
        <v>4.95</v>
      </c>
      <c r="AF313" t="s">
        <v>860</v>
      </c>
      <c r="AG313" t="s">
        <v>860</v>
      </c>
      <c r="AH313" s="3">
        <f t="shared" si="9"/>
        <v>8</v>
      </c>
      <c r="AI313" s="2">
        <f t="shared" si="10"/>
        <v>4.3362499999999997</v>
      </c>
    </row>
    <row r="314" spans="1:35">
      <c r="A314">
        <v>110164.227994</v>
      </c>
      <c r="B314">
        <v>90682.479590999996</v>
      </c>
      <c r="C314" t="s">
        <v>311</v>
      </c>
      <c r="D314" t="s">
        <v>860</v>
      </c>
      <c r="E314" t="s">
        <v>860</v>
      </c>
      <c r="F314" t="s">
        <v>860</v>
      </c>
      <c r="G314">
        <v>3.69</v>
      </c>
      <c r="H314" t="s">
        <v>860</v>
      </c>
      <c r="I314" t="s">
        <v>860</v>
      </c>
      <c r="J314" t="s">
        <v>860</v>
      </c>
      <c r="K314">
        <v>3.86</v>
      </c>
      <c r="L314" t="s">
        <v>860</v>
      </c>
      <c r="M314" t="s">
        <v>860</v>
      </c>
      <c r="N314" t="s">
        <v>860</v>
      </c>
      <c r="O314" t="s">
        <v>860</v>
      </c>
      <c r="P314" t="s">
        <v>860</v>
      </c>
      <c r="Q314" t="s">
        <v>860</v>
      </c>
      <c r="R314" t="s">
        <v>860</v>
      </c>
      <c r="S314" t="s">
        <v>860</v>
      </c>
      <c r="T314" t="s">
        <v>860</v>
      </c>
      <c r="U314" t="s">
        <v>860</v>
      </c>
      <c r="V314" t="s">
        <v>860</v>
      </c>
      <c r="W314" t="s">
        <v>860</v>
      </c>
      <c r="X314" t="s">
        <v>860</v>
      </c>
      <c r="Y314">
        <v>3.31</v>
      </c>
      <c r="Z314">
        <v>5.07</v>
      </c>
      <c r="AA314">
        <v>7.72</v>
      </c>
      <c r="AB314">
        <v>1.6</v>
      </c>
      <c r="AC314" t="s">
        <v>860</v>
      </c>
      <c r="AD314" t="s">
        <v>860</v>
      </c>
      <c r="AE314">
        <v>4.87</v>
      </c>
      <c r="AF314" t="s">
        <v>860</v>
      </c>
      <c r="AG314" t="s">
        <v>860</v>
      </c>
      <c r="AH314" s="3">
        <f t="shared" si="9"/>
        <v>7</v>
      </c>
      <c r="AI314" s="2">
        <f t="shared" si="10"/>
        <v>4.3028571428571434</v>
      </c>
    </row>
    <row r="315" spans="1:35">
      <c r="A315">
        <v>111441.778297</v>
      </c>
      <c r="B315">
        <v>88126.208887999994</v>
      </c>
      <c r="C315" t="s">
        <v>312</v>
      </c>
      <c r="D315" t="s">
        <v>860</v>
      </c>
      <c r="E315" t="s">
        <v>860</v>
      </c>
      <c r="F315" t="s">
        <v>860</v>
      </c>
      <c r="G315">
        <v>3.78</v>
      </c>
      <c r="H315" t="s">
        <v>860</v>
      </c>
      <c r="I315" t="s">
        <v>860</v>
      </c>
      <c r="J315" t="s">
        <v>860</v>
      </c>
      <c r="K315">
        <v>4.38</v>
      </c>
      <c r="L315" t="s">
        <v>860</v>
      </c>
      <c r="M315" t="s">
        <v>860</v>
      </c>
      <c r="N315" t="s">
        <v>860</v>
      </c>
      <c r="O315" t="s">
        <v>860</v>
      </c>
      <c r="P315" t="s">
        <v>860</v>
      </c>
      <c r="Q315" t="s">
        <v>860</v>
      </c>
      <c r="R315" t="s">
        <v>860</v>
      </c>
      <c r="S315" t="s">
        <v>860</v>
      </c>
      <c r="T315" t="s">
        <v>860</v>
      </c>
      <c r="U315" t="s">
        <v>860</v>
      </c>
      <c r="V315" t="s">
        <v>860</v>
      </c>
      <c r="W315" t="s">
        <v>860</v>
      </c>
      <c r="X315" t="s">
        <v>860</v>
      </c>
      <c r="Y315">
        <v>4.92</v>
      </c>
      <c r="Z315">
        <v>5.37</v>
      </c>
      <c r="AA315">
        <v>7.53</v>
      </c>
      <c r="AB315" t="s">
        <v>860</v>
      </c>
      <c r="AC315" t="s">
        <v>860</v>
      </c>
      <c r="AD315" t="s">
        <v>860</v>
      </c>
      <c r="AE315" t="s">
        <v>860</v>
      </c>
      <c r="AF315" t="s">
        <v>860</v>
      </c>
      <c r="AG315" t="s">
        <v>860</v>
      </c>
      <c r="AH315" s="3">
        <f t="shared" si="9"/>
        <v>5</v>
      </c>
      <c r="AI315" s="2">
        <f t="shared" si="10"/>
        <v>5.1959999999999997</v>
      </c>
    </row>
    <row r="316" spans="1:35">
      <c r="A316">
        <v>94071.315917</v>
      </c>
      <c r="B316">
        <v>123291.108464</v>
      </c>
      <c r="C316" t="s">
        <v>313</v>
      </c>
      <c r="D316" t="s">
        <v>860</v>
      </c>
      <c r="E316" t="s">
        <v>860</v>
      </c>
      <c r="F316" t="s">
        <v>860</v>
      </c>
      <c r="G316" t="s">
        <v>860</v>
      </c>
      <c r="H316" t="s">
        <v>860</v>
      </c>
      <c r="I316" t="s">
        <v>860</v>
      </c>
      <c r="J316">
        <v>5.15</v>
      </c>
      <c r="K316">
        <v>2.4300000000000002</v>
      </c>
      <c r="L316" t="s">
        <v>860</v>
      </c>
      <c r="M316" t="s">
        <v>860</v>
      </c>
      <c r="N316" t="s">
        <v>860</v>
      </c>
      <c r="O316" t="s">
        <v>860</v>
      </c>
      <c r="P316" t="s">
        <v>860</v>
      </c>
      <c r="Q316" t="s">
        <v>860</v>
      </c>
      <c r="R316" t="s">
        <v>860</v>
      </c>
      <c r="S316" t="s">
        <v>860</v>
      </c>
      <c r="T316" t="s">
        <v>860</v>
      </c>
      <c r="U316" t="s">
        <v>860</v>
      </c>
      <c r="V316" t="s">
        <v>860</v>
      </c>
      <c r="W316" t="s">
        <v>860</v>
      </c>
      <c r="X316" t="s">
        <v>860</v>
      </c>
      <c r="Y316" t="s">
        <v>860</v>
      </c>
      <c r="Z316">
        <v>6.45</v>
      </c>
      <c r="AA316">
        <v>6.72</v>
      </c>
      <c r="AB316" t="s">
        <v>860</v>
      </c>
      <c r="AC316" t="s">
        <v>860</v>
      </c>
      <c r="AD316" t="s">
        <v>860</v>
      </c>
      <c r="AE316" t="s">
        <v>860</v>
      </c>
      <c r="AF316" t="s">
        <v>860</v>
      </c>
      <c r="AG316" t="s">
        <v>860</v>
      </c>
      <c r="AH316" s="3">
        <f t="shared" si="9"/>
        <v>4</v>
      </c>
      <c r="AI316" s="2">
        <f t="shared" si="10"/>
        <v>5.1875</v>
      </c>
    </row>
    <row r="317" spans="1:35">
      <c r="A317">
        <v>78608.045240000007</v>
      </c>
      <c r="B317">
        <v>55500.127763999997</v>
      </c>
      <c r="C317" t="s">
        <v>314</v>
      </c>
      <c r="D317" t="s">
        <v>860</v>
      </c>
      <c r="E317" t="s">
        <v>860</v>
      </c>
      <c r="F317" t="s">
        <v>860</v>
      </c>
      <c r="G317" t="s">
        <v>860</v>
      </c>
      <c r="H317" t="s">
        <v>860</v>
      </c>
      <c r="I317" t="s">
        <v>860</v>
      </c>
      <c r="J317" t="s">
        <v>860</v>
      </c>
      <c r="K317" t="s">
        <v>860</v>
      </c>
      <c r="L317" t="s">
        <v>860</v>
      </c>
      <c r="M317" t="s">
        <v>860</v>
      </c>
      <c r="N317" t="s">
        <v>860</v>
      </c>
      <c r="O317" t="s">
        <v>860</v>
      </c>
      <c r="P317" t="s">
        <v>860</v>
      </c>
      <c r="Q317" t="s">
        <v>860</v>
      </c>
      <c r="R317" t="s">
        <v>860</v>
      </c>
      <c r="S317" t="s">
        <v>860</v>
      </c>
      <c r="T317" t="s">
        <v>860</v>
      </c>
      <c r="U317" t="s">
        <v>860</v>
      </c>
      <c r="V317" t="s">
        <v>860</v>
      </c>
      <c r="W317" t="s">
        <v>860</v>
      </c>
      <c r="X317" t="s">
        <v>860</v>
      </c>
      <c r="Y317" t="s">
        <v>860</v>
      </c>
      <c r="Z317" t="s">
        <v>860</v>
      </c>
      <c r="AA317" t="s">
        <v>860</v>
      </c>
      <c r="AB317" t="s">
        <v>860</v>
      </c>
      <c r="AC317" t="s">
        <v>860</v>
      </c>
      <c r="AD317" t="s">
        <v>860</v>
      </c>
      <c r="AE317" t="s">
        <v>860</v>
      </c>
      <c r="AF317" t="s">
        <v>860</v>
      </c>
      <c r="AG317" t="s">
        <v>860</v>
      </c>
      <c r="AH317" s="3">
        <f t="shared" si="9"/>
        <v>0</v>
      </c>
      <c r="AI317" s="2" t="e">
        <f t="shared" si="10"/>
        <v>#DIV/0!</v>
      </c>
    </row>
    <row r="318" spans="1:35">
      <c r="A318">
        <v>60455.879463999998</v>
      </c>
      <c r="B318">
        <v>69517.048448000001</v>
      </c>
      <c r="C318" t="s">
        <v>315</v>
      </c>
      <c r="D318" t="s">
        <v>860</v>
      </c>
      <c r="E318" t="s">
        <v>860</v>
      </c>
      <c r="F318" t="s">
        <v>860</v>
      </c>
      <c r="G318">
        <v>2.94</v>
      </c>
      <c r="H318" t="s">
        <v>860</v>
      </c>
      <c r="I318" t="s">
        <v>860</v>
      </c>
      <c r="J318" t="s">
        <v>860</v>
      </c>
      <c r="K318" t="s">
        <v>860</v>
      </c>
      <c r="L318" t="s">
        <v>860</v>
      </c>
      <c r="M318" t="s">
        <v>860</v>
      </c>
      <c r="N318" t="s">
        <v>860</v>
      </c>
      <c r="O318" t="s">
        <v>860</v>
      </c>
      <c r="P318" t="s">
        <v>860</v>
      </c>
      <c r="Q318" t="s">
        <v>860</v>
      </c>
      <c r="R318" t="s">
        <v>860</v>
      </c>
      <c r="S318" t="s">
        <v>860</v>
      </c>
      <c r="T318" t="s">
        <v>860</v>
      </c>
      <c r="U318">
        <v>2.56</v>
      </c>
      <c r="V318" t="s">
        <v>860</v>
      </c>
      <c r="W318" t="s">
        <v>860</v>
      </c>
      <c r="X318" t="s">
        <v>860</v>
      </c>
      <c r="Y318">
        <v>2.4300000000000002</v>
      </c>
      <c r="Z318" t="s">
        <v>860</v>
      </c>
      <c r="AA318">
        <v>4.95</v>
      </c>
      <c r="AB318" t="s">
        <v>860</v>
      </c>
      <c r="AC318" t="s">
        <v>860</v>
      </c>
      <c r="AD318" t="s">
        <v>860</v>
      </c>
      <c r="AE318" t="s">
        <v>860</v>
      </c>
      <c r="AF318" t="s">
        <v>860</v>
      </c>
      <c r="AG318" t="s">
        <v>860</v>
      </c>
      <c r="AH318" s="3">
        <f t="shared" si="9"/>
        <v>4</v>
      </c>
      <c r="AI318" s="2">
        <f t="shared" si="10"/>
        <v>3.2199999999999998</v>
      </c>
    </row>
    <row r="319" spans="1:35">
      <c r="A319">
        <v>68896.209071000005</v>
      </c>
      <c r="B319">
        <v>69126.026228999996</v>
      </c>
      <c r="C319" t="s">
        <v>316</v>
      </c>
      <c r="D319" t="s">
        <v>860</v>
      </c>
      <c r="E319" t="s">
        <v>860</v>
      </c>
      <c r="F319" t="s">
        <v>860</v>
      </c>
      <c r="G319">
        <v>1.68</v>
      </c>
      <c r="H319" t="s">
        <v>860</v>
      </c>
      <c r="I319" t="s">
        <v>860</v>
      </c>
      <c r="J319" t="s">
        <v>860</v>
      </c>
      <c r="K319">
        <v>3.56</v>
      </c>
      <c r="L319" t="s">
        <v>860</v>
      </c>
      <c r="M319" t="s">
        <v>860</v>
      </c>
      <c r="N319" t="s">
        <v>860</v>
      </c>
      <c r="O319" t="s">
        <v>860</v>
      </c>
      <c r="P319" t="s">
        <v>860</v>
      </c>
      <c r="Q319" t="s">
        <v>860</v>
      </c>
      <c r="R319" t="s">
        <v>860</v>
      </c>
      <c r="S319" t="s">
        <v>860</v>
      </c>
      <c r="T319" t="s">
        <v>860</v>
      </c>
      <c r="U319">
        <v>1.94</v>
      </c>
      <c r="V319" t="s">
        <v>860</v>
      </c>
      <c r="W319" t="s">
        <v>860</v>
      </c>
      <c r="X319" t="s">
        <v>860</v>
      </c>
      <c r="Y319">
        <v>3.05</v>
      </c>
      <c r="Z319">
        <v>6.68</v>
      </c>
      <c r="AA319">
        <v>6.84</v>
      </c>
      <c r="AB319" t="s">
        <v>860</v>
      </c>
      <c r="AC319" t="s">
        <v>860</v>
      </c>
      <c r="AD319" t="s">
        <v>860</v>
      </c>
      <c r="AE319" t="s">
        <v>860</v>
      </c>
      <c r="AF319" t="s">
        <v>860</v>
      </c>
      <c r="AG319" t="s">
        <v>860</v>
      </c>
      <c r="AH319" s="3">
        <f t="shared" si="9"/>
        <v>6</v>
      </c>
      <c r="AI319" s="2">
        <f t="shared" si="10"/>
        <v>3.9583333333333335</v>
      </c>
    </row>
    <row r="320" spans="1:35">
      <c r="A320">
        <v>66615.462400000004</v>
      </c>
      <c r="B320">
        <v>55567.355973999998</v>
      </c>
      <c r="C320" t="s">
        <v>317</v>
      </c>
      <c r="D320" t="s">
        <v>860</v>
      </c>
      <c r="E320" t="s">
        <v>860</v>
      </c>
      <c r="F320" t="s">
        <v>860</v>
      </c>
      <c r="G320" t="s">
        <v>860</v>
      </c>
      <c r="H320" t="s">
        <v>860</v>
      </c>
      <c r="I320" t="s">
        <v>860</v>
      </c>
      <c r="J320" t="s">
        <v>860</v>
      </c>
      <c r="K320" t="s">
        <v>860</v>
      </c>
      <c r="L320" t="s">
        <v>860</v>
      </c>
      <c r="M320" t="s">
        <v>860</v>
      </c>
      <c r="N320" t="s">
        <v>860</v>
      </c>
      <c r="O320" t="s">
        <v>860</v>
      </c>
      <c r="P320" t="s">
        <v>860</v>
      </c>
      <c r="Q320" t="s">
        <v>860</v>
      </c>
      <c r="R320" t="s">
        <v>860</v>
      </c>
      <c r="S320" t="s">
        <v>860</v>
      </c>
      <c r="T320" t="s">
        <v>860</v>
      </c>
      <c r="U320" t="s">
        <v>860</v>
      </c>
      <c r="V320" t="s">
        <v>860</v>
      </c>
      <c r="W320" t="s">
        <v>860</v>
      </c>
      <c r="X320" t="s">
        <v>860</v>
      </c>
      <c r="Y320" t="s">
        <v>860</v>
      </c>
      <c r="Z320" t="s">
        <v>860</v>
      </c>
      <c r="AA320" t="s">
        <v>860</v>
      </c>
      <c r="AB320" t="s">
        <v>860</v>
      </c>
      <c r="AC320" t="s">
        <v>860</v>
      </c>
      <c r="AD320" t="s">
        <v>860</v>
      </c>
      <c r="AE320" t="s">
        <v>860</v>
      </c>
      <c r="AF320" t="s">
        <v>860</v>
      </c>
      <c r="AG320" t="s">
        <v>860</v>
      </c>
      <c r="AH320" s="3">
        <f t="shared" si="9"/>
        <v>0</v>
      </c>
      <c r="AI320" s="2" t="e">
        <f t="shared" si="10"/>
        <v>#DIV/0!</v>
      </c>
    </row>
    <row r="321" spans="1:35">
      <c r="A321">
        <v>63280.629316999999</v>
      </c>
      <c r="B321">
        <v>55991.463469000002</v>
      </c>
      <c r="C321" t="s">
        <v>318</v>
      </c>
      <c r="D321" t="s">
        <v>860</v>
      </c>
      <c r="E321" t="s">
        <v>860</v>
      </c>
      <c r="F321" t="s">
        <v>860</v>
      </c>
      <c r="G321">
        <v>1.47</v>
      </c>
      <c r="H321" t="s">
        <v>860</v>
      </c>
      <c r="I321" t="s">
        <v>860</v>
      </c>
      <c r="J321" t="s">
        <v>860</v>
      </c>
      <c r="K321" t="s">
        <v>860</v>
      </c>
      <c r="L321" t="s">
        <v>860</v>
      </c>
      <c r="M321" t="s">
        <v>860</v>
      </c>
      <c r="N321" t="s">
        <v>860</v>
      </c>
      <c r="O321" t="s">
        <v>860</v>
      </c>
      <c r="P321" t="s">
        <v>860</v>
      </c>
      <c r="Q321" t="s">
        <v>860</v>
      </c>
      <c r="R321" t="s">
        <v>860</v>
      </c>
      <c r="S321">
        <v>4.66</v>
      </c>
      <c r="T321" t="s">
        <v>860</v>
      </c>
      <c r="U321">
        <v>3.77</v>
      </c>
      <c r="V321">
        <v>3.34</v>
      </c>
      <c r="W321" t="s">
        <v>860</v>
      </c>
      <c r="X321" t="s">
        <v>860</v>
      </c>
      <c r="Y321" t="s">
        <v>860</v>
      </c>
      <c r="Z321" t="s">
        <v>860</v>
      </c>
      <c r="AA321">
        <v>6.01</v>
      </c>
      <c r="AB321" t="s">
        <v>860</v>
      </c>
      <c r="AC321" t="s">
        <v>860</v>
      </c>
      <c r="AD321" t="s">
        <v>860</v>
      </c>
      <c r="AE321" t="s">
        <v>860</v>
      </c>
      <c r="AF321" t="s">
        <v>860</v>
      </c>
      <c r="AG321" t="s">
        <v>860</v>
      </c>
      <c r="AH321" s="3">
        <f t="shared" si="9"/>
        <v>5</v>
      </c>
      <c r="AI321" s="2">
        <f t="shared" si="10"/>
        <v>3.85</v>
      </c>
    </row>
    <row r="322" spans="1:35">
      <c r="A322">
        <v>44604.185730999998</v>
      </c>
      <c r="B322">
        <v>47104.400131000002</v>
      </c>
      <c r="C322" t="s">
        <v>319</v>
      </c>
      <c r="D322" t="s">
        <v>860</v>
      </c>
      <c r="E322" t="s">
        <v>860</v>
      </c>
      <c r="F322" t="s">
        <v>860</v>
      </c>
      <c r="G322" t="s">
        <v>860</v>
      </c>
      <c r="H322" t="s">
        <v>860</v>
      </c>
      <c r="I322" t="s">
        <v>860</v>
      </c>
      <c r="J322" t="s">
        <v>860</v>
      </c>
      <c r="K322" t="s">
        <v>860</v>
      </c>
      <c r="L322" t="s">
        <v>860</v>
      </c>
      <c r="M322" t="s">
        <v>860</v>
      </c>
      <c r="N322" t="s">
        <v>860</v>
      </c>
      <c r="O322" t="s">
        <v>860</v>
      </c>
      <c r="P322" t="s">
        <v>860</v>
      </c>
      <c r="Q322" t="s">
        <v>860</v>
      </c>
      <c r="R322" t="s">
        <v>860</v>
      </c>
      <c r="S322">
        <v>3.51</v>
      </c>
      <c r="T322" t="s">
        <v>860</v>
      </c>
      <c r="U322">
        <v>3.02</v>
      </c>
      <c r="V322">
        <v>4.46</v>
      </c>
      <c r="W322" t="s">
        <v>860</v>
      </c>
      <c r="X322" t="s">
        <v>860</v>
      </c>
      <c r="Y322" t="s">
        <v>860</v>
      </c>
      <c r="Z322" t="s">
        <v>860</v>
      </c>
      <c r="AA322">
        <v>4.68</v>
      </c>
      <c r="AB322" t="s">
        <v>860</v>
      </c>
      <c r="AC322" t="s">
        <v>860</v>
      </c>
      <c r="AD322" t="s">
        <v>860</v>
      </c>
      <c r="AE322" t="s">
        <v>860</v>
      </c>
      <c r="AF322" t="s">
        <v>860</v>
      </c>
      <c r="AG322" t="s">
        <v>860</v>
      </c>
      <c r="AH322" s="3">
        <f t="shared" si="9"/>
        <v>4</v>
      </c>
      <c r="AI322" s="2">
        <f t="shared" si="10"/>
        <v>3.9174999999999995</v>
      </c>
    </row>
    <row r="323" spans="1:35">
      <c r="A323">
        <v>59927.168397000001</v>
      </c>
      <c r="B323">
        <v>38242.985711000001</v>
      </c>
      <c r="C323" t="s">
        <v>320</v>
      </c>
      <c r="D323" t="s">
        <v>860</v>
      </c>
      <c r="E323" t="s">
        <v>860</v>
      </c>
      <c r="F323" t="s">
        <v>860</v>
      </c>
      <c r="G323" t="s">
        <v>860</v>
      </c>
      <c r="H323" t="s">
        <v>860</v>
      </c>
      <c r="I323" t="s">
        <v>860</v>
      </c>
      <c r="J323" t="s">
        <v>860</v>
      </c>
      <c r="K323" t="s">
        <v>860</v>
      </c>
      <c r="L323" t="s">
        <v>860</v>
      </c>
      <c r="M323" t="s">
        <v>860</v>
      </c>
      <c r="N323" t="s">
        <v>860</v>
      </c>
      <c r="O323" t="s">
        <v>860</v>
      </c>
      <c r="P323" t="s">
        <v>860</v>
      </c>
      <c r="Q323" t="s">
        <v>860</v>
      </c>
      <c r="R323" t="s">
        <v>860</v>
      </c>
      <c r="S323">
        <v>6.49</v>
      </c>
      <c r="T323" t="s">
        <v>860</v>
      </c>
      <c r="U323">
        <v>5.93</v>
      </c>
      <c r="V323">
        <v>5.56</v>
      </c>
      <c r="W323" t="s">
        <v>860</v>
      </c>
      <c r="X323" t="s">
        <v>860</v>
      </c>
      <c r="Y323" t="s">
        <v>860</v>
      </c>
      <c r="Z323" t="s">
        <v>860</v>
      </c>
      <c r="AA323">
        <v>5.1100000000000003</v>
      </c>
      <c r="AB323" t="s">
        <v>860</v>
      </c>
      <c r="AC323" t="s">
        <v>860</v>
      </c>
      <c r="AD323" t="s">
        <v>860</v>
      </c>
      <c r="AE323" t="s">
        <v>860</v>
      </c>
      <c r="AF323" t="s">
        <v>860</v>
      </c>
      <c r="AG323" t="s">
        <v>860</v>
      </c>
      <c r="AH323" s="3">
        <f t="shared" ref="AH323:AH386" si="11">COUNT(D323:AG323)</f>
        <v>4</v>
      </c>
      <c r="AI323" s="2">
        <f t="shared" si="10"/>
        <v>5.7725</v>
      </c>
    </row>
    <row r="324" spans="1:35">
      <c r="A324">
        <v>62079.837607000001</v>
      </c>
      <c r="B324">
        <v>61776.262089000003</v>
      </c>
      <c r="C324" t="s">
        <v>321</v>
      </c>
      <c r="D324" t="s">
        <v>860</v>
      </c>
      <c r="E324" t="s">
        <v>860</v>
      </c>
      <c r="F324" t="s">
        <v>860</v>
      </c>
      <c r="G324" t="s">
        <v>860</v>
      </c>
      <c r="H324" t="s">
        <v>860</v>
      </c>
      <c r="I324" t="s">
        <v>860</v>
      </c>
      <c r="J324" t="s">
        <v>860</v>
      </c>
      <c r="K324" t="s">
        <v>860</v>
      </c>
      <c r="L324" t="s">
        <v>860</v>
      </c>
      <c r="M324" t="s">
        <v>860</v>
      </c>
      <c r="N324" t="s">
        <v>860</v>
      </c>
      <c r="O324" t="s">
        <v>860</v>
      </c>
      <c r="P324" t="s">
        <v>860</v>
      </c>
      <c r="Q324" t="s">
        <v>860</v>
      </c>
      <c r="R324" t="s">
        <v>860</v>
      </c>
      <c r="S324">
        <v>4.2</v>
      </c>
      <c r="T324" t="s">
        <v>860</v>
      </c>
      <c r="U324">
        <v>5.43</v>
      </c>
      <c r="V324" t="s">
        <v>860</v>
      </c>
      <c r="W324" t="s">
        <v>860</v>
      </c>
      <c r="X324" t="s">
        <v>860</v>
      </c>
      <c r="Y324" t="s">
        <v>860</v>
      </c>
      <c r="Z324" t="s">
        <v>860</v>
      </c>
      <c r="AA324">
        <v>6.28</v>
      </c>
      <c r="AB324" t="s">
        <v>860</v>
      </c>
      <c r="AC324" t="s">
        <v>860</v>
      </c>
      <c r="AD324" t="s">
        <v>860</v>
      </c>
      <c r="AE324" t="s">
        <v>860</v>
      </c>
      <c r="AF324" t="s">
        <v>860</v>
      </c>
      <c r="AG324" t="s">
        <v>860</v>
      </c>
      <c r="AH324" s="3">
        <f t="shared" si="11"/>
        <v>3</v>
      </c>
      <c r="AI324" s="2">
        <f t="shared" si="10"/>
        <v>5.3033333333333337</v>
      </c>
    </row>
    <row r="325" spans="1:35">
      <c r="A325">
        <v>71374.088489999995</v>
      </c>
      <c r="B325">
        <v>61940.726622000002</v>
      </c>
      <c r="C325" t="s">
        <v>322</v>
      </c>
      <c r="D325" t="s">
        <v>860</v>
      </c>
      <c r="E325" t="s">
        <v>860</v>
      </c>
      <c r="F325" t="s">
        <v>860</v>
      </c>
      <c r="G325" t="s">
        <v>860</v>
      </c>
      <c r="H325" t="s">
        <v>860</v>
      </c>
      <c r="I325" t="s">
        <v>860</v>
      </c>
      <c r="J325" t="s">
        <v>860</v>
      </c>
      <c r="K325" t="s">
        <v>860</v>
      </c>
      <c r="L325" t="s">
        <v>860</v>
      </c>
      <c r="M325" t="s">
        <v>860</v>
      </c>
      <c r="N325" t="s">
        <v>860</v>
      </c>
      <c r="O325" t="s">
        <v>860</v>
      </c>
      <c r="P325" t="s">
        <v>860</v>
      </c>
      <c r="Q325" t="s">
        <v>860</v>
      </c>
      <c r="R325" t="s">
        <v>860</v>
      </c>
      <c r="S325" t="s">
        <v>860</v>
      </c>
      <c r="T325" t="s">
        <v>860</v>
      </c>
      <c r="U325" t="s">
        <v>860</v>
      </c>
      <c r="V325" t="s">
        <v>860</v>
      </c>
      <c r="W325" t="s">
        <v>860</v>
      </c>
      <c r="X325" t="s">
        <v>860</v>
      </c>
      <c r="Y325">
        <v>2.74</v>
      </c>
      <c r="Z325" t="s">
        <v>860</v>
      </c>
      <c r="AA325">
        <v>6.23</v>
      </c>
      <c r="AB325" t="s">
        <v>860</v>
      </c>
      <c r="AC325" t="s">
        <v>860</v>
      </c>
      <c r="AD325" t="s">
        <v>860</v>
      </c>
      <c r="AE325" t="s">
        <v>860</v>
      </c>
      <c r="AF325" t="s">
        <v>860</v>
      </c>
      <c r="AG325" t="s">
        <v>860</v>
      </c>
      <c r="AH325" s="3">
        <f t="shared" si="11"/>
        <v>2</v>
      </c>
      <c r="AI325" s="2">
        <f t="shared" si="10"/>
        <v>4.4850000000000003</v>
      </c>
    </row>
    <row r="326" spans="1:35">
      <c r="A326">
        <v>46774.980755999997</v>
      </c>
      <c r="B326">
        <v>26860.645775000001</v>
      </c>
      <c r="C326" t="s">
        <v>323</v>
      </c>
      <c r="D326" t="s">
        <v>860</v>
      </c>
      <c r="E326" t="s">
        <v>860</v>
      </c>
      <c r="F326" t="s">
        <v>860</v>
      </c>
      <c r="G326" t="s">
        <v>860</v>
      </c>
      <c r="H326" t="s">
        <v>860</v>
      </c>
      <c r="I326" t="s">
        <v>860</v>
      </c>
      <c r="J326" t="s">
        <v>860</v>
      </c>
      <c r="K326" t="s">
        <v>860</v>
      </c>
      <c r="L326" t="s">
        <v>860</v>
      </c>
      <c r="M326" t="s">
        <v>860</v>
      </c>
      <c r="N326" t="s">
        <v>860</v>
      </c>
      <c r="O326" t="s">
        <v>860</v>
      </c>
      <c r="P326" t="s">
        <v>860</v>
      </c>
      <c r="Q326" t="s">
        <v>860</v>
      </c>
      <c r="R326" t="s">
        <v>860</v>
      </c>
      <c r="S326" t="s">
        <v>860</v>
      </c>
      <c r="T326" t="s">
        <v>860</v>
      </c>
      <c r="U326" t="s">
        <v>860</v>
      </c>
      <c r="V326" t="s">
        <v>860</v>
      </c>
      <c r="W326" t="s">
        <v>860</v>
      </c>
      <c r="X326" t="s">
        <v>860</v>
      </c>
      <c r="Y326" t="s">
        <v>860</v>
      </c>
      <c r="Z326" t="s">
        <v>860</v>
      </c>
      <c r="AA326">
        <v>6.99</v>
      </c>
      <c r="AB326" t="s">
        <v>860</v>
      </c>
      <c r="AC326" t="s">
        <v>860</v>
      </c>
      <c r="AD326" t="s">
        <v>860</v>
      </c>
      <c r="AE326" t="s">
        <v>860</v>
      </c>
      <c r="AF326" t="s">
        <v>860</v>
      </c>
      <c r="AG326" t="s">
        <v>860</v>
      </c>
      <c r="AH326" s="3">
        <f t="shared" si="11"/>
        <v>1</v>
      </c>
      <c r="AI326" s="2">
        <f t="shared" si="10"/>
        <v>6.99</v>
      </c>
    </row>
    <row r="327" spans="1:35">
      <c r="A327">
        <v>79389.833389000007</v>
      </c>
      <c r="B327">
        <v>58597.691700000003</v>
      </c>
      <c r="C327" t="s">
        <v>324</v>
      </c>
      <c r="D327" t="s">
        <v>860</v>
      </c>
      <c r="E327" t="s">
        <v>860</v>
      </c>
      <c r="F327" t="s">
        <v>860</v>
      </c>
      <c r="G327" t="s">
        <v>860</v>
      </c>
      <c r="H327" t="s">
        <v>860</v>
      </c>
      <c r="I327" t="s">
        <v>860</v>
      </c>
      <c r="J327" t="s">
        <v>860</v>
      </c>
      <c r="K327" t="s">
        <v>860</v>
      </c>
      <c r="L327" t="s">
        <v>860</v>
      </c>
      <c r="M327" t="s">
        <v>860</v>
      </c>
      <c r="N327" t="s">
        <v>860</v>
      </c>
      <c r="O327" t="s">
        <v>860</v>
      </c>
      <c r="P327" t="s">
        <v>860</v>
      </c>
      <c r="Q327" t="s">
        <v>860</v>
      </c>
      <c r="R327" t="s">
        <v>860</v>
      </c>
      <c r="S327" t="s">
        <v>860</v>
      </c>
      <c r="T327" t="s">
        <v>860</v>
      </c>
      <c r="U327">
        <v>3</v>
      </c>
      <c r="V327" t="s">
        <v>860</v>
      </c>
      <c r="W327" t="s">
        <v>860</v>
      </c>
      <c r="X327" t="s">
        <v>860</v>
      </c>
      <c r="Y327">
        <v>4.08</v>
      </c>
      <c r="Z327">
        <v>4.3</v>
      </c>
      <c r="AA327">
        <v>6.71</v>
      </c>
      <c r="AB327" t="s">
        <v>860</v>
      </c>
      <c r="AC327" t="s">
        <v>860</v>
      </c>
      <c r="AD327" t="s">
        <v>860</v>
      </c>
      <c r="AE327" t="s">
        <v>860</v>
      </c>
      <c r="AF327" t="s">
        <v>860</v>
      </c>
      <c r="AG327" t="s">
        <v>860</v>
      </c>
      <c r="AH327" s="3">
        <f t="shared" si="11"/>
        <v>4</v>
      </c>
      <c r="AI327" s="2">
        <f t="shared" si="10"/>
        <v>4.5225</v>
      </c>
    </row>
    <row r="328" spans="1:35">
      <c r="A328">
        <v>73647.982787999994</v>
      </c>
      <c r="B328">
        <v>68143.009885000007</v>
      </c>
      <c r="C328" t="s">
        <v>325</v>
      </c>
      <c r="D328" t="s">
        <v>860</v>
      </c>
      <c r="E328" t="s">
        <v>860</v>
      </c>
      <c r="F328" t="s">
        <v>860</v>
      </c>
      <c r="G328">
        <v>1.68</v>
      </c>
      <c r="H328" t="s">
        <v>860</v>
      </c>
      <c r="I328" t="s">
        <v>860</v>
      </c>
      <c r="J328" t="s">
        <v>860</v>
      </c>
      <c r="K328" t="s">
        <v>860</v>
      </c>
      <c r="L328" t="s">
        <v>860</v>
      </c>
      <c r="M328" t="s">
        <v>860</v>
      </c>
      <c r="N328" t="s">
        <v>860</v>
      </c>
      <c r="O328" t="s">
        <v>860</v>
      </c>
      <c r="P328" t="s">
        <v>860</v>
      </c>
      <c r="Q328" t="s">
        <v>860</v>
      </c>
      <c r="R328" t="s">
        <v>860</v>
      </c>
      <c r="S328" t="s">
        <v>860</v>
      </c>
      <c r="T328" t="s">
        <v>860</v>
      </c>
      <c r="U328" t="s">
        <v>860</v>
      </c>
      <c r="V328" t="s">
        <v>860</v>
      </c>
      <c r="W328" t="s">
        <v>860</v>
      </c>
      <c r="X328" t="s">
        <v>860</v>
      </c>
      <c r="Y328">
        <v>3.1</v>
      </c>
      <c r="Z328" t="s">
        <v>860</v>
      </c>
      <c r="AA328">
        <v>7.98</v>
      </c>
      <c r="AB328" t="s">
        <v>860</v>
      </c>
      <c r="AC328" t="s">
        <v>860</v>
      </c>
      <c r="AD328" t="s">
        <v>860</v>
      </c>
      <c r="AE328" t="s">
        <v>860</v>
      </c>
      <c r="AF328" t="s">
        <v>860</v>
      </c>
      <c r="AG328" t="s">
        <v>860</v>
      </c>
      <c r="AH328" s="3">
        <f t="shared" si="11"/>
        <v>3</v>
      </c>
      <c r="AI328" s="2">
        <f t="shared" si="10"/>
        <v>4.2533333333333339</v>
      </c>
    </row>
    <row r="329" spans="1:35">
      <c r="A329">
        <v>79749.063609000004</v>
      </c>
      <c r="B329">
        <v>70437.438580999995</v>
      </c>
      <c r="C329" t="s">
        <v>326</v>
      </c>
      <c r="D329" t="s">
        <v>860</v>
      </c>
      <c r="E329" t="s">
        <v>860</v>
      </c>
      <c r="F329" t="s">
        <v>860</v>
      </c>
      <c r="G329" t="s">
        <v>860</v>
      </c>
      <c r="H329" t="s">
        <v>860</v>
      </c>
      <c r="I329" t="s">
        <v>860</v>
      </c>
      <c r="J329" t="s">
        <v>860</v>
      </c>
      <c r="K329" t="s">
        <v>860</v>
      </c>
      <c r="L329" t="s">
        <v>860</v>
      </c>
      <c r="M329" t="s">
        <v>860</v>
      </c>
      <c r="N329" t="s">
        <v>860</v>
      </c>
      <c r="O329" t="s">
        <v>860</v>
      </c>
      <c r="P329" t="s">
        <v>860</v>
      </c>
      <c r="Q329" t="s">
        <v>860</v>
      </c>
      <c r="R329" t="s">
        <v>860</v>
      </c>
      <c r="S329" t="s">
        <v>860</v>
      </c>
      <c r="T329" t="s">
        <v>860</v>
      </c>
      <c r="U329">
        <v>3.16</v>
      </c>
      <c r="V329" t="s">
        <v>860</v>
      </c>
      <c r="W329" t="s">
        <v>860</v>
      </c>
      <c r="X329" t="s">
        <v>860</v>
      </c>
      <c r="Y329">
        <v>4.18</v>
      </c>
      <c r="Z329">
        <v>5.71</v>
      </c>
      <c r="AA329">
        <v>5.37</v>
      </c>
      <c r="AB329" t="s">
        <v>860</v>
      </c>
      <c r="AC329" t="s">
        <v>860</v>
      </c>
      <c r="AD329" t="s">
        <v>860</v>
      </c>
      <c r="AE329" t="s">
        <v>860</v>
      </c>
      <c r="AF329" t="s">
        <v>860</v>
      </c>
      <c r="AG329" t="s">
        <v>860</v>
      </c>
      <c r="AH329" s="3">
        <f t="shared" si="11"/>
        <v>4</v>
      </c>
      <c r="AI329" s="2">
        <f t="shared" si="10"/>
        <v>4.6050000000000004</v>
      </c>
    </row>
    <row r="330" spans="1:35">
      <c r="A330">
        <v>77763.073323000004</v>
      </c>
      <c r="B330">
        <v>70385.077388000005</v>
      </c>
      <c r="C330" t="s">
        <v>327</v>
      </c>
      <c r="D330" t="s">
        <v>860</v>
      </c>
      <c r="E330" t="s">
        <v>860</v>
      </c>
      <c r="F330" t="s">
        <v>860</v>
      </c>
      <c r="G330">
        <v>2.62</v>
      </c>
      <c r="H330" t="s">
        <v>860</v>
      </c>
      <c r="I330" t="s">
        <v>860</v>
      </c>
      <c r="J330" t="s">
        <v>860</v>
      </c>
      <c r="K330" t="s">
        <v>860</v>
      </c>
      <c r="L330" t="s">
        <v>860</v>
      </c>
      <c r="M330" t="s">
        <v>860</v>
      </c>
      <c r="N330" t="s">
        <v>860</v>
      </c>
      <c r="O330" t="s">
        <v>860</v>
      </c>
      <c r="P330" t="s">
        <v>860</v>
      </c>
      <c r="Q330" t="s">
        <v>860</v>
      </c>
      <c r="R330" t="s">
        <v>860</v>
      </c>
      <c r="S330" t="s">
        <v>860</v>
      </c>
      <c r="T330" t="s">
        <v>860</v>
      </c>
      <c r="U330">
        <v>2.73</v>
      </c>
      <c r="V330" t="s">
        <v>860</v>
      </c>
      <c r="W330" t="s">
        <v>860</v>
      </c>
      <c r="X330" t="s">
        <v>860</v>
      </c>
      <c r="Y330">
        <v>3.72</v>
      </c>
      <c r="Z330">
        <v>6.94</v>
      </c>
      <c r="AA330">
        <v>6.94</v>
      </c>
      <c r="AB330" t="s">
        <v>860</v>
      </c>
      <c r="AC330" t="s">
        <v>860</v>
      </c>
      <c r="AD330" t="s">
        <v>860</v>
      </c>
      <c r="AE330" t="s">
        <v>860</v>
      </c>
      <c r="AF330" t="s">
        <v>860</v>
      </c>
      <c r="AG330" t="s">
        <v>860</v>
      </c>
      <c r="AH330" s="3">
        <f t="shared" si="11"/>
        <v>5</v>
      </c>
      <c r="AI330" s="2">
        <f t="shared" si="10"/>
        <v>4.5900000000000007</v>
      </c>
    </row>
    <row r="331" spans="1:35">
      <c r="A331">
        <v>88046.584782000005</v>
      </c>
      <c r="B331">
        <v>60832.989814</v>
      </c>
      <c r="C331" t="s">
        <v>328</v>
      </c>
      <c r="D331" t="s">
        <v>860</v>
      </c>
      <c r="E331" t="s">
        <v>860</v>
      </c>
      <c r="F331" t="s">
        <v>860</v>
      </c>
      <c r="G331" t="s">
        <v>860</v>
      </c>
      <c r="H331" t="s">
        <v>860</v>
      </c>
      <c r="I331" t="s">
        <v>860</v>
      </c>
      <c r="J331" t="s">
        <v>860</v>
      </c>
      <c r="K331" t="s">
        <v>860</v>
      </c>
      <c r="L331" t="s">
        <v>860</v>
      </c>
      <c r="M331" t="s">
        <v>860</v>
      </c>
      <c r="N331" t="s">
        <v>860</v>
      </c>
      <c r="O331" t="s">
        <v>860</v>
      </c>
      <c r="P331" t="s">
        <v>860</v>
      </c>
      <c r="Q331" t="s">
        <v>860</v>
      </c>
      <c r="R331" t="s">
        <v>860</v>
      </c>
      <c r="S331" t="s">
        <v>860</v>
      </c>
      <c r="T331" t="s">
        <v>860</v>
      </c>
      <c r="U331">
        <v>5.47</v>
      </c>
      <c r="V331" t="s">
        <v>860</v>
      </c>
      <c r="W331" t="s">
        <v>860</v>
      </c>
      <c r="X331" t="s">
        <v>860</v>
      </c>
      <c r="Y331">
        <v>5.12</v>
      </c>
      <c r="Z331">
        <v>5.83</v>
      </c>
      <c r="AA331">
        <v>6.68</v>
      </c>
      <c r="AB331" t="s">
        <v>860</v>
      </c>
      <c r="AC331" t="s">
        <v>860</v>
      </c>
      <c r="AD331" t="s">
        <v>860</v>
      </c>
      <c r="AE331" t="s">
        <v>860</v>
      </c>
      <c r="AF331" t="s">
        <v>860</v>
      </c>
      <c r="AG331" t="s">
        <v>860</v>
      </c>
      <c r="AH331" s="3">
        <f t="shared" si="11"/>
        <v>4</v>
      </c>
      <c r="AI331" s="2">
        <f t="shared" si="10"/>
        <v>5.7750000000000004</v>
      </c>
    </row>
    <row r="332" spans="1:35">
      <c r="A332">
        <v>85777.444340000002</v>
      </c>
      <c r="B332">
        <v>67910.089844999995</v>
      </c>
      <c r="C332" t="s">
        <v>329</v>
      </c>
      <c r="D332" t="s">
        <v>860</v>
      </c>
      <c r="E332" t="s">
        <v>860</v>
      </c>
      <c r="F332" t="s">
        <v>860</v>
      </c>
      <c r="G332">
        <v>4.03</v>
      </c>
      <c r="H332" t="s">
        <v>860</v>
      </c>
      <c r="I332" t="s">
        <v>860</v>
      </c>
      <c r="J332" t="s">
        <v>860</v>
      </c>
      <c r="K332" t="s">
        <v>860</v>
      </c>
      <c r="L332" t="s">
        <v>860</v>
      </c>
      <c r="M332" t="s">
        <v>860</v>
      </c>
      <c r="N332" t="s">
        <v>860</v>
      </c>
      <c r="O332" t="s">
        <v>860</v>
      </c>
      <c r="P332" t="s">
        <v>860</v>
      </c>
      <c r="Q332" t="s">
        <v>860</v>
      </c>
      <c r="R332" t="s">
        <v>860</v>
      </c>
      <c r="S332" t="s">
        <v>860</v>
      </c>
      <c r="T332" t="s">
        <v>860</v>
      </c>
      <c r="U332" t="s">
        <v>860</v>
      </c>
      <c r="V332" t="s">
        <v>860</v>
      </c>
      <c r="W332" t="s">
        <v>860</v>
      </c>
      <c r="X332" t="s">
        <v>860</v>
      </c>
      <c r="Y332">
        <v>2.84</v>
      </c>
      <c r="Z332">
        <v>7.3</v>
      </c>
      <c r="AA332" t="s">
        <v>860</v>
      </c>
      <c r="AB332" t="s">
        <v>860</v>
      </c>
      <c r="AC332" t="s">
        <v>860</v>
      </c>
      <c r="AD332" t="s">
        <v>860</v>
      </c>
      <c r="AE332" t="s">
        <v>860</v>
      </c>
      <c r="AF332" t="s">
        <v>860</v>
      </c>
      <c r="AG332" t="s">
        <v>860</v>
      </c>
      <c r="AH332" s="3">
        <f t="shared" si="11"/>
        <v>3</v>
      </c>
      <c r="AI332" s="2">
        <f t="shared" si="10"/>
        <v>4.7233333333333336</v>
      </c>
    </row>
    <row r="333" spans="1:35">
      <c r="A333">
        <v>84003.561946999995</v>
      </c>
      <c r="B333">
        <v>65579.488790999996</v>
      </c>
      <c r="C333" t="s">
        <v>330</v>
      </c>
      <c r="D333" t="s">
        <v>860</v>
      </c>
      <c r="E333" t="s">
        <v>860</v>
      </c>
      <c r="F333" t="s">
        <v>860</v>
      </c>
      <c r="G333" t="s">
        <v>860</v>
      </c>
      <c r="H333" t="s">
        <v>860</v>
      </c>
      <c r="I333" t="s">
        <v>860</v>
      </c>
      <c r="J333" t="s">
        <v>860</v>
      </c>
      <c r="K333" t="s">
        <v>860</v>
      </c>
      <c r="L333" t="s">
        <v>860</v>
      </c>
      <c r="M333" t="s">
        <v>860</v>
      </c>
      <c r="N333" t="s">
        <v>860</v>
      </c>
      <c r="O333" t="s">
        <v>860</v>
      </c>
      <c r="P333" t="s">
        <v>860</v>
      </c>
      <c r="Q333" t="s">
        <v>860</v>
      </c>
      <c r="R333" t="s">
        <v>860</v>
      </c>
      <c r="S333" t="s">
        <v>860</v>
      </c>
      <c r="T333" t="s">
        <v>860</v>
      </c>
      <c r="U333">
        <v>3.97</v>
      </c>
      <c r="V333" t="s">
        <v>860</v>
      </c>
      <c r="W333" t="s">
        <v>860</v>
      </c>
      <c r="X333" t="s">
        <v>860</v>
      </c>
      <c r="Y333">
        <v>3.92</v>
      </c>
      <c r="Z333">
        <v>5.62</v>
      </c>
      <c r="AA333">
        <v>4.3899999999999997</v>
      </c>
      <c r="AB333" t="s">
        <v>860</v>
      </c>
      <c r="AC333" t="s">
        <v>860</v>
      </c>
      <c r="AD333" t="s">
        <v>860</v>
      </c>
      <c r="AE333" t="s">
        <v>860</v>
      </c>
      <c r="AF333" t="s">
        <v>860</v>
      </c>
      <c r="AG333" t="s">
        <v>860</v>
      </c>
      <c r="AH333" s="3">
        <f t="shared" si="11"/>
        <v>4</v>
      </c>
      <c r="AI333" s="2">
        <f t="shared" si="10"/>
        <v>4.4750000000000005</v>
      </c>
    </row>
    <row r="334" spans="1:35">
      <c r="A334">
        <v>87054.015538000007</v>
      </c>
      <c r="B334">
        <v>66221.397490000003</v>
      </c>
      <c r="C334" t="s">
        <v>331</v>
      </c>
      <c r="D334" t="s">
        <v>860</v>
      </c>
      <c r="E334" t="s">
        <v>860</v>
      </c>
      <c r="F334" t="s">
        <v>860</v>
      </c>
      <c r="G334" t="s">
        <v>860</v>
      </c>
      <c r="H334" t="s">
        <v>860</v>
      </c>
      <c r="I334" t="s">
        <v>860</v>
      </c>
      <c r="J334" t="s">
        <v>860</v>
      </c>
      <c r="K334" t="s">
        <v>860</v>
      </c>
      <c r="L334" t="s">
        <v>860</v>
      </c>
      <c r="M334" t="s">
        <v>860</v>
      </c>
      <c r="N334" t="s">
        <v>860</v>
      </c>
      <c r="O334" t="s">
        <v>860</v>
      </c>
      <c r="P334" t="s">
        <v>860</v>
      </c>
      <c r="Q334" t="s">
        <v>860</v>
      </c>
      <c r="R334" t="s">
        <v>860</v>
      </c>
      <c r="S334" t="s">
        <v>860</v>
      </c>
      <c r="T334" t="s">
        <v>860</v>
      </c>
      <c r="U334" t="s">
        <v>860</v>
      </c>
      <c r="V334" t="s">
        <v>860</v>
      </c>
      <c r="W334" t="s">
        <v>860</v>
      </c>
      <c r="X334" t="s">
        <v>860</v>
      </c>
      <c r="Y334">
        <v>4.42</v>
      </c>
      <c r="Z334">
        <v>6.09</v>
      </c>
      <c r="AA334">
        <v>4.78</v>
      </c>
      <c r="AB334" t="s">
        <v>860</v>
      </c>
      <c r="AC334" t="s">
        <v>860</v>
      </c>
      <c r="AD334" t="s">
        <v>860</v>
      </c>
      <c r="AE334" t="s">
        <v>860</v>
      </c>
      <c r="AF334" t="s">
        <v>860</v>
      </c>
      <c r="AG334" t="s">
        <v>860</v>
      </c>
      <c r="AH334" s="3">
        <f t="shared" si="11"/>
        <v>3</v>
      </c>
      <c r="AI334" s="2">
        <f t="shared" si="10"/>
        <v>5.0966666666666667</v>
      </c>
    </row>
    <row r="335" spans="1:35">
      <c r="A335">
        <v>82013.692395999999</v>
      </c>
      <c r="B335">
        <v>53690.730351999999</v>
      </c>
      <c r="C335" t="s">
        <v>332</v>
      </c>
      <c r="D335" t="s">
        <v>860</v>
      </c>
      <c r="E335" t="s">
        <v>860</v>
      </c>
      <c r="F335" t="s">
        <v>860</v>
      </c>
      <c r="G335">
        <v>4.62</v>
      </c>
      <c r="H335" t="s">
        <v>860</v>
      </c>
      <c r="I335" t="s">
        <v>860</v>
      </c>
      <c r="J335" t="s">
        <v>860</v>
      </c>
      <c r="K335" t="s">
        <v>860</v>
      </c>
      <c r="L335" t="s">
        <v>860</v>
      </c>
      <c r="M335" t="s">
        <v>860</v>
      </c>
      <c r="N335" t="s">
        <v>860</v>
      </c>
      <c r="O335" t="s">
        <v>860</v>
      </c>
      <c r="P335" t="s">
        <v>860</v>
      </c>
      <c r="Q335" t="s">
        <v>860</v>
      </c>
      <c r="R335" t="s">
        <v>860</v>
      </c>
      <c r="S335" t="s">
        <v>860</v>
      </c>
      <c r="T335" t="s">
        <v>860</v>
      </c>
      <c r="U335" t="s">
        <v>860</v>
      </c>
      <c r="V335">
        <v>5.42</v>
      </c>
      <c r="W335" t="s">
        <v>860</v>
      </c>
      <c r="X335" t="s">
        <v>860</v>
      </c>
      <c r="Y335">
        <v>3.84</v>
      </c>
      <c r="Z335">
        <v>7.03</v>
      </c>
      <c r="AA335">
        <v>5.72</v>
      </c>
      <c r="AB335" t="s">
        <v>860</v>
      </c>
      <c r="AC335" t="s">
        <v>860</v>
      </c>
      <c r="AD335" t="s">
        <v>860</v>
      </c>
      <c r="AE335" t="s">
        <v>860</v>
      </c>
      <c r="AF335" t="s">
        <v>860</v>
      </c>
      <c r="AG335" t="s">
        <v>860</v>
      </c>
      <c r="AH335" s="3">
        <f t="shared" si="11"/>
        <v>5</v>
      </c>
      <c r="AI335" s="2">
        <f t="shared" si="10"/>
        <v>5.3259999999999996</v>
      </c>
    </row>
    <row r="336" spans="1:35">
      <c r="A336">
        <v>79527.857927000005</v>
      </c>
      <c r="B336">
        <v>48466.865053000001</v>
      </c>
      <c r="C336" t="s">
        <v>333</v>
      </c>
      <c r="D336" t="s">
        <v>860</v>
      </c>
      <c r="E336" t="s">
        <v>860</v>
      </c>
      <c r="F336" t="s">
        <v>860</v>
      </c>
      <c r="G336" t="s">
        <v>860</v>
      </c>
      <c r="H336" t="s">
        <v>860</v>
      </c>
      <c r="I336" t="s">
        <v>860</v>
      </c>
      <c r="J336" t="s">
        <v>860</v>
      </c>
      <c r="K336" t="s">
        <v>860</v>
      </c>
      <c r="L336" t="s">
        <v>860</v>
      </c>
      <c r="M336" t="s">
        <v>860</v>
      </c>
      <c r="N336" t="s">
        <v>860</v>
      </c>
      <c r="O336" t="s">
        <v>860</v>
      </c>
      <c r="P336" t="s">
        <v>860</v>
      </c>
      <c r="Q336" t="s">
        <v>860</v>
      </c>
      <c r="R336" t="s">
        <v>860</v>
      </c>
      <c r="S336">
        <v>3.65</v>
      </c>
      <c r="T336" t="s">
        <v>860</v>
      </c>
      <c r="U336">
        <v>3.75</v>
      </c>
      <c r="V336">
        <v>5.6</v>
      </c>
      <c r="W336" t="s">
        <v>860</v>
      </c>
      <c r="X336" t="s">
        <v>860</v>
      </c>
      <c r="Y336">
        <v>3.17</v>
      </c>
      <c r="Z336">
        <v>7.75</v>
      </c>
      <c r="AA336">
        <v>8.25</v>
      </c>
      <c r="AB336" t="s">
        <v>860</v>
      </c>
      <c r="AC336" t="s">
        <v>860</v>
      </c>
      <c r="AD336" t="s">
        <v>860</v>
      </c>
      <c r="AE336" t="s">
        <v>860</v>
      </c>
      <c r="AF336" t="s">
        <v>860</v>
      </c>
      <c r="AG336" t="s">
        <v>860</v>
      </c>
      <c r="AH336" s="3">
        <f t="shared" si="11"/>
        <v>6</v>
      </c>
      <c r="AI336" s="2">
        <f t="shared" si="10"/>
        <v>5.3616666666666672</v>
      </c>
    </row>
    <row r="337" spans="1:35">
      <c r="A337">
        <v>83220.573820999998</v>
      </c>
      <c r="B337">
        <v>55407.627344</v>
      </c>
      <c r="C337" t="s">
        <v>334</v>
      </c>
      <c r="D337" t="s">
        <v>860</v>
      </c>
      <c r="E337" t="s">
        <v>860</v>
      </c>
      <c r="F337" t="s">
        <v>860</v>
      </c>
      <c r="G337" t="s">
        <v>860</v>
      </c>
      <c r="H337" t="s">
        <v>860</v>
      </c>
      <c r="I337" t="s">
        <v>860</v>
      </c>
      <c r="J337" t="s">
        <v>860</v>
      </c>
      <c r="K337" t="s">
        <v>860</v>
      </c>
      <c r="L337" t="s">
        <v>860</v>
      </c>
      <c r="M337" t="s">
        <v>860</v>
      </c>
      <c r="N337" t="s">
        <v>860</v>
      </c>
      <c r="O337" t="s">
        <v>860</v>
      </c>
      <c r="P337" t="s">
        <v>860</v>
      </c>
      <c r="Q337" t="s">
        <v>860</v>
      </c>
      <c r="R337" t="s">
        <v>860</v>
      </c>
      <c r="S337" t="s">
        <v>860</v>
      </c>
      <c r="T337" t="s">
        <v>860</v>
      </c>
      <c r="U337">
        <v>4.21</v>
      </c>
      <c r="V337">
        <v>5.19</v>
      </c>
      <c r="W337" t="s">
        <v>860</v>
      </c>
      <c r="X337" t="s">
        <v>860</v>
      </c>
      <c r="Y337">
        <v>4.8099999999999996</v>
      </c>
      <c r="Z337">
        <v>7.05</v>
      </c>
      <c r="AA337">
        <v>4.5199999999999996</v>
      </c>
      <c r="AB337" t="s">
        <v>860</v>
      </c>
      <c r="AC337" t="s">
        <v>860</v>
      </c>
      <c r="AD337" t="s">
        <v>860</v>
      </c>
      <c r="AE337" t="s">
        <v>860</v>
      </c>
      <c r="AF337" t="s">
        <v>860</v>
      </c>
      <c r="AG337" t="s">
        <v>860</v>
      </c>
      <c r="AH337" s="3">
        <f t="shared" si="11"/>
        <v>5</v>
      </c>
      <c r="AI337" s="2">
        <f t="shared" si="10"/>
        <v>5.1560000000000006</v>
      </c>
    </row>
    <row r="338" spans="1:35">
      <c r="A338">
        <v>63904.191900999998</v>
      </c>
      <c r="B338">
        <v>39208.131733000002</v>
      </c>
      <c r="C338" t="s">
        <v>335</v>
      </c>
      <c r="D338" t="s">
        <v>860</v>
      </c>
      <c r="E338" t="s">
        <v>860</v>
      </c>
      <c r="F338" t="s">
        <v>860</v>
      </c>
      <c r="G338" t="s">
        <v>860</v>
      </c>
      <c r="H338" t="s">
        <v>860</v>
      </c>
      <c r="I338" t="s">
        <v>860</v>
      </c>
      <c r="J338" t="s">
        <v>860</v>
      </c>
      <c r="K338" t="s">
        <v>860</v>
      </c>
      <c r="L338" t="s">
        <v>860</v>
      </c>
      <c r="M338" t="s">
        <v>860</v>
      </c>
      <c r="N338" t="s">
        <v>860</v>
      </c>
      <c r="O338" t="s">
        <v>860</v>
      </c>
      <c r="P338" t="s">
        <v>860</v>
      </c>
      <c r="Q338" t="s">
        <v>860</v>
      </c>
      <c r="R338" t="s">
        <v>860</v>
      </c>
      <c r="S338">
        <v>3.29</v>
      </c>
      <c r="T338" t="s">
        <v>860</v>
      </c>
      <c r="U338">
        <v>4.5</v>
      </c>
      <c r="V338">
        <v>4.87</v>
      </c>
      <c r="W338" t="s">
        <v>860</v>
      </c>
      <c r="X338" t="s">
        <v>860</v>
      </c>
      <c r="Y338" t="s">
        <v>860</v>
      </c>
      <c r="Z338" t="s">
        <v>860</v>
      </c>
      <c r="AA338">
        <v>6.96</v>
      </c>
      <c r="AB338" t="s">
        <v>860</v>
      </c>
      <c r="AC338" t="s">
        <v>860</v>
      </c>
      <c r="AD338" t="s">
        <v>860</v>
      </c>
      <c r="AE338" t="s">
        <v>860</v>
      </c>
      <c r="AF338" t="s">
        <v>860</v>
      </c>
      <c r="AG338" t="s">
        <v>860</v>
      </c>
      <c r="AH338" s="3">
        <f t="shared" si="11"/>
        <v>4</v>
      </c>
      <c r="AI338" s="2">
        <f t="shared" si="10"/>
        <v>4.9050000000000002</v>
      </c>
    </row>
    <row r="339" spans="1:35">
      <c r="A339">
        <v>44332.368362000001</v>
      </c>
      <c r="B339">
        <v>54942.409569000003</v>
      </c>
      <c r="C339" t="s">
        <v>336</v>
      </c>
      <c r="D339" t="s">
        <v>860</v>
      </c>
      <c r="E339" t="s">
        <v>860</v>
      </c>
      <c r="F339" t="s">
        <v>860</v>
      </c>
      <c r="G339" t="s">
        <v>860</v>
      </c>
      <c r="H339" t="s">
        <v>860</v>
      </c>
      <c r="I339" t="s">
        <v>860</v>
      </c>
      <c r="J339" t="s">
        <v>860</v>
      </c>
      <c r="K339" t="s">
        <v>860</v>
      </c>
      <c r="L339" t="s">
        <v>860</v>
      </c>
      <c r="M339" t="s">
        <v>860</v>
      </c>
      <c r="N339" t="s">
        <v>860</v>
      </c>
      <c r="O339" t="s">
        <v>860</v>
      </c>
      <c r="P339" t="s">
        <v>860</v>
      </c>
      <c r="Q339" t="s">
        <v>860</v>
      </c>
      <c r="R339" t="s">
        <v>860</v>
      </c>
      <c r="S339">
        <v>5.0199999999999996</v>
      </c>
      <c r="T339">
        <v>3.9</v>
      </c>
      <c r="U339">
        <v>3.53</v>
      </c>
      <c r="V339" t="s">
        <v>860</v>
      </c>
      <c r="W339" t="s">
        <v>860</v>
      </c>
      <c r="X339" t="s">
        <v>860</v>
      </c>
      <c r="Y339" t="s">
        <v>860</v>
      </c>
      <c r="Z339" t="s">
        <v>860</v>
      </c>
      <c r="AA339">
        <v>4.79</v>
      </c>
      <c r="AB339" t="s">
        <v>860</v>
      </c>
      <c r="AC339" t="s">
        <v>860</v>
      </c>
      <c r="AD339" t="s">
        <v>860</v>
      </c>
      <c r="AE339" t="s">
        <v>860</v>
      </c>
      <c r="AF339" t="s">
        <v>860</v>
      </c>
      <c r="AG339" t="s">
        <v>860</v>
      </c>
      <c r="AH339" s="3">
        <f t="shared" si="11"/>
        <v>4</v>
      </c>
      <c r="AI339" s="2">
        <f t="shared" si="10"/>
        <v>4.3099999999999996</v>
      </c>
    </row>
    <row r="340" spans="1:35">
      <c r="A340">
        <v>79317.559129000001</v>
      </c>
      <c r="B340">
        <v>55219.433484000001</v>
      </c>
      <c r="C340" t="s">
        <v>337</v>
      </c>
      <c r="D340" t="s">
        <v>860</v>
      </c>
      <c r="E340" t="s">
        <v>860</v>
      </c>
      <c r="F340" t="s">
        <v>860</v>
      </c>
      <c r="G340" t="s">
        <v>860</v>
      </c>
      <c r="H340" t="s">
        <v>860</v>
      </c>
      <c r="I340" t="s">
        <v>860</v>
      </c>
      <c r="J340" t="s">
        <v>860</v>
      </c>
      <c r="K340" t="s">
        <v>860</v>
      </c>
      <c r="L340" t="s">
        <v>860</v>
      </c>
      <c r="M340" t="s">
        <v>860</v>
      </c>
      <c r="N340" t="s">
        <v>860</v>
      </c>
      <c r="O340" t="s">
        <v>860</v>
      </c>
      <c r="P340" t="s">
        <v>860</v>
      </c>
      <c r="Q340" t="s">
        <v>860</v>
      </c>
      <c r="R340" t="s">
        <v>860</v>
      </c>
      <c r="S340" t="s">
        <v>860</v>
      </c>
      <c r="T340" t="s">
        <v>860</v>
      </c>
      <c r="U340" t="s">
        <v>860</v>
      </c>
      <c r="V340" t="s">
        <v>860</v>
      </c>
      <c r="W340" t="s">
        <v>860</v>
      </c>
      <c r="X340" t="s">
        <v>860</v>
      </c>
      <c r="Y340" t="s">
        <v>860</v>
      </c>
      <c r="Z340" t="s">
        <v>860</v>
      </c>
      <c r="AA340" t="s">
        <v>860</v>
      </c>
      <c r="AB340" t="s">
        <v>860</v>
      </c>
      <c r="AC340" t="s">
        <v>860</v>
      </c>
      <c r="AD340" t="s">
        <v>860</v>
      </c>
      <c r="AE340" t="s">
        <v>860</v>
      </c>
      <c r="AF340" t="s">
        <v>860</v>
      </c>
      <c r="AG340" t="s">
        <v>860</v>
      </c>
      <c r="AH340" s="3">
        <f t="shared" si="11"/>
        <v>0</v>
      </c>
      <c r="AI340" s="2" t="e">
        <f t="shared" si="10"/>
        <v>#DIV/0!</v>
      </c>
    </row>
    <row r="341" spans="1:35">
      <c r="A341">
        <v>39919.432923</v>
      </c>
      <c r="B341">
        <v>47139.840714999998</v>
      </c>
      <c r="C341" t="s">
        <v>338</v>
      </c>
      <c r="D341" t="s">
        <v>860</v>
      </c>
      <c r="E341" t="s">
        <v>860</v>
      </c>
      <c r="F341" t="s">
        <v>860</v>
      </c>
      <c r="G341" t="s">
        <v>860</v>
      </c>
      <c r="H341" t="s">
        <v>860</v>
      </c>
      <c r="I341" t="s">
        <v>860</v>
      </c>
      <c r="J341" t="s">
        <v>860</v>
      </c>
      <c r="K341" t="s">
        <v>860</v>
      </c>
      <c r="L341" t="s">
        <v>860</v>
      </c>
      <c r="M341" t="s">
        <v>860</v>
      </c>
      <c r="N341" t="s">
        <v>860</v>
      </c>
      <c r="O341" t="s">
        <v>860</v>
      </c>
      <c r="P341" t="s">
        <v>860</v>
      </c>
      <c r="Q341" t="s">
        <v>860</v>
      </c>
      <c r="R341" t="s">
        <v>860</v>
      </c>
      <c r="S341" t="s">
        <v>860</v>
      </c>
      <c r="T341" t="s">
        <v>860</v>
      </c>
      <c r="U341" t="s">
        <v>860</v>
      </c>
      <c r="V341" t="s">
        <v>860</v>
      </c>
      <c r="W341" t="s">
        <v>860</v>
      </c>
      <c r="X341" t="s">
        <v>860</v>
      </c>
      <c r="Y341" t="s">
        <v>860</v>
      </c>
      <c r="Z341" t="s">
        <v>860</v>
      </c>
      <c r="AA341" t="s">
        <v>860</v>
      </c>
      <c r="AB341" t="s">
        <v>860</v>
      </c>
      <c r="AC341" t="s">
        <v>860</v>
      </c>
      <c r="AD341" t="s">
        <v>860</v>
      </c>
      <c r="AE341" t="s">
        <v>860</v>
      </c>
      <c r="AF341" t="s">
        <v>860</v>
      </c>
      <c r="AG341" t="s">
        <v>860</v>
      </c>
      <c r="AH341" s="3">
        <f t="shared" si="11"/>
        <v>0</v>
      </c>
      <c r="AI341" s="2" t="e">
        <f t="shared" si="10"/>
        <v>#DIV/0!</v>
      </c>
    </row>
    <row r="342" spans="1:35">
      <c r="A342">
        <v>83361.601150999995</v>
      </c>
      <c r="B342">
        <v>51915.748762000003</v>
      </c>
      <c r="C342" t="s">
        <v>339</v>
      </c>
      <c r="D342" t="s">
        <v>860</v>
      </c>
      <c r="E342" t="s">
        <v>860</v>
      </c>
      <c r="F342" t="s">
        <v>860</v>
      </c>
      <c r="G342">
        <v>5.55</v>
      </c>
      <c r="H342" t="s">
        <v>860</v>
      </c>
      <c r="I342" t="s">
        <v>860</v>
      </c>
      <c r="J342" t="s">
        <v>860</v>
      </c>
      <c r="K342" t="s">
        <v>860</v>
      </c>
      <c r="L342" t="s">
        <v>860</v>
      </c>
      <c r="M342" t="s">
        <v>860</v>
      </c>
      <c r="N342" t="s">
        <v>860</v>
      </c>
      <c r="O342" t="s">
        <v>860</v>
      </c>
      <c r="P342" t="s">
        <v>860</v>
      </c>
      <c r="Q342" t="s">
        <v>860</v>
      </c>
      <c r="R342" t="s">
        <v>860</v>
      </c>
      <c r="S342" t="s">
        <v>860</v>
      </c>
      <c r="T342" t="s">
        <v>860</v>
      </c>
      <c r="U342">
        <v>4.74</v>
      </c>
      <c r="V342" t="s">
        <v>860</v>
      </c>
      <c r="W342" t="s">
        <v>860</v>
      </c>
      <c r="X342" t="s">
        <v>860</v>
      </c>
      <c r="Y342" t="s">
        <v>860</v>
      </c>
      <c r="Z342" t="s">
        <v>860</v>
      </c>
      <c r="AA342" t="s">
        <v>860</v>
      </c>
      <c r="AB342" t="s">
        <v>860</v>
      </c>
      <c r="AC342" t="s">
        <v>860</v>
      </c>
      <c r="AD342" t="s">
        <v>860</v>
      </c>
      <c r="AE342" t="s">
        <v>860</v>
      </c>
      <c r="AF342" t="s">
        <v>860</v>
      </c>
      <c r="AG342" t="s">
        <v>860</v>
      </c>
      <c r="AH342" s="3">
        <f t="shared" si="11"/>
        <v>2</v>
      </c>
      <c r="AI342" s="2">
        <f t="shared" si="10"/>
        <v>5.1449999999999996</v>
      </c>
    </row>
    <row r="343" spans="1:35">
      <c r="A343">
        <v>45212.039565999999</v>
      </c>
      <c r="B343">
        <v>120305.56583599999</v>
      </c>
      <c r="C343" t="s">
        <v>340</v>
      </c>
      <c r="D343" t="s">
        <v>860</v>
      </c>
      <c r="E343" t="s">
        <v>860</v>
      </c>
      <c r="F343" t="s">
        <v>860</v>
      </c>
      <c r="G343" t="s">
        <v>860</v>
      </c>
      <c r="H343" t="s">
        <v>860</v>
      </c>
      <c r="I343" t="s">
        <v>860</v>
      </c>
      <c r="J343" t="s">
        <v>860</v>
      </c>
      <c r="K343" t="s">
        <v>860</v>
      </c>
      <c r="L343" t="s">
        <v>860</v>
      </c>
      <c r="M343" t="s">
        <v>860</v>
      </c>
      <c r="N343" t="s">
        <v>860</v>
      </c>
      <c r="O343" t="s">
        <v>860</v>
      </c>
      <c r="P343" t="s">
        <v>860</v>
      </c>
      <c r="Q343" t="s">
        <v>860</v>
      </c>
      <c r="R343" t="s">
        <v>860</v>
      </c>
      <c r="S343" t="s">
        <v>860</v>
      </c>
      <c r="T343" t="s">
        <v>860</v>
      </c>
      <c r="U343" t="s">
        <v>860</v>
      </c>
      <c r="V343" t="s">
        <v>860</v>
      </c>
      <c r="W343" t="s">
        <v>860</v>
      </c>
      <c r="X343" t="s">
        <v>860</v>
      </c>
      <c r="Y343" t="s">
        <v>860</v>
      </c>
      <c r="Z343" t="s">
        <v>860</v>
      </c>
      <c r="AA343">
        <v>3.56</v>
      </c>
      <c r="AB343" t="s">
        <v>860</v>
      </c>
      <c r="AC343" t="s">
        <v>860</v>
      </c>
      <c r="AD343" t="s">
        <v>860</v>
      </c>
      <c r="AE343" t="s">
        <v>860</v>
      </c>
      <c r="AF343" t="s">
        <v>860</v>
      </c>
      <c r="AG343" t="s">
        <v>860</v>
      </c>
      <c r="AH343" s="3">
        <f t="shared" si="11"/>
        <v>1</v>
      </c>
      <c r="AI343" s="2">
        <f t="shared" si="10"/>
        <v>3.56</v>
      </c>
    </row>
    <row r="344" spans="1:35">
      <c r="A344">
        <v>31661.377626000001</v>
      </c>
      <c r="B344">
        <v>70993.249414999998</v>
      </c>
      <c r="C344" t="s">
        <v>341</v>
      </c>
      <c r="D344" t="s">
        <v>860</v>
      </c>
      <c r="E344" t="s">
        <v>860</v>
      </c>
      <c r="F344" t="s">
        <v>860</v>
      </c>
      <c r="G344" t="s">
        <v>860</v>
      </c>
      <c r="H344" t="s">
        <v>860</v>
      </c>
      <c r="I344" t="s">
        <v>860</v>
      </c>
      <c r="J344" t="s">
        <v>860</v>
      </c>
      <c r="K344" t="s">
        <v>860</v>
      </c>
      <c r="L344" t="s">
        <v>860</v>
      </c>
      <c r="M344" t="s">
        <v>860</v>
      </c>
      <c r="N344" t="s">
        <v>860</v>
      </c>
      <c r="O344" t="s">
        <v>860</v>
      </c>
      <c r="P344" t="s">
        <v>860</v>
      </c>
      <c r="Q344" t="s">
        <v>860</v>
      </c>
      <c r="R344" t="s">
        <v>860</v>
      </c>
      <c r="S344">
        <v>4.1100000000000003</v>
      </c>
      <c r="T344" t="s">
        <v>860</v>
      </c>
      <c r="U344" t="s">
        <v>860</v>
      </c>
      <c r="V344" t="s">
        <v>860</v>
      </c>
      <c r="W344" t="s">
        <v>860</v>
      </c>
      <c r="X344" t="s">
        <v>860</v>
      </c>
      <c r="Y344" t="s">
        <v>860</v>
      </c>
      <c r="Z344" t="s">
        <v>860</v>
      </c>
      <c r="AA344">
        <v>7.28</v>
      </c>
      <c r="AB344" t="s">
        <v>860</v>
      </c>
      <c r="AC344" t="s">
        <v>860</v>
      </c>
      <c r="AD344" t="s">
        <v>860</v>
      </c>
      <c r="AE344" t="s">
        <v>860</v>
      </c>
      <c r="AF344" t="s">
        <v>860</v>
      </c>
      <c r="AG344" t="s">
        <v>860</v>
      </c>
      <c r="AH344" s="3">
        <f t="shared" si="11"/>
        <v>2</v>
      </c>
      <c r="AI344" s="2">
        <f t="shared" si="10"/>
        <v>5.6950000000000003</v>
      </c>
    </row>
    <row r="345" spans="1:35">
      <c r="A345">
        <v>52215.078493000001</v>
      </c>
      <c r="B345">
        <v>59413.832778000004</v>
      </c>
      <c r="C345" t="s">
        <v>342</v>
      </c>
      <c r="D345" t="s">
        <v>860</v>
      </c>
      <c r="E345" t="s">
        <v>860</v>
      </c>
      <c r="F345" t="s">
        <v>860</v>
      </c>
      <c r="G345" t="s">
        <v>860</v>
      </c>
      <c r="H345" t="s">
        <v>860</v>
      </c>
      <c r="I345" t="s">
        <v>860</v>
      </c>
      <c r="J345" t="s">
        <v>860</v>
      </c>
      <c r="K345" t="s">
        <v>860</v>
      </c>
      <c r="L345" t="s">
        <v>860</v>
      </c>
      <c r="M345" t="s">
        <v>860</v>
      </c>
      <c r="N345" t="s">
        <v>860</v>
      </c>
      <c r="O345" t="s">
        <v>860</v>
      </c>
      <c r="P345" t="s">
        <v>860</v>
      </c>
      <c r="Q345" t="s">
        <v>860</v>
      </c>
      <c r="R345" t="s">
        <v>860</v>
      </c>
      <c r="S345">
        <v>5.4</v>
      </c>
      <c r="T345" t="s">
        <v>860</v>
      </c>
      <c r="U345" t="s">
        <v>860</v>
      </c>
      <c r="V345" t="s">
        <v>860</v>
      </c>
      <c r="W345" t="s">
        <v>860</v>
      </c>
      <c r="X345" t="s">
        <v>860</v>
      </c>
      <c r="Y345" t="s">
        <v>860</v>
      </c>
      <c r="Z345" t="s">
        <v>860</v>
      </c>
      <c r="AA345">
        <v>6.72</v>
      </c>
      <c r="AB345" t="s">
        <v>860</v>
      </c>
      <c r="AC345" t="s">
        <v>860</v>
      </c>
      <c r="AD345" t="s">
        <v>860</v>
      </c>
      <c r="AE345" t="s">
        <v>860</v>
      </c>
      <c r="AF345" t="s">
        <v>860</v>
      </c>
      <c r="AG345" t="s">
        <v>860</v>
      </c>
      <c r="AH345" s="3">
        <f t="shared" si="11"/>
        <v>2</v>
      </c>
      <c r="AI345" s="2">
        <f t="shared" si="10"/>
        <v>6.0600000000000005</v>
      </c>
    </row>
    <row r="346" spans="1:35">
      <c r="A346">
        <v>52510.217288</v>
      </c>
      <c r="B346">
        <v>68298.807052000004</v>
      </c>
      <c r="C346" t="s">
        <v>343</v>
      </c>
      <c r="D346" t="s">
        <v>860</v>
      </c>
      <c r="E346" t="s">
        <v>860</v>
      </c>
      <c r="F346" t="s">
        <v>860</v>
      </c>
      <c r="G346" t="s">
        <v>860</v>
      </c>
      <c r="H346" t="s">
        <v>860</v>
      </c>
      <c r="I346" t="s">
        <v>860</v>
      </c>
      <c r="J346" t="s">
        <v>860</v>
      </c>
      <c r="K346" t="s">
        <v>860</v>
      </c>
      <c r="L346" t="s">
        <v>860</v>
      </c>
      <c r="M346" t="s">
        <v>860</v>
      </c>
      <c r="N346" t="s">
        <v>860</v>
      </c>
      <c r="O346" t="s">
        <v>860</v>
      </c>
      <c r="P346" t="s">
        <v>860</v>
      </c>
      <c r="Q346" t="s">
        <v>860</v>
      </c>
      <c r="R346" t="s">
        <v>860</v>
      </c>
      <c r="S346">
        <v>4.7</v>
      </c>
      <c r="T346">
        <v>3.32</v>
      </c>
      <c r="U346">
        <v>5.16</v>
      </c>
      <c r="V346" t="s">
        <v>860</v>
      </c>
      <c r="W346" t="s">
        <v>860</v>
      </c>
      <c r="X346" t="s">
        <v>860</v>
      </c>
      <c r="Y346">
        <v>5.37</v>
      </c>
      <c r="Z346" t="s">
        <v>860</v>
      </c>
      <c r="AA346">
        <v>5.25</v>
      </c>
      <c r="AB346" t="s">
        <v>860</v>
      </c>
      <c r="AC346" t="s">
        <v>860</v>
      </c>
      <c r="AD346" t="s">
        <v>860</v>
      </c>
      <c r="AE346" t="s">
        <v>860</v>
      </c>
      <c r="AF346" t="s">
        <v>860</v>
      </c>
      <c r="AG346" t="s">
        <v>860</v>
      </c>
      <c r="AH346" s="3">
        <f t="shared" si="11"/>
        <v>5</v>
      </c>
      <c r="AI346" s="2">
        <f t="shared" si="10"/>
        <v>4.76</v>
      </c>
    </row>
    <row r="347" spans="1:35">
      <c r="A347">
        <v>26785.636775999999</v>
      </c>
      <c r="B347">
        <v>46132.631065000001</v>
      </c>
      <c r="C347" t="s">
        <v>344</v>
      </c>
      <c r="D347" t="s">
        <v>860</v>
      </c>
      <c r="E347" t="s">
        <v>860</v>
      </c>
      <c r="F347" t="s">
        <v>860</v>
      </c>
      <c r="G347" t="s">
        <v>860</v>
      </c>
      <c r="H347" t="s">
        <v>860</v>
      </c>
      <c r="I347" t="s">
        <v>860</v>
      </c>
      <c r="J347" t="s">
        <v>860</v>
      </c>
      <c r="K347" t="s">
        <v>860</v>
      </c>
      <c r="L347" t="s">
        <v>860</v>
      </c>
      <c r="M347" t="s">
        <v>860</v>
      </c>
      <c r="N347" t="s">
        <v>860</v>
      </c>
      <c r="O347" t="s">
        <v>860</v>
      </c>
      <c r="P347" t="s">
        <v>860</v>
      </c>
      <c r="Q347" t="s">
        <v>860</v>
      </c>
      <c r="R347" t="s">
        <v>860</v>
      </c>
      <c r="S347" t="s">
        <v>860</v>
      </c>
      <c r="T347" t="s">
        <v>860</v>
      </c>
      <c r="U347" t="s">
        <v>860</v>
      </c>
      <c r="V347" t="s">
        <v>860</v>
      </c>
      <c r="W347" t="s">
        <v>860</v>
      </c>
      <c r="X347" t="s">
        <v>860</v>
      </c>
      <c r="Y347" t="s">
        <v>860</v>
      </c>
      <c r="Z347" t="s">
        <v>860</v>
      </c>
      <c r="AA347" t="s">
        <v>860</v>
      </c>
      <c r="AB347" t="s">
        <v>860</v>
      </c>
      <c r="AC347" t="s">
        <v>860</v>
      </c>
      <c r="AD347" t="s">
        <v>860</v>
      </c>
      <c r="AE347" t="s">
        <v>860</v>
      </c>
      <c r="AF347" t="s">
        <v>860</v>
      </c>
      <c r="AG347" t="s">
        <v>860</v>
      </c>
      <c r="AH347" s="3">
        <f t="shared" si="11"/>
        <v>0</v>
      </c>
      <c r="AI347" s="2" t="e">
        <f t="shared" si="10"/>
        <v>#DIV/0!</v>
      </c>
    </row>
    <row r="348" spans="1:35">
      <c r="A348">
        <v>81662.474847999998</v>
      </c>
      <c r="B348">
        <v>65234.670989999999</v>
      </c>
      <c r="C348" t="s">
        <v>345</v>
      </c>
      <c r="D348" t="s">
        <v>860</v>
      </c>
      <c r="E348" t="s">
        <v>860</v>
      </c>
      <c r="F348" t="s">
        <v>860</v>
      </c>
      <c r="G348" t="s">
        <v>860</v>
      </c>
      <c r="H348" t="s">
        <v>860</v>
      </c>
      <c r="I348" t="s">
        <v>860</v>
      </c>
      <c r="J348" t="s">
        <v>860</v>
      </c>
      <c r="K348" t="s">
        <v>860</v>
      </c>
      <c r="L348" t="s">
        <v>860</v>
      </c>
      <c r="M348" t="s">
        <v>860</v>
      </c>
      <c r="N348" t="s">
        <v>860</v>
      </c>
      <c r="O348" t="s">
        <v>860</v>
      </c>
      <c r="P348" t="s">
        <v>860</v>
      </c>
      <c r="Q348" t="s">
        <v>860</v>
      </c>
      <c r="R348" t="s">
        <v>860</v>
      </c>
      <c r="S348" t="s">
        <v>860</v>
      </c>
      <c r="T348" t="s">
        <v>860</v>
      </c>
      <c r="U348">
        <v>5.33</v>
      </c>
      <c r="V348" t="s">
        <v>860</v>
      </c>
      <c r="W348" t="s">
        <v>860</v>
      </c>
      <c r="X348" t="s">
        <v>860</v>
      </c>
      <c r="Y348">
        <v>1.88</v>
      </c>
      <c r="Z348">
        <v>4.37</v>
      </c>
      <c r="AA348">
        <v>7.62</v>
      </c>
      <c r="AB348" t="s">
        <v>860</v>
      </c>
      <c r="AC348" t="s">
        <v>860</v>
      </c>
      <c r="AD348" t="s">
        <v>860</v>
      </c>
      <c r="AE348" t="s">
        <v>860</v>
      </c>
      <c r="AF348" t="s">
        <v>860</v>
      </c>
      <c r="AG348" t="s">
        <v>860</v>
      </c>
      <c r="AH348" s="3">
        <f t="shared" si="11"/>
        <v>4</v>
      </c>
      <c r="AI348" s="2">
        <f t="shared" si="10"/>
        <v>4.8</v>
      </c>
    </row>
    <row r="349" spans="1:35">
      <c r="A349">
        <v>88331.320581000007</v>
      </c>
      <c r="B349">
        <v>70885.543881999998</v>
      </c>
      <c r="C349" t="s">
        <v>346</v>
      </c>
      <c r="D349" t="s">
        <v>860</v>
      </c>
      <c r="E349" t="s">
        <v>860</v>
      </c>
      <c r="F349" t="s">
        <v>860</v>
      </c>
      <c r="G349" t="s">
        <v>860</v>
      </c>
      <c r="H349" t="s">
        <v>860</v>
      </c>
      <c r="I349" t="s">
        <v>860</v>
      </c>
      <c r="J349" t="s">
        <v>860</v>
      </c>
      <c r="K349" t="s">
        <v>860</v>
      </c>
      <c r="L349" t="s">
        <v>860</v>
      </c>
      <c r="M349" t="s">
        <v>860</v>
      </c>
      <c r="N349" t="s">
        <v>860</v>
      </c>
      <c r="O349" t="s">
        <v>860</v>
      </c>
      <c r="P349" t="s">
        <v>860</v>
      </c>
      <c r="Q349" t="s">
        <v>860</v>
      </c>
      <c r="R349" t="s">
        <v>860</v>
      </c>
      <c r="S349" t="s">
        <v>860</v>
      </c>
      <c r="T349" t="s">
        <v>860</v>
      </c>
      <c r="U349" t="s">
        <v>860</v>
      </c>
      <c r="V349" t="s">
        <v>860</v>
      </c>
      <c r="W349" t="s">
        <v>860</v>
      </c>
      <c r="X349" t="s">
        <v>860</v>
      </c>
      <c r="Y349" t="s">
        <v>860</v>
      </c>
      <c r="Z349" t="s">
        <v>860</v>
      </c>
      <c r="AA349" t="s">
        <v>860</v>
      </c>
      <c r="AB349" t="s">
        <v>860</v>
      </c>
      <c r="AC349" t="s">
        <v>860</v>
      </c>
      <c r="AD349" t="s">
        <v>860</v>
      </c>
      <c r="AE349" t="s">
        <v>860</v>
      </c>
      <c r="AF349" t="s">
        <v>860</v>
      </c>
      <c r="AG349" t="s">
        <v>860</v>
      </c>
      <c r="AH349" s="3">
        <f t="shared" si="11"/>
        <v>0</v>
      </c>
      <c r="AI349" s="2" t="e">
        <f t="shared" si="10"/>
        <v>#DIV/0!</v>
      </c>
    </row>
    <row r="350" spans="1:35">
      <c r="A350">
        <v>91877.685280000005</v>
      </c>
      <c r="B350">
        <v>68905.893765999994</v>
      </c>
      <c r="C350" t="s">
        <v>347</v>
      </c>
      <c r="D350" t="s">
        <v>860</v>
      </c>
      <c r="E350" t="s">
        <v>860</v>
      </c>
      <c r="F350" t="s">
        <v>860</v>
      </c>
      <c r="G350" t="s">
        <v>860</v>
      </c>
      <c r="H350" t="s">
        <v>860</v>
      </c>
      <c r="I350" t="s">
        <v>860</v>
      </c>
      <c r="J350" t="s">
        <v>860</v>
      </c>
      <c r="K350" t="s">
        <v>860</v>
      </c>
      <c r="L350" t="s">
        <v>860</v>
      </c>
      <c r="M350" t="s">
        <v>860</v>
      </c>
      <c r="N350" t="s">
        <v>860</v>
      </c>
      <c r="O350" t="s">
        <v>860</v>
      </c>
      <c r="P350" t="s">
        <v>860</v>
      </c>
      <c r="Q350" t="s">
        <v>860</v>
      </c>
      <c r="R350" t="s">
        <v>860</v>
      </c>
      <c r="S350" t="s">
        <v>860</v>
      </c>
      <c r="T350" t="s">
        <v>860</v>
      </c>
      <c r="U350" t="s">
        <v>860</v>
      </c>
      <c r="V350" t="s">
        <v>860</v>
      </c>
      <c r="W350" t="s">
        <v>860</v>
      </c>
      <c r="X350" t="s">
        <v>860</v>
      </c>
      <c r="Y350">
        <v>4.3</v>
      </c>
      <c r="Z350">
        <v>7.77</v>
      </c>
      <c r="AA350">
        <v>6.66</v>
      </c>
      <c r="AB350" t="s">
        <v>860</v>
      </c>
      <c r="AC350" t="s">
        <v>860</v>
      </c>
      <c r="AD350" t="s">
        <v>860</v>
      </c>
      <c r="AE350" t="s">
        <v>860</v>
      </c>
      <c r="AF350" t="s">
        <v>860</v>
      </c>
      <c r="AG350" t="s">
        <v>860</v>
      </c>
      <c r="AH350" s="3">
        <f t="shared" si="11"/>
        <v>3</v>
      </c>
      <c r="AI350" s="2">
        <f t="shared" si="10"/>
        <v>6.2433333333333332</v>
      </c>
    </row>
    <row r="351" spans="1:35">
      <c r="A351">
        <v>92515.904366999996</v>
      </c>
      <c r="B351">
        <v>72465.903292000003</v>
      </c>
      <c r="C351" t="s">
        <v>348</v>
      </c>
      <c r="D351" t="s">
        <v>860</v>
      </c>
      <c r="E351" t="s">
        <v>860</v>
      </c>
      <c r="F351" t="s">
        <v>860</v>
      </c>
      <c r="G351" t="s">
        <v>860</v>
      </c>
      <c r="H351" t="s">
        <v>860</v>
      </c>
      <c r="I351" t="s">
        <v>860</v>
      </c>
      <c r="J351" t="s">
        <v>860</v>
      </c>
      <c r="K351" t="s">
        <v>860</v>
      </c>
      <c r="L351" t="s">
        <v>860</v>
      </c>
      <c r="M351" t="s">
        <v>860</v>
      </c>
      <c r="N351" t="s">
        <v>860</v>
      </c>
      <c r="O351" t="s">
        <v>860</v>
      </c>
      <c r="P351" t="s">
        <v>860</v>
      </c>
      <c r="Q351" t="s">
        <v>860</v>
      </c>
      <c r="R351" t="s">
        <v>860</v>
      </c>
      <c r="S351" t="s">
        <v>860</v>
      </c>
      <c r="T351" t="s">
        <v>860</v>
      </c>
      <c r="U351" t="s">
        <v>860</v>
      </c>
      <c r="V351" t="s">
        <v>860</v>
      </c>
      <c r="W351" t="s">
        <v>860</v>
      </c>
      <c r="X351" t="s">
        <v>860</v>
      </c>
      <c r="Y351" t="s">
        <v>860</v>
      </c>
      <c r="Z351" t="s">
        <v>860</v>
      </c>
      <c r="AA351">
        <v>7.39</v>
      </c>
      <c r="AB351" t="s">
        <v>860</v>
      </c>
      <c r="AC351" t="s">
        <v>860</v>
      </c>
      <c r="AD351" t="s">
        <v>860</v>
      </c>
      <c r="AE351" t="s">
        <v>860</v>
      </c>
      <c r="AF351" t="s">
        <v>860</v>
      </c>
      <c r="AG351" t="s">
        <v>860</v>
      </c>
      <c r="AH351" s="3">
        <f t="shared" si="11"/>
        <v>1</v>
      </c>
      <c r="AI351" s="2">
        <f t="shared" si="10"/>
        <v>7.39</v>
      </c>
    </row>
    <row r="352" spans="1:35">
      <c r="A352">
        <v>43114.803365</v>
      </c>
      <c r="B352">
        <v>92661.625841999994</v>
      </c>
      <c r="C352" t="s">
        <v>349</v>
      </c>
      <c r="D352" t="s">
        <v>860</v>
      </c>
      <c r="E352" t="s">
        <v>860</v>
      </c>
      <c r="F352" t="s">
        <v>860</v>
      </c>
      <c r="G352" t="s">
        <v>860</v>
      </c>
      <c r="H352" t="s">
        <v>860</v>
      </c>
      <c r="I352" t="s">
        <v>860</v>
      </c>
      <c r="J352" t="s">
        <v>860</v>
      </c>
      <c r="K352" t="s">
        <v>860</v>
      </c>
      <c r="L352" t="s">
        <v>860</v>
      </c>
      <c r="M352" t="s">
        <v>860</v>
      </c>
      <c r="N352" t="s">
        <v>860</v>
      </c>
      <c r="O352" t="s">
        <v>860</v>
      </c>
      <c r="P352" t="s">
        <v>860</v>
      </c>
      <c r="Q352" t="s">
        <v>860</v>
      </c>
      <c r="R352" t="s">
        <v>860</v>
      </c>
      <c r="S352" t="s">
        <v>860</v>
      </c>
      <c r="T352" t="s">
        <v>860</v>
      </c>
      <c r="U352" t="s">
        <v>860</v>
      </c>
      <c r="V352" t="s">
        <v>860</v>
      </c>
      <c r="W352" t="s">
        <v>860</v>
      </c>
      <c r="X352" t="s">
        <v>860</v>
      </c>
      <c r="Y352" t="s">
        <v>860</v>
      </c>
      <c r="Z352" t="s">
        <v>860</v>
      </c>
      <c r="AA352">
        <v>7.15</v>
      </c>
      <c r="AB352" t="s">
        <v>860</v>
      </c>
      <c r="AC352" t="s">
        <v>860</v>
      </c>
      <c r="AD352" t="s">
        <v>860</v>
      </c>
      <c r="AE352" t="s">
        <v>860</v>
      </c>
      <c r="AF352" t="s">
        <v>860</v>
      </c>
      <c r="AG352" t="s">
        <v>860</v>
      </c>
      <c r="AH352" s="3">
        <f t="shared" si="11"/>
        <v>1</v>
      </c>
      <c r="AI352" s="2">
        <f t="shared" si="10"/>
        <v>7.15</v>
      </c>
    </row>
    <row r="353" spans="1:35">
      <c r="A353">
        <v>26643.419607</v>
      </c>
      <c r="B353">
        <v>46015.860429</v>
      </c>
      <c r="C353" t="s">
        <v>350</v>
      </c>
      <c r="D353" t="s">
        <v>860</v>
      </c>
      <c r="E353" t="s">
        <v>860</v>
      </c>
      <c r="F353" t="s">
        <v>860</v>
      </c>
      <c r="G353" t="s">
        <v>860</v>
      </c>
      <c r="H353" t="s">
        <v>860</v>
      </c>
      <c r="I353" t="s">
        <v>860</v>
      </c>
      <c r="J353" t="s">
        <v>860</v>
      </c>
      <c r="K353" t="s">
        <v>860</v>
      </c>
      <c r="L353" t="s">
        <v>860</v>
      </c>
      <c r="M353" t="s">
        <v>860</v>
      </c>
      <c r="N353" t="s">
        <v>860</v>
      </c>
      <c r="O353" t="s">
        <v>860</v>
      </c>
      <c r="P353" t="s">
        <v>860</v>
      </c>
      <c r="Q353" t="s">
        <v>860</v>
      </c>
      <c r="R353" t="s">
        <v>860</v>
      </c>
      <c r="S353">
        <v>6.08</v>
      </c>
      <c r="T353" t="s">
        <v>860</v>
      </c>
      <c r="U353" t="s">
        <v>860</v>
      </c>
      <c r="V353" t="s">
        <v>860</v>
      </c>
      <c r="W353" t="s">
        <v>860</v>
      </c>
      <c r="X353" t="s">
        <v>860</v>
      </c>
      <c r="Y353" t="s">
        <v>860</v>
      </c>
      <c r="Z353" t="s">
        <v>860</v>
      </c>
      <c r="AA353">
        <v>4.21</v>
      </c>
      <c r="AB353" t="s">
        <v>860</v>
      </c>
      <c r="AC353" t="s">
        <v>860</v>
      </c>
      <c r="AD353" t="s">
        <v>860</v>
      </c>
      <c r="AE353" t="s">
        <v>860</v>
      </c>
      <c r="AF353">
        <v>6.04</v>
      </c>
      <c r="AG353" t="s">
        <v>860</v>
      </c>
      <c r="AH353" s="3">
        <f t="shared" si="11"/>
        <v>3</v>
      </c>
      <c r="AI353" s="2">
        <f t="shared" si="10"/>
        <v>5.4433333333333325</v>
      </c>
    </row>
    <row r="354" spans="1:35">
      <c r="A354">
        <v>73918.230846999999</v>
      </c>
      <c r="B354">
        <v>44422.588376</v>
      </c>
      <c r="C354" t="s">
        <v>351</v>
      </c>
      <c r="D354" t="s">
        <v>860</v>
      </c>
      <c r="E354" t="s">
        <v>860</v>
      </c>
      <c r="F354" t="s">
        <v>860</v>
      </c>
      <c r="G354" t="s">
        <v>860</v>
      </c>
      <c r="H354" t="s">
        <v>860</v>
      </c>
      <c r="I354" t="s">
        <v>860</v>
      </c>
      <c r="J354" t="s">
        <v>860</v>
      </c>
      <c r="K354" t="s">
        <v>860</v>
      </c>
      <c r="L354" t="s">
        <v>860</v>
      </c>
      <c r="M354" t="s">
        <v>860</v>
      </c>
      <c r="N354" t="s">
        <v>860</v>
      </c>
      <c r="O354" t="s">
        <v>860</v>
      </c>
      <c r="P354" t="s">
        <v>860</v>
      </c>
      <c r="Q354" t="s">
        <v>860</v>
      </c>
      <c r="R354" t="s">
        <v>860</v>
      </c>
      <c r="S354" t="s">
        <v>860</v>
      </c>
      <c r="T354" t="s">
        <v>860</v>
      </c>
      <c r="U354" t="s">
        <v>860</v>
      </c>
      <c r="V354">
        <v>5.72</v>
      </c>
      <c r="W354" t="s">
        <v>860</v>
      </c>
      <c r="X354" t="s">
        <v>860</v>
      </c>
      <c r="Y354">
        <v>2.97</v>
      </c>
      <c r="Z354">
        <v>7.47</v>
      </c>
      <c r="AA354">
        <v>5.96</v>
      </c>
      <c r="AB354" t="s">
        <v>860</v>
      </c>
      <c r="AC354" t="s">
        <v>860</v>
      </c>
      <c r="AD354" t="s">
        <v>860</v>
      </c>
      <c r="AE354" t="s">
        <v>860</v>
      </c>
      <c r="AF354" t="s">
        <v>860</v>
      </c>
      <c r="AG354" t="s">
        <v>860</v>
      </c>
      <c r="AH354" s="3">
        <f t="shared" si="11"/>
        <v>4</v>
      </c>
      <c r="AI354" s="2">
        <f t="shared" si="10"/>
        <v>5.53</v>
      </c>
    </row>
    <row r="355" spans="1:35">
      <c r="A355">
        <v>71443.009919000004</v>
      </c>
      <c r="B355">
        <v>58824.855165000001</v>
      </c>
      <c r="C355" t="s">
        <v>352</v>
      </c>
      <c r="D355" t="s">
        <v>860</v>
      </c>
      <c r="E355" t="s">
        <v>860</v>
      </c>
      <c r="F355" t="s">
        <v>860</v>
      </c>
      <c r="G355" t="s">
        <v>860</v>
      </c>
      <c r="H355" t="s">
        <v>860</v>
      </c>
      <c r="I355" t="s">
        <v>860</v>
      </c>
      <c r="J355" t="s">
        <v>860</v>
      </c>
      <c r="K355" t="s">
        <v>860</v>
      </c>
      <c r="L355" t="s">
        <v>860</v>
      </c>
      <c r="M355" t="s">
        <v>860</v>
      </c>
      <c r="N355" t="s">
        <v>860</v>
      </c>
      <c r="O355" t="s">
        <v>860</v>
      </c>
      <c r="P355" t="s">
        <v>860</v>
      </c>
      <c r="Q355" t="s">
        <v>860</v>
      </c>
      <c r="R355" t="s">
        <v>860</v>
      </c>
      <c r="S355" t="s">
        <v>860</v>
      </c>
      <c r="T355" t="s">
        <v>860</v>
      </c>
      <c r="U355" t="s">
        <v>860</v>
      </c>
      <c r="V355" t="s">
        <v>860</v>
      </c>
      <c r="W355" t="s">
        <v>860</v>
      </c>
      <c r="X355" t="s">
        <v>860</v>
      </c>
      <c r="Y355" t="s">
        <v>860</v>
      </c>
      <c r="Z355" t="s">
        <v>860</v>
      </c>
      <c r="AA355" t="s">
        <v>860</v>
      </c>
      <c r="AB355" t="s">
        <v>860</v>
      </c>
      <c r="AC355" t="s">
        <v>860</v>
      </c>
      <c r="AD355" t="s">
        <v>860</v>
      </c>
      <c r="AE355" t="s">
        <v>860</v>
      </c>
      <c r="AF355" t="s">
        <v>860</v>
      </c>
      <c r="AG355" t="s">
        <v>860</v>
      </c>
      <c r="AH355" s="3">
        <f t="shared" si="11"/>
        <v>0</v>
      </c>
      <c r="AI355" s="2" t="e">
        <f t="shared" si="10"/>
        <v>#DIV/0!</v>
      </c>
    </row>
    <row r="356" spans="1:35">
      <c r="A356">
        <v>18321.466478999999</v>
      </c>
      <c r="B356">
        <v>39043.047406999998</v>
      </c>
      <c r="C356" t="s">
        <v>353</v>
      </c>
      <c r="D356" t="s">
        <v>860</v>
      </c>
      <c r="E356" t="s">
        <v>860</v>
      </c>
      <c r="F356" t="s">
        <v>860</v>
      </c>
      <c r="G356" t="s">
        <v>860</v>
      </c>
      <c r="H356" t="s">
        <v>860</v>
      </c>
      <c r="I356" t="s">
        <v>860</v>
      </c>
      <c r="J356" t="s">
        <v>860</v>
      </c>
      <c r="K356" t="s">
        <v>860</v>
      </c>
      <c r="L356" t="s">
        <v>860</v>
      </c>
      <c r="M356" t="s">
        <v>860</v>
      </c>
      <c r="N356" t="s">
        <v>860</v>
      </c>
      <c r="O356" t="s">
        <v>860</v>
      </c>
      <c r="P356" t="s">
        <v>860</v>
      </c>
      <c r="Q356" t="s">
        <v>860</v>
      </c>
      <c r="R356" t="s">
        <v>860</v>
      </c>
      <c r="S356" t="s">
        <v>860</v>
      </c>
      <c r="T356" t="s">
        <v>860</v>
      </c>
      <c r="U356" t="s">
        <v>860</v>
      </c>
      <c r="V356" t="s">
        <v>860</v>
      </c>
      <c r="W356" t="s">
        <v>860</v>
      </c>
      <c r="X356" t="s">
        <v>860</v>
      </c>
      <c r="Y356" t="s">
        <v>860</v>
      </c>
      <c r="Z356" t="s">
        <v>860</v>
      </c>
      <c r="AA356">
        <v>6.95</v>
      </c>
      <c r="AB356" t="s">
        <v>860</v>
      </c>
      <c r="AC356" t="s">
        <v>860</v>
      </c>
      <c r="AD356" t="s">
        <v>860</v>
      </c>
      <c r="AE356" t="s">
        <v>860</v>
      </c>
      <c r="AF356" t="s">
        <v>860</v>
      </c>
      <c r="AG356" t="s">
        <v>860</v>
      </c>
      <c r="AH356" s="3">
        <f t="shared" si="11"/>
        <v>1</v>
      </c>
      <c r="AI356" s="2">
        <f t="shared" si="10"/>
        <v>6.95</v>
      </c>
    </row>
    <row r="357" spans="1:35">
      <c r="A357">
        <v>43051.065605000003</v>
      </c>
      <c r="B357">
        <v>52449.050526999999</v>
      </c>
      <c r="C357" t="s">
        <v>354</v>
      </c>
      <c r="D357" t="s">
        <v>860</v>
      </c>
      <c r="E357" t="s">
        <v>860</v>
      </c>
      <c r="F357" t="s">
        <v>860</v>
      </c>
      <c r="G357" t="s">
        <v>860</v>
      </c>
      <c r="H357" t="s">
        <v>860</v>
      </c>
      <c r="I357" t="s">
        <v>860</v>
      </c>
      <c r="J357" t="s">
        <v>860</v>
      </c>
      <c r="K357" t="s">
        <v>860</v>
      </c>
      <c r="L357" t="s">
        <v>860</v>
      </c>
      <c r="M357" t="s">
        <v>860</v>
      </c>
      <c r="N357" t="s">
        <v>860</v>
      </c>
      <c r="O357" t="s">
        <v>860</v>
      </c>
      <c r="P357" t="s">
        <v>860</v>
      </c>
      <c r="Q357" t="s">
        <v>860</v>
      </c>
      <c r="R357" t="s">
        <v>860</v>
      </c>
      <c r="S357" t="s">
        <v>860</v>
      </c>
      <c r="T357" t="s">
        <v>860</v>
      </c>
      <c r="U357" t="s">
        <v>860</v>
      </c>
      <c r="V357" t="s">
        <v>860</v>
      </c>
      <c r="W357" t="s">
        <v>860</v>
      </c>
      <c r="X357" t="s">
        <v>860</v>
      </c>
      <c r="Y357" t="s">
        <v>860</v>
      </c>
      <c r="Z357" t="s">
        <v>860</v>
      </c>
      <c r="AA357" t="s">
        <v>860</v>
      </c>
      <c r="AB357" t="s">
        <v>860</v>
      </c>
      <c r="AC357" t="s">
        <v>860</v>
      </c>
      <c r="AD357" t="s">
        <v>860</v>
      </c>
      <c r="AE357" t="s">
        <v>860</v>
      </c>
      <c r="AF357" t="s">
        <v>860</v>
      </c>
      <c r="AG357" t="s">
        <v>860</v>
      </c>
      <c r="AH357" s="3">
        <f t="shared" si="11"/>
        <v>0</v>
      </c>
      <c r="AI357" s="2" t="e">
        <f t="shared" si="10"/>
        <v>#DIV/0!</v>
      </c>
    </row>
    <row r="358" spans="1:35">
      <c r="A358">
        <v>63975.503676</v>
      </c>
      <c r="B358">
        <v>39555.080671000003</v>
      </c>
      <c r="C358" t="s">
        <v>355</v>
      </c>
      <c r="D358" t="s">
        <v>860</v>
      </c>
      <c r="E358" t="s">
        <v>860</v>
      </c>
      <c r="F358" t="s">
        <v>860</v>
      </c>
      <c r="G358" t="s">
        <v>860</v>
      </c>
      <c r="H358" t="s">
        <v>860</v>
      </c>
      <c r="I358" t="s">
        <v>860</v>
      </c>
      <c r="J358" t="s">
        <v>860</v>
      </c>
      <c r="K358" t="s">
        <v>860</v>
      </c>
      <c r="L358" t="s">
        <v>860</v>
      </c>
      <c r="M358" t="s">
        <v>860</v>
      </c>
      <c r="N358" t="s">
        <v>860</v>
      </c>
      <c r="O358" t="s">
        <v>860</v>
      </c>
      <c r="P358" t="s">
        <v>860</v>
      </c>
      <c r="Q358" t="s">
        <v>860</v>
      </c>
      <c r="R358" t="s">
        <v>860</v>
      </c>
      <c r="S358" t="s">
        <v>860</v>
      </c>
      <c r="T358" t="s">
        <v>860</v>
      </c>
      <c r="U358" t="s">
        <v>860</v>
      </c>
      <c r="V358" t="s">
        <v>860</v>
      </c>
      <c r="W358" t="s">
        <v>860</v>
      </c>
      <c r="X358" t="s">
        <v>860</v>
      </c>
      <c r="Y358" t="s">
        <v>860</v>
      </c>
      <c r="Z358" t="s">
        <v>860</v>
      </c>
      <c r="AA358" t="s">
        <v>860</v>
      </c>
      <c r="AB358" t="s">
        <v>860</v>
      </c>
      <c r="AC358" t="s">
        <v>860</v>
      </c>
      <c r="AD358" t="s">
        <v>860</v>
      </c>
      <c r="AE358" t="s">
        <v>860</v>
      </c>
      <c r="AF358" t="s">
        <v>860</v>
      </c>
      <c r="AG358" t="s">
        <v>860</v>
      </c>
      <c r="AH358" s="3">
        <f t="shared" si="11"/>
        <v>0</v>
      </c>
      <c r="AI358" s="2" t="e">
        <f t="shared" si="10"/>
        <v>#DIV/0!</v>
      </c>
    </row>
    <row r="359" spans="1:35">
      <c r="A359">
        <v>48257.261564</v>
      </c>
      <c r="B359">
        <v>70411.276310999994</v>
      </c>
      <c r="C359" t="s">
        <v>356</v>
      </c>
      <c r="D359" t="s">
        <v>860</v>
      </c>
      <c r="E359" t="s">
        <v>860</v>
      </c>
      <c r="F359" t="s">
        <v>860</v>
      </c>
      <c r="G359" t="s">
        <v>860</v>
      </c>
      <c r="H359" t="s">
        <v>860</v>
      </c>
      <c r="I359" t="s">
        <v>860</v>
      </c>
      <c r="J359" t="s">
        <v>860</v>
      </c>
      <c r="K359" t="s">
        <v>860</v>
      </c>
      <c r="L359" t="s">
        <v>860</v>
      </c>
      <c r="M359" t="s">
        <v>860</v>
      </c>
      <c r="N359" t="s">
        <v>860</v>
      </c>
      <c r="O359" t="s">
        <v>860</v>
      </c>
      <c r="P359" t="s">
        <v>860</v>
      </c>
      <c r="Q359" t="s">
        <v>860</v>
      </c>
      <c r="R359" t="s">
        <v>860</v>
      </c>
      <c r="S359" t="s">
        <v>860</v>
      </c>
      <c r="T359" t="s">
        <v>860</v>
      </c>
      <c r="U359" t="s">
        <v>860</v>
      </c>
      <c r="V359" t="s">
        <v>860</v>
      </c>
      <c r="W359" t="s">
        <v>860</v>
      </c>
      <c r="X359" t="s">
        <v>860</v>
      </c>
      <c r="Y359" t="s">
        <v>860</v>
      </c>
      <c r="Z359" t="s">
        <v>860</v>
      </c>
      <c r="AA359" t="s">
        <v>860</v>
      </c>
      <c r="AB359" t="s">
        <v>860</v>
      </c>
      <c r="AC359" t="s">
        <v>860</v>
      </c>
      <c r="AD359" t="s">
        <v>860</v>
      </c>
      <c r="AE359" t="s">
        <v>860</v>
      </c>
      <c r="AF359" t="s">
        <v>860</v>
      </c>
      <c r="AG359" t="s">
        <v>860</v>
      </c>
      <c r="AH359" s="3">
        <f t="shared" si="11"/>
        <v>0</v>
      </c>
      <c r="AI359" s="2" t="e">
        <f t="shared" ref="AI359:AI422" si="12">SUM(D359:AG359)/AH359</f>
        <v>#DIV/0!</v>
      </c>
    </row>
    <row r="360" spans="1:35">
      <c r="A360">
        <v>64176.054961000002</v>
      </c>
      <c r="B360">
        <v>105305.689113</v>
      </c>
      <c r="C360" t="s">
        <v>357</v>
      </c>
      <c r="D360" t="s">
        <v>860</v>
      </c>
      <c r="E360" t="s">
        <v>860</v>
      </c>
      <c r="F360" t="s">
        <v>860</v>
      </c>
      <c r="G360" t="s">
        <v>860</v>
      </c>
      <c r="H360" t="s">
        <v>860</v>
      </c>
      <c r="I360" t="s">
        <v>860</v>
      </c>
      <c r="J360" t="s">
        <v>860</v>
      </c>
      <c r="K360" t="s">
        <v>860</v>
      </c>
      <c r="L360" t="s">
        <v>860</v>
      </c>
      <c r="M360" t="s">
        <v>860</v>
      </c>
      <c r="N360" t="s">
        <v>860</v>
      </c>
      <c r="O360" t="s">
        <v>860</v>
      </c>
      <c r="P360" t="s">
        <v>860</v>
      </c>
      <c r="Q360" t="s">
        <v>860</v>
      </c>
      <c r="R360" t="s">
        <v>860</v>
      </c>
      <c r="S360" t="s">
        <v>860</v>
      </c>
      <c r="T360" t="s">
        <v>860</v>
      </c>
      <c r="U360" t="s">
        <v>860</v>
      </c>
      <c r="V360" t="s">
        <v>860</v>
      </c>
      <c r="W360" t="s">
        <v>860</v>
      </c>
      <c r="X360" t="s">
        <v>860</v>
      </c>
      <c r="Y360" t="s">
        <v>860</v>
      </c>
      <c r="Z360" t="s">
        <v>860</v>
      </c>
      <c r="AA360" t="s">
        <v>860</v>
      </c>
      <c r="AB360" t="s">
        <v>860</v>
      </c>
      <c r="AC360" t="s">
        <v>860</v>
      </c>
      <c r="AD360" t="s">
        <v>860</v>
      </c>
      <c r="AE360" t="s">
        <v>860</v>
      </c>
      <c r="AF360" t="s">
        <v>860</v>
      </c>
      <c r="AG360" t="s">
        <v>860</v>
      </c>
      <c r="AH360" s="3">
        <f t="shared" si="11"/>
        <v>0</v>
      </c>
      <c r="AI360" s="2" t="e">
        <f t="shared" si="12"/>
        <v>#DIV/0!</v>
      </c>
    </row>
    <row r="361" spans="1:35">
      <c r="A361">
        <v>78537.118606000004</v>
      </c>
      <c r="B361">
        <v>55585.928786999997</v>
      </c>
      <c r="C361" t="s">
        <v>358</v>
      </c>
      <c r="D361" t="s">
        <v>860</v>
      </c>
      <c r="E361" t="s">
        <v>860</v>
      </c>
      <c r="F361" t="s">
        <v>860</v>
      </c>
      <c r="G361" t="s">
        <v>860</v>
      </c>
      <c r="H361" t="s">
        <v>860</v>
      </c>
      <c r="I361" t="s">
        <v>860</v>
      </c>
      <c r="J361" t="s">
        <v>860</v>
      </c>
      <c r="K361" t="s">
        <v>860</v>
      </c>
      <c r="L361" t="s">
        <v>860</v>
      </c>
      <c r="M361" t="s">
        <v>860</v>
      </c>
      <c r="N361" t="s">
        <v>860</v>
      </c>
      <c r="O361" t="s">
        <v>860</v>
      </c>
      <c r="P361" t="s">
        <v>860</v>
      </c>
      <c r="Q361" t="s">
        <v>860</v>
      </c>
      <c r="R361" t="s">
        <v>860</v>
      </c>
      <c r="S361" t="s">
        <v>860</v>
      </c>
      <c r="T361" t="s">
        <v>860</v>
      </c>
      <c r="U361" t="s">
        <v>860</v>
      </c>
      <c r="V361" t="s">
        <v>860</v>
      </c>
      <c r="W361" t="s">
        <v>860</v>
      </c>
      <c r="X361" t="s">
        <v>860</v>
      </c>
      <c r="Y361" t="s">
        <v>860</v>
      </c>
      <c r="Z361" t="s">
        <v>860</v>
      </c>
      <c r="AA361" t="s">
        <v>860</v>
      </c>
      <c r="AB361" t="s">
        <v>860</v>
      </c>
      <c r="AC361" t="s">
        <v>860</v>
      </c>
      <c r="AD361" t="s">
        <v>860</v>
      </c>
      <c r="AE361" t="s">
        <v>860</v>
      </c>
      <c r="AF361" t="s">
        <v>860</v>
      </c>
      <c r="AG361" t="s">
        <v>860</v>
      </c>
      <c r="AH361" s="3">
        <f t="shared" si="11"/>
        <v>0</v>
      </c>
      <c r="AI361" s="2" t="e">
        <f t="shared" si="12"/>
        <v>#DIV/0!</v>
      </c>
    </row>
    <row r="362" spans="1:35">
      <c r="A362">
        <v>79104.715058999995</v>
      </c>
      <c r="B362">
        <v>55332.510275000001</v>
      </c>
      <c r="C362" t="s">
        <v>359</v>
      </c>
      <c r="D362" t="s">
        <v>860</v>
      </c>
      <c r="E362" t="s">
        <v>860</v>
      </c>
      <c r="F362" t="s">
        <v>860</v>
      </c>
      <c r="G362" t="s">
        <v>860</v>
      </c>
      <c r="H362" t="s">
        <v>860</v>
      </c>
      <c r="I362" t="s">
        <v>860</v>
      </c>
      <c r="J362" t="s">
        <v>860</v>
      </c>
      <c r="K362" t="s">
        <v>860</v>
      </c>
      <c r="L362" t="s">
        <v>860</v>
      </c>
      <c r="M362" t="s">
        <v>860</v>
      </c>
      <c r="N362" t="s">
        <v>860</v>
      </c>
      <c r="O362" t="s">
        <v>860</v>
      </c>
      <c r="P362" t="s">
        <v>860</v>
      </c>
      <c r="Q362" t="s">
        <v>860</v>
      </c>
      <c r="R362" t="s">
        <v>860</v>
      </c>
      <c r="S362" t="s">
        <v>860</v>
      </c>
      <c r="T362" t="s">
        <v>860</v>
      </c>
      <c r="U362" t="s">
        <v>860</v>
      </c>
      <c r="V362" t="s">
        <v>860</v>
      </c>
      <c r="W362" t="s">
        <v>860</v>
      </c>
      <c r="X362" t="s">
        <v>860</v>
      </c>
      <c r="Y362" t="s">
        <v>860</v>
      </c>
      <c r="Z362" t="s">
        <v>860</v>
      </c>
      <c r="AA362" t="s">
        <v>860</v>
      </c>
      <c r="AB362" t="s">
        <v>860</v>
      </c>
      <c r="AC362" t="s">
        <v>860</v>
      </c>
      <c r="AD362" t="s">
        <v>860</v>
      </c>
      <c r="AE362" t="s">
        <v>860</v>
      </c>
      <c r="AF362" t="s">
        <v>860</v>
      </c>
      <c r="AG362" t="s">
        <v>860</v>
      </c>
      <c r="AH362" s="3">
        <f t="shared" si="11"/>
        <v>0</v>
      </c>
      <c r="AI362" s="2" t="e">
        <f t="shared" si="12"/>
        <v>#DIV/0!</v>
      </c>
    </row>
    <row r="363" spans="1:35">
      <c r="A363">
        <v>49442.168636000002</v>
      </c>
      <c r="B363">
        <v>106812.418053</v>
      </c>
      <c r="C363" t="s">
        <v>360</v>
      </c>
      <c r="D363" t="s">
        <v>860</v>
      </c>
      <c r="E363" t="s">
        <v>860</v>
      </c>
      <c r="F363" t="s">
        <v>860</v>
      </c>
      <c r="G363" t="s">
        <v>860</v>
      </c>
      <c r="H363" t="s">
        <v>860</v>
      </c>
      <c r="I363" t="s">
        <v>860</v>
      </c>
      <c r="J363" t="s">
        <v>860</v>
      </c>
      <c r="K363" t="s">
        <v>860</v>
      </c>
      <c r="L363" t="s">
        <v>860</v>
      </c>
      <c r="M363" t="s">
        <v>860</v>
      </c>
      <c r="N363" t="s">
        <v>860</v>
      </c>
      <c r="O363" t="s">
        <v>860</v>
      </c>
      <c r="P363" t="s">
        <v>860</v>
      </c>
      <c r="Q363" t="s">
        <v>860</v>
      </c>
      <c r="R363" t="s">
        <v>860</v>
      </c>
      <c r="S363" t="s">
        <v>860</v>
      </c>
      <c r="T363" t="s">
        <v>860</v>
      </c>
      <c r="U363" t="s">
        <v>860</v>
      </c>
      <c r="V363" t="s">
        <v>860</v>
      </c>
      <c r="W363" t="s">
        <v>860</v>
      </c>
      <c r="X363" t="s">
        <v>860</v>
      </c>
      <c r="Y363" t="s">
        <v>860</v>
      </c>
      <c r="Z363" t="s">
        <v>860</v>
      </c>
      <c r="AA363" t="s">
        <v>860</v>
      </c>
      <c r="AB363" t="s">
        <v>860</v>
      </c>
      <c r="AC363" t="s">
        <v>860</v>
      </c>
      <c r="AD363" t="s">
        <v>860</v>
      </c>
      <c r="AE363" t="s">
        <v>860</v>
      </c>
      <c r="AF363" t="s">
        <v>860</v>
      </c>
      <c r="AG363" t="s">
        <v>860</v>
      </c>
      <c r="AH363" s="3">
        <f t="shared" si="11"/>
        <v>0</v>
      </c>
      <c r="AI363" s="2" t="e">
        <f t="shared" si="12"/>
        <v>#DIV/0!</v>
      </c>
    </row>
    <row r="364" spans="1:35">
      <c r="A364">
        <v>69735.845814</v>
      </c>
      <c r="B364">
        <v>52803.390125999998</v>
      </c>
      <c r="C364" t="s">
        <v>361</v>
      </c>
      <c r="D364" t="s">
        <v>860</v>
      </c>
      <c r="E364" t="s">
        <v>860</v>
      </c>
      <c r="F364" t="s">
        <v>860</v>
      </c>
      <c r="G364" t="s">
        <v>860</v>
      </c>
      <c r="H364" t="s">
        <v>860</v>
      </c>
      <c r="I364" t="s">
        <v>860</v>
      </c>
      <c r="J364" t="s">
        <v>860</v>
      </c>
      <c r="K364" t="s">
        <v>860</v>
      </c>
      <c r="L364" t="s">
        <v>860</v>
      </c>
      <c r="M364" t="s">
        <v>860</v>
      </c>
      <c r="N364" t="s">
        <v>860</v>
      </c>
      <c r="O364" t="s">
        <v>860</v>
      </c>
      <c r="P364" t="s">
        <v>860</v>
      </c>
      <c r="Q364" t="s">
        <v>860</v>
      </c>
      <c r="R364" t="s">
        <v>860</v>
      </c>
      <c r="S364" t="s">
        <v>860</v>
      </c>
      <c r="T364" t="s">
        <v>860</v>
      </c>
      <c r="U364" t="s">
        <v>860</v>
      </c>
      <c r="V364" t="s">
        <v>860</v>
      </c>
      <c r="W364" t="s">
        <v>860</v>
      </c>
      <c r="X364" t="s">
        <v>860</v>
      </c>
      <c r="Y364" t="s">
        <v>860</v>
      </c>
      <c r="Z364" t="s">
        <v>860</v>
      </c>
      <c r="AA364" t="s">
        <v>860</v>
      </c>
      <c r="AB364" t="s">
        <v>860</v>
      </c>
      <c r="AC364" t="s">
        <v>860</v>
      </c>
      <c r="AD364" t="s">
        <v>860</v>
      </c>
      <c r="AE364" t="s">
        <v>860</v>
      </c>
      <c r="AF364" t="s">
        <v>860</v>
      </c>
      <c r="AG364" t="s">
        <v>860</v>
      </c>
      <c r="AH364" s="3">
        <f t="shared" si="11"/>
        <v>0</v>
      </c>
      <c r="AI364" s="2" t="e">
        <f t="shared" si="12"/>
        <v>#DIV/0!</v>
      </c>
    </row>
    <row r="365" spans="1:35">
      <c r="A365">
        <v>81518.218750999993</v>
      </c>
      <c r="B365">
        <v>57755.794562000003</v>
      </c>
      <c r="C365" t="s">
        <v>362</v>
      </c>
      <c r="D365" t="s">
        <v>860</v>
      </c>
      <c r="E365" t="s">
        <v>860</v>
      </c>
      <c r="F365" t="s">
        <v>860</v>
      </c>
      <c r="G365" t="s">
        <v>860</v>
      </c>
      <c r="H365" t="s">
        <v>860</v>
      </c>
      <c r="I365" t="s">
        <v>860</v>
      </c>
      <c r="J365" t="s">
        <v>860</v>
      </c>
      <c r="K365" t="s">
        <v>860</v>
      </c>
      <c r="L365" t="s">
        <v>860</v>
      </c>
      <c r="M365" t="s">
        <v>860</v>
      </c>
      <c r="N365" t="s">
        <v>860</v>
      </c>
      <c r="O365" t="s">
        <v>860</v>
      </c>
      <c r="P365" t="s">
        <v>860</v>
      </c>
      <c r="Q365" t="s">
        <v>860</v>
      </c>
      <c r="R365" t="s">
        <v>860</v>
      </c>
      <c r="S365" t="s">
        <v>860</v>
      </c>
      <c r="T365" t="s">
        <v>860</v>
      </c>
      <c r="U365" t="s">
        <v>860</v>
      </c>
      <c r="V365" t="s">
        <v>860</v>
      </c>
      <c r="W365" t="s">
        <v>860</v>
      </c>
      <c r="X365" t="s">
        <v>860</v>
      </c>
      <c r="Y365" t="s">
        <v>860</v>
      </c>
      <c r="Z365" t="s">
        <v>860</v>
      </c>
      <c r="AA365" t="s">
        <v>860</v>
      </c>
      <c r="AB365" t="s">
        <v>860</v>
      </c>
      <c r="AC365" t="s">
        <v>860</v>
      </c>
      <c r="AD365" t="s">
        <v>860</v>
      </c>
      <c r="AE365" t="s">
        <v>860</v>
      </c>
      <c r="AF365" t="s">
        <v>860</v>
      </c>
      <c r="AG365" t="s">
        <v>860</v>
      </c>
      <c r="AH365" s="3">
        <f t="shared" si="11"/>
        <v>0</v>
      </c>
      <c r="AI365" s="2" t="e">
        <f t="shared" si="12"/>
        <v>#DIV/0!</v>
      </c>
    </row>
    <row r="366" spans="1:35">
      <c r="A366">
        <v>81234.361074</v>
      </c>
      <c r="B366">
        <v>57665.970679999999</v>
      </c>
      <c r="C366" t="s">
        <v>363</v>
      </c>
      <c r="D366" t="s">
        <v>860</v>
      </c>
      <c r="E366" t="s">
        <v>860</v>
      </c>
      <c r="F366" t="s">
        <v>860</v>
      </c>
      <c r="G366" t="s">
        <v>860</v>
      </c>
      <c r="H366" t="s">
        <v>860</v>
      </c>
      <c r="I366" t="s">
        <v>860</v>
      </c>
      <c r="J366" t="s">
        <v>860</v>
      </c>
      <c r="K366" t="s">
        <v>860</v>
      </c>
      <c r="L366" t="s">
        <v>860</v>
      </c>
      <c r="M366" t="s">
        <v>860</v>
      </c>
      <c r="N366" t="s">
        <v>860</v>
      </c>
      <c r="O366" t="s">
        <v>860</v>
      </c>
      <c r="P366" t="s">
        <v>860</v>
      </c>
      <c r="Q366" t="s">
        <v>860</v>
      </c>
      <c r="R366" t="s">
        <v>860</v>
      </c>
      <c r="S366" t="s">
        <v>860</v>
      </c>
      <c r="T366" t="s">
        <v>860</v>
      </c>
      <c r="U366" t="s">
        <v>860</v>
      </c>
      <c r="V366" t="s">
        <v>860</v>
      </c>
      <c r="W366" t="s">
        <v>860</v>
      </c>
      <c r="X366" t="s">
        <v>860</v>
      </c>
      <c r="Y366" t="s">
        <v>860</v>
      </c>
      <c r="Z366" t="s">
        <v>860</v>
      </c>
      <c r="AA366" t="s">
        <v>860</v>
      </c>
      <c r="AB366" t="s">
        <v>860</v>
      </c>
      <c r="AC366" t="s">
        <v>860</v>
      </c>
      <c r="AD366" t="s">
        <v>860</v>
      </c>
      <c r="AE366" t="s">
        <v>860</v>
      </c>
      <c r="AF366" t="s">
        <v>860</v>
      </c>
      <c r="AG366" t="s">
        <v>860</v>
      </c>
      <c r="AH366" s="3">
        <f t="shared" si="11"/>
        <v>0</v>
      </c>
      <c r="AI366" s="2" t="e">
        <f t="shared" si="12"/>
        <v>#DIV/0!</v>
      </c>
    </row>
    <row r="367" spans="1:35">
      <c r="A367">
        <v>81305.337375999996</v>
      </c>
      <c r="B367">
        <v>57724.513161000003</v>
      </c>
      <c r="C367" t="s">
        <v>364</v>
      </c>
      <c r="D367" t="s">
        <v>860</v>
      </c>
      <c r="E367" t="s">
        <v>860</v>
      </c>
      <c r="F367" t="s">
        <v>860</v>
      </c>
      <c r="G367" t="s">
        <v>860</v>
      </c>
      <c r="H367" t="s">
        <v>860</v>
      </c>
      <c r="I367" t="s">
        <v>860</v>
      </c>
      <c r="J367" t="s">
        <v>860</v>
      </c>
      <c r="K367" t="s">
        <v>860</v>
      </c>
      <c r="L367" t="s">
        <v>860</v>
      </c>
      <c r="M367" t="s">
        <v>860</v>
      </c>
      <c r="N367" t="s">
        <v>860</v>
      </c>
      <c r="O367" t="s">
        <v>860</v>
      </c>
      <c r="P367" t="s">
        <v>860</v>
      </c>
      <c r="Q367" t="s">
        <v>860</v>
      </c>
      <c r="R367" t="s">
        <v>860</v>
      </c>
      <c r="S367" t="s">
        <v>860</v>
      </c>
      <c r="T367" t="s">
        <v>860</v>
      </c>
      <c r="U367" t="s">
        <v>860</v>
      </c>
      <c r="V367" t="s">
        <v>860</v>
      </c>
      <c r="W367" t="s">
        <v>860</v>
      </c>
      <c r="X367" t="s">
        <v>860</v>
      </c>
      <c r="Y367" t="s">
        <v>860</v>
      </c>
      <c r="Z367" t="s">
        <v>860</v>
      </c>
      <c r="AA367" t="s">
        <v>860</v>
      </c>
      <c r="AB367" t="s">
        <v>860</v>
      </c>
      <c r="AC367" t="s">
        <v>860</v>
      </c>
      <c r="AD367" t="s">
        <v>860</v>
      </c>
      <c r="AE367" t="s">
        <v>860</v>
      </c>
      <c r="AF367" t="s">
        <v>860</v>
      </c>
      <c r="AG367" t="s">
        <v>860</v>
      </c>
      <c r="AH367" s="3">
        <f t="shared" si="11"/>
        <v>0</v>
      </c>
      <c r="AI367" s="2" t="e">
        <f t="shared" si="12"/>
        <v>#DIV/0!</v>
      </c>
    </row>
    <row r="368" spans="1:35">
      <c r="A368">
        <v>81518.448187999995</v>
      </c>
      <c r="B368">
        <v>58477.534541000001</v>
      </c>
      <c r="C368" t="s">
        <v>365</v>
      </c>
      <c r="D368" t="s">
        <v>860</v>
      </c>
      <c r="E368" t="s">
        <v>860</v>
      </c>
      <c r="F368" t="s">
        <v>860</v>
      </c>
      <c r="G368" t="s">
        <v>860</v>
      </c>
      <c r="H368" t="s">
        <v>860</v>
      </c>
      <c r="I368" t="s">
        <v>860</v>
      </c>
      <c r="J368" t="s">
        <v>860</v>
      </c>
      <c r="K368" t="s">
        <v>860</v>
      </c>
      <c r="L368" t="s">
        <v>860</v>
      </c>
      <c r="M368" t="s">
        <v>860</v>
      </c>
      <c r="N368" t="s">
        <v>860</v>
      </c>
      <c r="O368" t="s">
        <v>860</v>
      </c>
      <c r="P368" t="s">
        <v>860</v>
      </c>
      <c r="Q368" t="s">
        <v>860</v>
      </c>
      <c r="R368" t="s">
        <v>860</v>
      </c>
      <c r="S368" t="s">
        <v>860</v>
      </c>
      <c r="T368" t="s">
        <v>860</v>
      </c>
      <c r="U368" t="s">
        <v>860</v>
      </c>
      <c r="V368" t="s">
        <v>860</v>
      </c>
      <c r="W368" t="s">
        <v>860</v>
      </c>
      <c r="X368" t="s">
        <v>860</v>
      </c>
      <c r="Y368" t="s">
        <v>860</v>
      </c>
      <c r="Z368" t="s">
        <v>860</v>
      </c>
      <c r="AA368" t="s">
        <v>860</v>
      </c>
      <c r="AB368" t="s">
        <v>860</v>
      </c>
      <c r="AC368" t="s">
        <v>860</v>
      </c>
      <c r="AD368" t="s">
        <v>860</v>
      </c>
      <c r="AE368" t="s">
        <v>860</v>
      </c>
      <c r="AF368" t="s">
        <v>860</v>
      </c>
      <c r="AG368" t="s">
        <v>860</v>
      </c>
      <c r="AH368" s="3">
        <f t="shared" si="11"/>
        <v>0</v>
      </c>
      <c r="AI368" s="2" t="e">
        <f t="shared" si="12"/>
        <v>#DIV/0!</v>
      </c>
    </row>
    <row r="369" spans="1:35">
      <c r="A369">
        <v>21863.057829000001</v>
      </c>
      <c r="B369">
        <v>97432.387117000006</v>
      </c>
      <c r="C369" t="s">
        <v>366</v>
      </c>
      <c r="D369" t="s">
        <v>860</v>
      </c>
      <c r="E369" t="s">
        <v>860</v>
      </c>
      <c r="F369" t="s">
        <v>860</v>
      </c>
      <c r="G369" t="s">
        <v>860</v>
      </c>
      <c r="H369" t="s">
        <v>860</v>
      </c>
      <c r="I369" t="s">
        <v>860</v>
      </c>
      <c r="J369" t="s">
        <v>860</v>
      </c>
      <c r="K369" t="s">
        <v>860</v>
      </c>
      <c r="L369" t="s">
        <v>860</v>
      </c>
      <c r="M369" t="s">
        <v>860</v>
      </c>
      <c r="N369" t="s">
        <v>860</v>
      </c>
      <c r="O369" t="s">
        <v>860</v>
      </c>
      <c r="P369" t="s">
        <v>860</v>
      </c>
      <c r="Q369" t="s">
        <v>860</v>
      </c>
      <c r="R369" t="s">
        <v>860</v>
      </c>
      <c r="S369" t="s">
        <v>860</v>
      </c>
      <c r="T369" t="s">
        <v>860</v>
      </c>
      <c r="U369" t="s">
        <v>860</v>
      </c>
      <c r="V369" t="s">
        <v>860</v>
      </c>
      <c r="W369" t="s">
        <v>860</v>
      </c>
      <c r="X369" t="s">
        <v>860</v>
      </c>
      <c r="Y369" t="s">
        <v>860</v>
      </c>
      <c r="Z369" t="s">
        <v>860</v>
      </c>
      <c r="AA369">
        <v>5.77</v>
      </c>
      <c r="AB369" t="s">
        <v>860</v>
      </c>
      <c r="AC369" t="s">
        <v>860</v>
      </c>
      <c r="AD369" t="s">
        <v>860</v>
      </c>
      <c r="AE369" t="s">
        <v>860</v>
      </c>
      <c r="AF369" t="s">
        <v>860</v>
      </c>
      <c r="AG369" t="s">
        <v>860</v>
      </c>
      <c r="AH369" s="3">
        <f t="shared" si="11"/>
        <v>1</v>
      </c>
      <c r="AI369" s="2">
        <f t="shared" si="12"/>
        <v>5.77</v>
      </c>
    </row>
    <row r="370" spans="1:35">
      <c r="A370">
        <v>21365.877496000001</v>
      </c>
      <c r="B370">
        <v>66119.329184000002</v>
      </c>
      <c r="C370" t="s">
        <v>367</v>
      </c>
      <c r="D370" t="s">
        <v>860</v>
      </c>
      <c r="E370" t="s">
        <v>860</v>
      </c>
      <c r="F370" t="s">
        <v>860</v>
      </c>
      <c r="G370" t="s">
        <v>860</v>
      </c>
      <c r="H370" t="s">
        <v>860</v>
      </c>
      <c r="I370" t="s">
        <v>860</v>
      </c>
      <c r="J370" t="s">
        <v>860</v>
      </c>
      <c r="K370" t="s">
        <v>860</v>
      </c>
      <c r="L370" t="s">
        <v>860</v>
      </c>
      <c r="M370" t="s">
        <v>860</v>
      </c>
      <c r="N370" t="s">
        <v>860</v>
      </c>
      <c r="O370" t="s">
        <v>860</v>
      </c>
      <c r="P370" t="s">
        <v>860</v>
      </c>
      <c r="Q370" t="s">
        <v>860</v>
      </c>
      <c r="R370" t="s">
        <v>860</v>
      </c>
      <c r="S370">
        <v>4.04</v>
      </c>
      <c r="T370" t="s">
        <v>860</v>
      </c>
      <c r="U370" t="s">
        <v>860</v>
      </c>
      <c r="V370" t="s">
        <v>860</v>
      </c>
      <c r="W370" t="s">
        <v>860</v>
      </c>
      <c r="X370" t="s">
        <v>860</v>
      </c>
      <c r="Y370" t="s">
        <v>860</v>
      </c>
      <c r="Z370" t="s">
        <v>860</v>
      </c>
      <c r="AA370">
        <v>3.51</v>
      </c>
      <c r="AB370" t="s">
        <v>860</v>
      </c>
      <c r="AC370" t="s">
        <v>860</v>
      </c>
      <c r="AD370" t="s">
        <v>860</v>
      </c>
      <c r="AE370" t="s">
        <v>860</v>
      </c>
      <c r="AF370" t="s">
        <v>860</v>
      </c>
      <c r="AG370" t="s">
        <v>860</v>
      </c>
      <c r="AH370" s="3">
        <f t="shared" si="11"/>
        <v>2</v>
      </c>
      <c r="AI370" s="2">
        <f t="shared" si="12"/>
        <v>3.7749999999999999</v>
      </c>
    </row>
    <row r="371" spans="1:35">
      <c r="A371">
        <v>34916.408175999997</v>
      </c>
      <c r="B371">
        <v>66911.022932000007</v>
      </c>
      <c r="C371" t="s">
        <v>368</v>
      </c>
      <c r="D371" t="s">
        <v>860</v>
      </c>
      <c r="E371" t="s">
        <v>860</v>
      </c>
      <c r="F371" t="s">
        <v>860</v>
      </c>
      <c r="G371" t="s">
        <v>860</v>
      </c>
      <c r="H371" t="s">
        <v>860</v>
      </c>
      <c r="I371" t="s">
        <v>860</v>
      </c>
      <c r="J371" t="s">
        <v>860</v>
      </c>
      <c r="K371" t="s">
        <v>860</v>
      </c>
      <c r="L371" t="s">
        <v>860</v>
      </c>
      <c r="M371" t="s">
        <v>860</v>
      </c>
      <c r="N371" t="s">
        <v>860</v>
      </c>
      <c r="O371" t="s">
        <v>860</v>
      </c>
      <c r="P371" t="s">
        <v>860</v>
      </c>
      <c r="Q371" t="s">
        <v>860</v>
      </c>
      <c r="R371" t="s">
        <v>860</v>
      </c>
      <c r="S371">
        <v>3.67</v>
      </c>
      <c r="T371" t="s">
        <v>860</v>
      </c>
      <c r="U371" t="s">
        <v>860</v>
      </c>
      <c r="V371" t="s">
        <v>860</v>
      </c>
      <c r="W371" t="s">
        <v>860</v>
      </c>
      <c r="X371" t="s">
        <v>860</v>
      </c>
      <c r="Y371" t="s">
        <v>860</v>
      </c>
      <c r="Z371" t="s">
        <v>860</v>
      </c>
      <c r="AA371">
        <v>7.49</v>
      </c>
      <c r="AB371" t="s">
        <v>860</v>
      </c>
      <c r="AC371" t="s">
        <v>860</v>
      </c>
      <c r="AD371" t="s">
        <v>860</v>
      </c>
      <c r="AE371" t="s">
        <v>860</v>
      </c>
      <c r="AF371" t="s">
        <v>860</v>
      </c>
      <c r="AG371" t="s">
        <v>860</v>
      </c>
      <c r="AH371" s="3">
        <f t="shared" si="11"/>
        <v>2</v>
      </c>
      <c r="AI371" s="2">
        <f t="shared" si="12"/>
        <v>5.58</v>
      </c>
    </row>
    <row r="372" spans="1:35">
      <c r="A372">
        <v>14115.846779</v>
      </c>
      <c r="B372">
        <v>60449.214158000002</v>
      </c>
      <c r="C372" t="s">
        <v>369</v>
      </c>
      <c r="D372" t="s">
        <v>860</v>
      </c>
      <c r="E372" t="s">
        <v>860</v>
      </c>
      <c r="F372" t="s">
        <v>860</v>
      </c>
      <c r="G372" t="s">
        <v>860</v>
      </c>
      <c r="H372" t="s">
        <v>860</v>
      </c>
      <c r="I372" t="s">
        <v>860</v>
      </c>
      <c r="J372" t="s">
        <v>860</v>
      </c>
      <c r="K372" t="s">
        <v>860</v>
      </c>
      <c r="L372" t="s">
        <v>860</v>
      </c>
      <c r="M372" t="s">
        <v>860</v>
      </c>
      <c r="N372" t="s">
        <v>860</v>
      </c>
      <c r="O372" t="s">
        <v>860</v>
      </c>
      <c r="P372" t="s">
        <v>860</v>
      </c>
      <c r="Q372" t="s">
        <v>860</v>
      </c>
      <c r="R372" t="s">
        <v>860</v>
      </c>
      <c r="S372" t="s">
        <v>860</v>
      </c>
      <c r="T372" t="s">
        <v>860</v>
      </c>
      <c r="U372" t="s">
        <v>860</v>
      </c>
      <c r="V372" t="s">
        <v>860</v>
      </c>
      <c r="W372" t="s">
        <v>860</v>
      </c>
      <c r="X372" t="s">
        <v>860</v>
      </c>
      <c r="Y372" t="s">
        <v>860</v>
      </c>
      <c r="Z372" t="s">
        <v>860</v>
      </c>
      <c r="AA372" t="s">
        <v>860</v>
      </c>
      <c r="AB372" t="s">
        <v>860</v>
      </c>
      <c r="AC372" t="s">
        <v>860</v>
      </c>
      <c r="AD372" t="s">
        <v>860</v>
      </c>
      <c r="AE372" t="s">
        <v>860</v>
      </c>
      <c r="AF372" t="s">
        <v>860</v>
      </c>
      <c r="AG372" t="s">
        <v>860</v>
      </c>
      <c r="AH372" s="3">
        <f t="shared" si="11"/>
        <v>0</v>
      </c>
      <c r="AI372" s="2" t="e">
        <f t="shared" si="12"/>
        <v>#DIV/0!</v>
      </c>
    </row>
    <row r="373" spans="1:35">
      <c r="A373">
        <v>17183.172785999999</v>
      </c>
      <c r="B373">
        <v>38109.543300999998</v>
      </c>
      <c r="C373" t="s">
        <v>370</v>
      </c>
      <c r="D373" t="s">
        <v>860</v>
      </c>
      <c r="E373" t="s">
        <v>860</v>
      </c>
      <c r="F373" t="s">
        <v>860</v>
      </c>
      <c r="G373" t="s">
        <v>860</v>
      </c>
      <c r="H373" t="s">
        <v>860</v>
      </c>
      <c r="I373" t="s">
        <v>860</v>
      </c>
      <c r="J373" t="s">
        <v>860</v>
      </c>
      <c r="K373" t="s">
        <v>860</v>
      </c>
      <c r="L373" t="s">
        <v>860</v>
      </c>
      <c r="M373" t="s">
        <v>860</v>
      </c>
      <c r="N373" t="s">
        <v>860</v>
      </c>
      <c r="O373" t="s">
        <v>860</v>
      </c>
      <c r="P373" t="s">
        <v>860</v>
      </c>
      <c r="Q373" t="s">
        <v>860</v>
      </c>
      <c r="R373" t="s">
        <v>860</v>
      </c>
      <c r="S373" t="s">
        <v>860</v>
      </c>
      <c r="T373" t="s">
        <v>860</v>
      </c>
      <c r="U373" t="s">
        <v>860</v>
      </c>
      <c r="V373" t="s">
        <v>860</v>
      </c>
      <c r="W373" t="s">
        <v>860</v>
      </c>
      <c r="X373" t="s">
        <v>860</v>
      </c>
      <c r="Y373" t="s">
        <v>860</v>
      </c>
      <c r="Z373" t="s">
        <v>860</v>
      </c>
      <c r="AA373" t="s">
        <v>860</v>
      </c>
      <c r="AB373" t="s">
        <v>860</v>
      </c>
      <c r="AC373" t="s">
        <v>860</v>
      </c>
      <c r="AD373" t="s">
        <v>860</v>
      </c>
      <c r="AE373" t="s">
        <v>860</v>
      </c>
      <c r="AF373" t="s">
        <v>860</v>
      </c>
      <c r="AG373" t="s">
        <v>860</v>
      </c>
      <c r="AH373" s="3">
        <f t="shared" si="11"/>
        <v>0</v>
      </c>
      <c r="AI373" s="2" t="e">
        <f t="shared" si="12"/>
        <v>#DIV/0!</v>
      </c>
    </row>
    <row r="374" spans="1:35">
      <c r="A374">
        <v>78323.974543999997</v>
      </c>
      <c r="B374">
        <v>54977.349426000001</v>
      </c>
      <c r="C374" t="s">
        <v>371</v>
      </c>
      <c r="D374" t="s">
        <v>860</v>
      </c>
      <c r="E374" t="s">
        <v>860</v>
      </c>
      <c r="F374" t="s">
        <v>860</v>
      </c>
      <c r="G374" t="s">
        <v>860</v>
      </c>
      <c r="H374" t="s">
        <v>860</v>
      </c>
      <c r="I374" t="s">
        <v>860</v>
      </c>
      <c r="J374" t="s">
        <v>860</v>
      </c>
      <c r="K374" t="s">
        <v>860</v>
      </c>
      <c r="L374" t="s">
        <v>860</v>
      </c>
      <c r="M374" t="s">
        <v>860</v>
      </c>
      <c r="N374" t="s">
        <v>860</v>
      </c>
      <c r="O374" t="s">
        <v>860</v>
      </c>
      <c r="P374" t="s">
        <v>860</v>
      </c>
      <c r="Q374" t="s">
        <v>860</v>
      </c>
      <c r="R374" t="s">
        <v>860</v>
      </c>
      <c r="S374" t="s">
        <v>860</v>
      </c>
      <c r="T374" t="s">
        <v>860</v>
      </c>
      <c r="U374" t="s">
        <v>860</v>
      </c>
      <c r="V374" t="s">
        <v>860</v>
      </c>
      <c r="W374" t="s">
        <v>860</v>
      </c>
      <c r="X374" t="s">
        <v>860</v>
      </c>
      <c r="Y374" t="s">
        <v>860</v>
      </c>
      <c r="Z374" t="s">
        <v>860</v>
      </c>
      <c r="AA374" t="s">
        <v>860</v>
      </c>
      <c r="AB374" t="s">
        <v>860</v>
      </c>
      <c r="AC374" t="s">
        <v>860</v>
      </c>
      <c r="AD374" t="s">
        <v>860</v>
      </c>
      <c r="AE374" t="s">
        <v>860</v>
      </c>
      <c r="AF374" t="s">
        <v>860</v>
      </c>
      <c r="AG374" t="s">
        <v>860</v>
      </c>
      <c r="AH374" s="3">
        <f t="shared" si="11"/>
        <v>0</v>
      </c>
      <c r="AI374" s="2" t="e">
        <f t="shared" si="12"/>
        <v>#DIV/0!</v>
      </c>
    </row>
    <row r="375" spans="1:35">
      <c r="A375">
        <v>78465.890274999998</v>
      </c>
      <c r="B375">
        <v>54950.075682000002</v>
      </c>
      <c r="C375" t="s">
        <v>372</v>
      </c>
      <c r="D375" t="s">
        <v>860</v>
      </c>
      <c r="E375" t="s">
        <v>860</v>
      </c>
      <c r="F375" t="s">
        <v>860</v>
      </c>
      <c r="G375" t="s">
        <v>860</v>
      </c>
      <c r="H375" t="s">
        <v>860</v>
      </c>
      <c r="I375" t="s">
        <v>860</v>
      </c>
      <c r="J375" t="s">
        <v>860</v>
      </c>
      <c r="K375" t="s">
        <v>860</v>
      </c>
      <c r="L375" t="s">
        <v>860</v>
      </c>
      <c r="M375" t="s">
        <v>860</v>
      </c>
      <c r="N375" t="s">
        <v>860</v>
      </c>
      <c r="O375" t="s">
        <v>860</v>
      </c>
      <c r="P375" t="s">
        <v>860</v>
      </c>
      <c r="Q375" t="s">
        <v>860</v>
      </c>
      <c r="R375" t="s">
        <v>860</v>
      </c>
      <c r="S375" t="s">
        <v>860</v>
      </c>
      <c r="T375" t="s">
        <v>860</v>
      </c>
      <c r="U375" t="s">
        <v>860</v>
      </c>
      <c r="V375">
        <v>5.54</v>
      </c>
      <c r="W375" t="s">
        <v>860</v>
      </c>
      <c r="X375" t="s">
        <v>860</v>
      </c>
      <c r="Y375">
        <v>5.2</v>
      </c>
      <c r="Z375">
        <v>7.34</v>
      </c>
      <c r="AA375">
        <v>7.37</v>
      </c>
      <c r="AB375" t="s">
        <v>860</v>
      </c>
      <c r="AC375" t="s">
        <v>860</v>
      </c>
      <c r="AD375" t="s">
        <v>860</v>
      </c>
      <c r="AE375" t="s">
        <v>860</v>
      </c>
      <c r="AF375" t="s">
        <v>860</v>
      </c>
      <c r="AG375" t="s">
        <v>860</v>
      </c>
      <c r="AH375" s="3">
        <f t="shared" si="11"/>
        <v>4</v>
      </c>
      <c r="AI375" s="2">
        <f t="shared" si="12"/>
        <v>6.3624999999999998</v>
      </c>
    </row>
    <row r="376" spans="1:35">
      <c r="A376">
        <v>32456.540163999998</v>
      </c>
      <c r="B376">
        <v>115375.576306</v>
      </c>
      <c r="C376" t="s">
        <v>373</v>
      </c>
      <c r="D376" t="s">
        <v>860</v>
      </c>
      <c r="E376" t="s">
        <v>860</v>
      </c>
      <c r="F376" t="s">
        <v>860</v>
      </c>
      <c r="G376" t="s">
        <v>860</v>
      </c>
      <c r="H376" t="s">
        <v>860</v>
      </c>
      <c r="I376" t="s">
        <v>860</v>
      </c>
      <c r="J376" t="s">
        <v>860</v>
      </c>
      <c r="K376" t="s">
        <v>860</v>
      </c>
      <c r="L376" t="s">
        <v>860</v>
      </c>
      <c r="M376" t="s">
        <v>860</v>
      </c>
      <c r="N376" t="s">
        <v>860</v>
      </c>
      <c r="O376" t="s">
        <v>860</v>
      </c>
      <c r="P376" t="s">
        <v>860</v>
      </c>
      <c r="Q376" t="s">
        <v>860</v>
      </c>
      <c r="R376" t="s">
        <v>860</v>
      </c>
      <c r="S376" t="s">
        <v>860</v>
      </c>
      <c r="T376" t="s">
        <v>860</v>
      </c>
      <c r="U376" t="s">
        <v>860</v>
      </c>
      <c r="V376" t="s">
        <v>860</v>
      </c>
      <c r="W376" t="s">
        <v>860</v>
      </c>
      <c r="X376" t="s">
        <v>860</v>
      </c>
      <c r="Y376" t="s">
        <v>860</v>
      </c>
      <c r="Z376" t="s">
        <v>860</v>
      </c>
      <c r="AA376">
        <v>5.82</v>
      </c>
      <c r="AB376" t="s">
        <v>860</v>
      </c>
      <c r="AC376" t="s">
        <v>860</v>
      </c>
      <c r="AD376" t="s">
        <v>860</v>
      </c>
      <c r="AE376" t="s">
        <v>860</v>
      </c>
      <c r="AF376" t="s">
        <v>860</v>
      </c>
      <c r="AG376" t="s">
        <v>860</v>
      </c>
      <c r="AH376" s="3">
        <f t="shared" si="11"/>
        <v>1</v>
      </c>
      <c r="AI376" s="2">
        <f t="shared" si="12"/>
        <v>5.82</v>
      </c>
    </row>
    <row r="377" spans="1:35">
      <c r="A377">
        <v>79464.929873000001</v>
      </c>
      <c r="B377">
        <v>69337.125083000006</v>
      </c>
      <c r="C377" t="s">
        <v>374</v>
      </c>
      <c r="D377" t="s">
        <v>860</v>
      </c>
      <c r="E377" t="s">
        <v>860</v>
      </c>
      <c r="F377" t="s">
        <v>860</v>
      </c>
      <c r="G377" t="s">
        <v>860</v>
      </c>
      <c r="H377" t="s">
        <v>860</v>
      </c>
      <c r="I377" t="s">
        <v>860</v>
      </c>
      <c r="J377" t="s">
        <v>860</v>
      </c>
      <c r="K377" t="s">
        <v>860</v>
      </c>
      <c r="L377" t="s">
        <v>860</v>
      </c>
      <c r="M377" t="s">
        <v>860</v>
      </c>
      <c r="N377" t="s">
        <v>860</v>
      </c>
      <c r="O377" t="s">
        <v>860</v>
      </c>
      <c r="P377" t="s">
        <v>860</v>
      </c>
      <c r="Q377" t="s">
        <v>860</v>
      </c>
      <c r="R377" t="s">
        <v>860</v>
      </c>
      <c r="S377" t="s">
        <v>860</v>
      </c>
      <c r="T377" t="s">
        <v>860</v>
      </c>
      <c r="U377" t="s">
        <v>860</v>
      </c>
      <c r="V377" t="s">
        <v>860</v>
      </c>
      <c r="W377" t="s">
        <v>860</v>
      </c>
      <c r="X377" t="s">
        <v>860</v>
      </c>
      <c r="Y377" t="s">
        <v>860</v>
      </c>
      <c r="Z377" t="s">
        <v>860</v>
      </c>
      <c r="AA377" t="s">
        <v>860</v>
      </c>
      <c r="AB377" t="s">
        <v>860</v>
      </c>
      <c r="AC377" t="s">
        <v>860</v>
      </c>
      <c r="AD377" t="s">
        <v>860</v>
      </c>
      <c r="AE377" t="s">
        <v>860</v>
      </c>
      <c r="AF377" t="s">
        <v>860</v>
      </c>
      <c r="AG377" t="s">
        <v>860</v>
      </c>
      <c r="AH377" s="3">
        <f t="shared" si="11"/>
        <v>0</v>
      </c>
      <c r="AI377" s="2" t="e">
        <f t="shared" si="12"/>
        <v>#DIV/0!</v>
      </c>
    </row>
    <row r="378" spans="1:35">
      <c r="A378">
        <v>56249.633949000003</v>
      </c>
      <c r="B378">
        <v>50922.928433000001</v>
      </c>
      <c r="C378" t="s">
        <v>375</v>
      </c>
      <c r="D378" t="s">
        <v>860</v>
      </c>
      <c r="E378" t="s">
        <v>860</v>
      </c>
      <c r="F378" t="s">
        <v>860</v>
      </c>
      <c r="G378" t="s">
        <v>860</v>
      </c>
      <c r="H378" t="s">
        <v>860</v>
      </c>
      <c r="I378" t="s">
        <v>860</v>
      </c>
      <c r="J378" t="s">
        <v>860</v>
      </c>
      <c r="K378" t="s">
        <v>860</v>
      </c>
      <c r="L378" t="s">
        <v>860</v>
      </c>
      <c r="M378" t="s">
        <v>860</v>
      </c>
      <c r="N378" t="s">
        <v>860</v>
      </c>
      <c r="O378" t="s">
        <v>860</v>
      </c>
      <c r="P378" t="s">
        <v>860</v>
      </c>
      <c r="Q378" t="s">
        <v>860</v>
      </c>
      <c r="R378" t="s">
        <v>860</v>
      </c>
      <c r="S378" t="s">
        <v>860</v>
      </c>
      <c r="T378" t="s">
        <v>860</v>
      </c>
      <c r="U378" t="s">
        <v>860</v>
      </c>
      <c r="V378" t="s">
        <v>860</v>
      </c>
      <c r="W378" t="s">
        <v>860</v>
      </c>
      <c r="X378" t="s">
        <v>860</v>
      </c>
      <c r="Y378" t="s">
        <v>860</v>
      </c>
      <c r="Z378" t="s">
        <v>860</v>
      </c>
      <c r="AA378" t="s">
        <v>860</v>
      </c>
      <c r="AB378" t="s">
        <v>860</v>
      </c>
      <c r="AC378" t="s">
        <v>860</v>
      </c>
      <c r="AD378" t="s">
        <v>860</v>
      </c>
      <c r="AE378" t="s">
        <v>860</v>
      </c>
      <c r="AF378" t="s">
        <v>860</v>
      </c>
      <c r="AG378" t="s">
        <v>860</v>
      </c>
      <c r="AH378" s="3">
        <f t="shared" si="11"/>
        <v>0</v>
      </c>
      <c r="AI378" s="2" t="e">
        <f t="shared" si="12"/>
        <v>#DIV/0!</v>
      </c>
    </row>
    <row r="379" spans="1:35">
      <c r="A379">
        <v>32645.915972999999</v>
      </c>
      <c r="B379">
        <v>66625.200756000006</v>
      </c>
      <c r="C379" t="s">
        <v>376</v>
      </c>
      <c r="D379" t="s">
        <v>860</v>
      </c>
      <c r="E379" t="s">
        <v>860</v>
      </c>
      <c r="F379" t="s">
        <v>860</v>
      </c>
      <c r="G379" t="s">
        <v>860</v>
      </c>
      <c r="H379" t="s">
        <v>860</v>
      </c>
      <c r="I379" t="s">
        <v>860</v>
      </c>
      <c r="J379" t="s">
        <v>860</v>
      </c>
      <c r="K379" t="s">
        <v>860</v>
      </c>
      <c r="L379" t="s">
        <v>860</v>
      </c>
      <c r="M379" t="s">
        <v>860</v>
      </c>
      <c r="N379" t="s">
        <v>860</v>
      </c>
      <c r="O379" t="s">
        <v>860</v>
      </c>
      <c r="P379" t="s">
        <v>860</v>
      </c>
      <c r="Q379" t="s">
        <v>860</v>
      </c>
      <c r="R379" t="s">
        <v>860</v>
      </c>
      <c r="S379" t="s">
        <v>860</v>
      </c>
      <c r="T379" t="s">
        <v>860</v>
      </c>
      <c r="U379" t="s">
        <v>860</v>
      </c>
      <c r="V379" t="s">
        <v>860</v>
      </c>
      <c r="W379" t="s">
        <v>860</v>
      </c>
      <c r="X379" t="s">
        <v>860</v>
      </c>
      <c r="Y379" t="s">
        <v>860</v>
      </c>
      <c r="Z379" t="s">
        <v>860</v>
      </c>
      <c r="AA379" t="s">
        <v>860</v>
      </c>
      <c r="AB379" t="s">
        <v>860</v>
      </c>
      <c r="AC379" t="s">
        <v>860</v>
      </c>
      <c r="AD379" t="s">
        <v>860</v>
      </c>
      <c r="AE379" t="s">
        <v>860</v>
      </c>
      <c r="AF379" t="s">
        <v>860</v>
      </c>
      <c r="AG379" t="s">
        <v>860</v>
      </c>
      <c r="AH379" s="3">
        <f t="shared" si="11"/>
        <v>0</v>
      </c>
      <c r="AI379" s="2" t="e">
        <f t="shared" si="12"/>
        <v>#DIV/0!</v>
      </c>
    </row>
    <row r="380" spans="1:35">
      <c r="A380">
        <v>32716.964943999999</v>
      </c>
      <c r="B380">
        <v>66683.656900000002</v>
      </c>
      <c r="C380" t="s">
        <v>377</v>
      </c>
      <c r="D380" t="s">
        <v>860</v>
      </c>
      <c r="E380" t="s">
        <v>860</v>
      </c>
      <c r="F380" t="s">
        <v>860</v>
      </c>
      <c r="G380" t="s">
        <v>860</v>
      </c>
      <c r="H380" t="s">
        <v>860</v>
      </c>
      <c r="I380" t="s">
        <v>860</v>
      </c>
      <c r="J380" t="s">
        <v>860</v>
      </c>
      <c r="K380" t="s">
        <v>860</v>
      </c>
      <c r="L380" t="s">
        <v>860</v>
      </c>
      <c r="M380" t="s">
        <v>860</v>
      </c>
      <c r="N380" t="s">
        <v>860</v>
      </c>
      <c r="O380" t="s">
        <v>860</v>
      </c>
      <c r="P380" t="s">
        <v>860</v>
      </c>
      <c r="Q380" t="s">
        <v>860</v>
      </c>
      <c r="R380" t="s">
        <v>860</v>
      </c>
      <c r="S380" t="s">
        <v>860</v>
      </c>
      <c r="T380" t="s">
        <v>860</v>
      </c>
      <c r="U380" t="s">
        <v>860</v>
      </c>
      <c r="V380" t="s">
        <v>860</v>
      </c>
      <c r="W380" t="s">
        <v>860</v>
      </c>
      <c r="X380" t="s">
        <v>860</v>
      </c>
      <c r="Y380" t="s">
        <v>860</v>
      </c>
      <c r="Z380" t="s">
        <v>860</v>
      </c>
      <c r="AA380">
        <v>6.98</v>
      </c>
      <c r="AB380" t="s">
        <v>860</v>
      </c>
      <c r="AC380" t="s">
        <v>860</v>
      </c>
      <c r="AD380" t="s">
        <v>860</v>
      </c>
      <c r="AE380" t="s">
        <v>860</v>
      </c>
      <c r="AF380" t="s">
        <v>860</v>
      </c>
      <c r="AG380" t="s">
        <v>860</v>
      </c>
      <c r="AH380" s="3">
        <f t="shared" si="11"/>
        <v>1</v>
      </c>
      <c r="AI380" s="2">
        <f t="shared" si="12"/>
        <v>6.98</v>
      </c>
    </row>
    <row r="381" spans="1:35">
      <c r="A381">
        <v>81163.384497000006</v>
      </c>
      <c r="B381">
        <v>57607.428525000003</v>
      </c>
      <c r="C381" t="s">
        <v>378</v>
      </c>
      <c r="D381" t="s">
        <v>860</v>
      </c>
      <c r="E381" t="s">
        <v>860</v>
      </c>
      <c r="F381" t="s">
        <v>860</v>
      </c>
      <c r="G381" t="s">
        <v>860</v>
      </c>
      <c r="H381" t="s">
        <v>860</v>
      </c>
      <c r="I381" t="s">
        <v>860</v>
      </c>
      <c r="J381" t="s">
        <v>860</v>
      </c>
      <c r="K381" t="s">
        <v>860</v>
      </c>
      <c r="L381" t="s">
        <v>860</v>
      </c>
      <c r="M381" t="s">
        <v>860</v>
      </c>
      <c r="N381" t="s">
        <v>860</v>
      </c>
      <c r="O381" t="s">
        <v>860</v>
      </c>
      <c r="P381" t="s">
        <v>860</v>
      </c>
      <c r="Q381" t="s">
        <v>860</v>
      </c>
      <c r="R381" t="s">
        <v>860</v>
      </c>
      <c r="S381" t="s">
        <v>860</v>
      </c>
      <c r="T381" t="s">
        <v>860</v>
      </c>
      <c r="U381" t="s">
        <v>860</v>
      </c>
      <c r="V381" t="s">
        <v>860</v>
      </c>
      <c r="W381" t="s">
        <v>860</v>
      </c>
      <c r="X381" t="s">
        <v>860</v>
      </c>
      <c r="Y381" t="s">
        <v>860</v>
      </c>
      <c r="Z381" t="s">
        <v>860</v>
      </c>
      <c r="AA381" t="s">
        <v>860</v>
      </c>
      <c r="AB381" t="s">
        <v>860</v>
      </c>
      <c r="AC381" t="s">
        <v>860</v>
      </c>
      <c r="AD381" t="s">
        <v>860</v>
      </c>
      <c r="AE381" t="s">
        <v>860</v>
      </c>
      <c r="AF381" t="s">
        <v>860</v>
      </c>
      <c r="AG381" t="s">
        <v>860</v>
      </c>
      <c r="AH381" s="3">
        <f t="shared" si="11"/>
        <v>0</v>
      </c>
      <c r="AI381" s="2" t="e">
        <f t="shared" si="12"/>
        <v>#DIV/0!</v>
      </c>
    </row>
    <row r="382" spans="1:35">
      <c r="A382">
        <v>65131.384790999997</v>
      </c>
      <c r="B382">
        <v>62705.676528999997</v>
      </c>
      <c r="C382" t="s">
        <v>379</v>
      </c>
      <c r="D382" t="s">
        <v>860</v>
      </c>
      <c r="E382" t="s">
        <v>860</v>
      </c>
      <c r="F382" t="s">
        <v>860</v>
      </c>
      <c r="G382" t="s">
        <v>860</v>
      </c>
      <c r="H382" t="s">
        <v>860</v>
      </c>
      <c r="I382" t="s">
        <v>860</v>
      </c>
      <c r="J382" t="s">
        <v>860</v>
      </c>
      <c r="K382" t="s">
        <v>860</v>
      </c>
      <c r="L382" t="s">
        <v>860</v>
      </c>
      <c r="M382" t="s">
        <v>860</v>
      </c>
      <c r="N382" t="s">
        <v>860</v>
      </c>
      <c r="O382" t="s">
        <v>860</v>
      </c>
      <c r="P382" t="s">
        <v>860</v>
      </c>
      <c r="Q382" t="s">
        <v>860</v>
      </c>
      <c r="R382" t="s">
        <v>860</v>
      </c>
      <c r="S382" t="s">
        <v>860</v>
      </c>
      <c r="T382" t="s">
        <v>860</v>
      </c>
      <c r="U382" t="s">
        <v>860</v>
      </c>
      <c r="V382" t="s">
        <v>860</v>
      </c>
      <c r="W382" t="s">
        <v>860</v>
      </c>
      <c r="X382" t="s">
        <v>860</v>
      </c>
      <c r="Y382" t="s">
        <v>860</v>
      </c>
      <c r="Z382" t="s">
        <v>860</v>
      </c>
      <c r="AA382" t="s">
        <v>860</v>
      </c>
      <c r="AB382" t="s">
        <v>860</v>
      </c>
      <c r="AC382" t="s">
        <v>860</v>
      </c>
      <c r="AD382" t="s">
        <v>860</v>
      </c>
      <c r="AE382" t="s">
        <v>860</v>
      </c>
      <c r="AF382" t="s">
        <v>860</v>
      </c>
      <c r="AG382" t="s">
        <v>860</v>
      </c>
      <c r="AH382" s="3">
        <f t="shared" si="11"/>
        <v>0</v>
      </c>
      <c r="AI382" s="2" t="e">
        <f t="shared" si="12"/>
        <v>#DIV/0!</v>
      </c>
    </row>
    <row r="383" spans="1:35">
      <c r="A383">
        <v>64776.653806000002</v>
      </c>
      <c r="B383">
        <v>62701.590314000001</v>
      </c>
      <c r="C383" t="s">
        <v>380</v>
      </c>
      <c r="D383" t="s">
        <v>860</v>
      </c>
      <c r="E383" t="s">
        <v>860</v>
      </c>
      <c r="F383" t="s">
        <v>860</v>
      </c>
      <c r="G383" t="s">
        <v>860</v>
      </c>
      <c r="H383" t="s">
        <v>860</v>
      </c>
      <c r="I383" t="s">
        <v>860</v>
      </c>
      <c r="J383" t="s">
        <v>860</v>
      </c>
      <c r="K383" t="s">
        <v>860</v>
      </c>
      <c r="L383" t="s">
        <v>860</v>
      </c>
      <c r="M383" t="s">
        <v>860</v>
      </c>
      <c r="N383" t="s">
        <v>860</v>
      </c>
      <c r="O383" t="s">
        <v>860</v>
      </c>
      <c r="P383" t="s">
        <v>860</v>
      </c>
      <c r="Q383" t="s">
        <v>860</v>
      </c>
      <c r="R383" t="s">
        <v>860</v>
      </c>
      <c r="S383" t="s">
        <v>860</v>
      </c>
      <c r="T383" t="s">
        <v>860</v>
      </c>
      <c r="U383" t="s">
        <v>860</v>
      </c>
      <c r="V383" t="s">
        <v>860</v>
      </c>
      <c r="W383" t="s">
        <v>860</v>
      </c>
      <c r="X383" t="s">
        <v>860</v>
      </c>
      <c r="Y383" t="s">
        <v>860</v>
      </c>
      <c r="Z383" t="s">
        <v>860</v>
      </c>
      <c r="AA383" t="s">
        <v>860</v>
      </c>
      <c r="AB383" t="s">
        <v>860</v>
      </c>
      <c r="AC383" t="s">
        <v>860</v>
      </c>
      <c r="AD383" t="s">
        <v>860</v>
      </c>
      <c r="AE383" t="s">
        <v>860</v>
      </c>
      <c r="AF383" t="s">
        <v>860</v>
      </c>
      <c r="AG383" t="s">
        <v>860</v>
      </c>
      <c r="AH383" s="3">
        <f t="shared" si="11"/>
        <v>0</v>
      </c>
      <c r="AI383" s="2" t="e">
        <f t="shared" si="12"/>
        <v>#DIV/0!</v>
      </c>
    </row>
    <row r="384" spans="1:35">
      <c r="A384">
        <v>51146.578657999999</v>
      </c>
      <c r="B384">
        <v>56229.835777</v>
      </c>
      <c r="C384" t="s">
        <v>381</v>
      </c>
      <c r="D384" t="s">
        <v>860</v>
      </c>
      <c r="E384" t="s">
        <v>860</v>
      </c>
      <c r="F384" t="s">
        <v>860</v>
      </c>
      <c r="G384" t="s">
        <v>860</v>
      </c>
      <c r="H384" t="s">
        <v>860</v>
      </c>
      <c r="I384" t="s">
        <v>860</v>
      </c>
      <c r="J384" t="s">
        <v>860</v>
      </c>
      <c r="K384" t="s">
        <v>860</v>
      </c>
      <c r="L384" t="s">
        <v>860</v>
      </c>
      <c r="M384" t="s">
        <v>860</v>
      </c>
      <c r="N384" t="s">
        <v>860</v>
      </c>
      <c r="O384" t="s">
        <v>860</v>
      </c>
      <c r="P384" t="s">
        <v>860</v>
      </c>
      <c r="Q384" t="s">
        <v>860</v>
      </c>
      <c r="R384" t="s">
        <v>860</v>
      </c>
      <c r="S384" t="s">
        <v>860</v>
      </c>
      <c r="T384" t="s">
        <v>860</v>
      </c>
      <c r="U384" t="s">
        <v>860</v>
      </c>
      <c r="V384" t="s">
        <v>860</v>
      </c>
      <c r="W384" t="s">
        <v>860</v>
      </c>
      <c r="X384" t="s">
        <v>860</v>
      </c>
      <c r="Y384" t="s">
        <v>860</v>
      </c>
      <c r="Z384" t="s">
        <v>860</v>
      </c>
      <c r="AA384" t="s">
        <v>860</v>
      </c>
      <c r="AB384" t="s">
        <v>860</v>
      </c>
      <c r="AC384" t="s">
        <v>860</v>
      </c>
      <c r="AD384" t="s">
        <v>860</v>
      </c>
      <c r="AE384" t="s">
        <v>860</v>
      </c>
      <c r="AF384" t="s">
        <v>860</v>
      </c>
      <c r="AG384" t="s">
        <v>860</v>
      </c>
      <c r="AH384" s="3">
        <f t="shared" si="11"/>
        <v>0</v>
      </c>
      <c r="AI384" s="2" t="e">
        <f t="shared" si="12"/>
        <v>#DIV/0!</v>
      </c>
    </row>
    <row r="385" spans="1:35">
      <c r="A385">
        <v>42358.588277000003</v>
      </c>
      <c r="B385">
        <v>19062.184191</v>
      </c>
      <c r="C385" t="s">
        <v>382</v>
      </c>
      <c r="D385" t="s">
        <v>860</v>
      </c>
      <c r="E385" t="s">
        <v>860</v>
      </c>
      <c r="F385" t="s">
        <v>860</v>
      </c>
      <c r="G385" t="s">
        <v>860</v>
      </c>
      <c r="H385" t="s">
        <v>860</v>
      </c>
      <c r="I385" t="s">
        <v>860</v>
      </c>
      <c r="J385" t="s">
        <v>860</v>
      </c>
      <c r="K385" t="s">
        <v>860</v>
      </c>
      <c r="L385" t="s">
        <v>860</v>
      </c>
      <c r="M385" t="s">
        <v>860</v>
      </c>
      <c r="N385" t="s">
        <v>860</v>
      </c>
      <c r="O385" t="s">
        <v>860</v>
      </c>
      <c r="P385" t="s">
        <v>860</v>
      </c>
      <c r="Q385" t="s">
        <v>860</v>
      </c>
      <c r="R385" t="s">
        <v>860</v>
      </c>
      <c r="S385">
        <v>4.93</v>
      </c>
      <c r="T385" t="s">
        <v>860</v>
      </c>
      <c r="U385" t="s">
        <v>860</v>
      </c>
      <c r="V385" t="s">
        <v>860</v>
      </c>
      <c r="W385" t="s">
        <v>860</v>
      </c>
      <c r="X385" t="s">
        <v>860</v>
      </c>
      <c r="Y385" t="s">
        <v>860</v>
      </c>
      <c r="Z385" t="s">
        <v>860</v>
      </c>
      <c r="AA385">
        <v>4.82</v>
      </c>
      <c r="AB385" t="s">
        <v>860</v>
      </c>
      <c r="AC385" t="s">
        <v>860</v>
      </c>
      <c r="AD385" t="s">
        <v>860</v>
      </c>
      <c r="AE385" t="s">
        <v>860</v>
      </c>
      <c r="AF385">
        <v>4.59</v>
      </c>
      <c r="AG385" t="s">
        <v>860</v>
      </c>
      <c r="AH385" s="3">
        <f t="shared" si="11"/>
        <v>3</v>
      </c>
      <c r="AI385" s="2">
        <f t="shared" si="12"/>
        <v>4.78</v>
      </c>
    </row>
    <row r="386" spans="1:35">
      <c r="A386">
        <v>80178.360035000005</v>
      </c>
      <c r="B386">
        <v>80748.381563999996</v>
      </c>
      <c r="C386" t="s">
        <v>383</v>
      </c>
      <c r="D386" t="s">
        <v>860</v>
      </c>
      <c r="E386" t="s">
        <v>860</v>
      </c>
      <c r="F386" t="s">
        <v>860</v>
      </c>
      <c r="G386" t="s">
        <v>860</v>
      </c>
      <c r="H386" t="s">
        <v>860</v>
      </c>
      <c r="I386" t="s">
        <v>860</v>
      </c>
      <c r="J386" t="s">
        <v>860</v>
      </c>
      <c r="K386" t="s">
        <v>860</v>
      </c>
      <c r="L386" t="s">
        <v>860</v>
      </c>
      <c r="M386" t="s">
        <v>860</v>
      </c>
      <c r="N386" t="s">
        <v>860</v>
      </c>
      <c r="O386" t="s">
        <v>860</v>
      </c>
      <c r="P386" t="s">
        <v>860</v>
      </c>
      <c r="Q386" t="s">
        <v>860</v>
      </c>
      <c r="R386" t="s">
        <v>860</v>
      </c>
      <c r="S386" t="s">
        <v>860</v>
      </c>
      <c r="T386" t="s">
        <v>860</v>
      </c>
      <c r="U386" t="s">
        <v>860</v>
      </c>
      <c r="V386" t="s">
        <v>860</v>
      </c>
      <c r="W386" t="s">
        <v>860</v>
      </c>
      <c r="X386" t="s">
        <v>860</v>
      </c>
      <c r="Y386">
        <v>3.37</v>
      </c>
      <c r="Z386">
        <v>7.55</v>
      </c>
      <c r="AA386">
        <v>5.42</v>
      </c>
      <c r="AB386" t="s">
        <v>860</v>
      </c>
      <c r="AC386" t="s">
        <v>860</v>
      </c>
      <c r="AD386" t="s">
        <v>860</v>
      </c>
      <c r="AE386" t="s">
        <v>860</v>
      </c>
      <c r="AF386" t="s">
        <v>860</v>
      </c>
      <c r="AG386" t="s">
        <v>860</v>
      </c>
      <c r="AH386" s="3">
        <f t="shared" si="11"/>
        <v>3</v>
      </c>
      <c r="AI386" s="2">
        <f t="shared" si="12"/>
        <v>5.4466666666666663</v>
      </c>
    </row>
    <row r="387" spans="1:35">
      <c r="A387">
        <v>84924.142326000001</v>
      </c>
      <c r="B387">
        <v>57678.898909000003</v>
      </c>
      <c r="C387" t="s">
        <v>384</v>
      </c>
      <c r="D387" t="s">
        <v>860</v>
      </c>
      <c r="E387" t="s">
        <v>860</v>
      </c>
      <c r="F387" t="s">
        <v>860</v>
      </c>
      <c r="G387" t="s">
        <v>860</v>
      </c>
      <c r="H387" t="s">
        <v>860</v>
      </c>
      <c r="I387" t="s">
        <v>860</v>
      </c>
      <c r="J387" t="s">
        <v>860</v>
      </c>
      <c r="K387" t="s">
        <v>860</v>
      </c>
      <c r="L387" t="s">
        <v>860</v>
      </c>
      <c r="M387" t="s">
        <v>860</v>
      </c>
      <c r="N387" t="s">
        <v>860</v>
      </c>
      <c r="O387" t="s">
        <v>860</v>
      </c>
      <c r="P387" t="s">
        <v>860</v>
      </c>
      <c r="Q387" t="s">
        <v>860</v>
      </c>
      <c r="R387" t="s">
        <v>860</v>
      </c>
      <c r="S387" t="s">
        <v>860</v>
      </c>
      <c r="T387" t="s">
        <v>860</v>
      </c>
      <c r="U387" t="s">
        <v>860</v>
      </c>
      <c r="V387" t="s">
        <v>860</v>
      </c>
      <c r="W387" t="s">
        <v>860</v>
      </c>
      <c r="X387" t="s">
        <v>860</v>
      </c>
      <c r="Y387" t="s">
        <v>860</v>
      </c>
      <c r="Z387" t="s">
        <v>860</v>
      </c>
      <c r="AA387" t="s">
        <v>860</v>
      </c>
      <c r="AB387" t="s">
        <v>860</v>
      </c>
      <c r="AC387" t="s">
        <v>860</v>
      </c>
      <c r="AD387" t="s">
        <v>860</v>
      </c>
      <c r="AE387" t="s">
        <v>860</v>
      </c>
      <c r="AF387" t="s">
        <v>860</v>
      </c>
      <c r="AG387" t="s">
        <v>860</v>
      </c>
      <c r="AH387" s="3">
        <f t="shared" ref="AH387:AH450" si="13">COUNT(D387:AG387)</f>
        <v>0</v>
      </c>
      <c r="AI387" s="2" t="e">
        <f t="shared" si="12"/>
        <v>#DIV/0!</v>
      </c>
    </row>
    <row r="388" spans="1:35">
      <c r="A388">
        <v>82727.093433000002</v>
      </c>
      <c r="B388">
        <v>67123.656635000007</v>
      </c>
      <c r="C388" t="s">
        <v>385</v>
      </c>
      <c r="D388" t="s">
        <v>860</v>
      </c>
      <c r="E388" t="s">
        <v>860</v>
      </c>
      <c r="F388" t="s">
        <v>860</v>
      </c>
      <c r="G388" t="s">
        <v>860</v>
      </c>
      <c r="H388" t="s">
        <v>860</v>
      </c>
      <c r="I388" t="s">
        <v>860</v>
      </c>
      <c r="J388" t="s">
        <v>860</v>
      </c>
      <c r="K388" t="s">
        <v>860</v>
      </c>
      <c r="L388" t="s">
        <v>860</v>
      </c>
      <c r="M388" t="s">
        <v>860</v>
      </c>
      <c r="N388" t="s">
        <v>860</v>
      </c>
      <c r="O388" t="s">
        <v>860</v>
      </c>
      <c r="P388" t="s">
        <v>860</v>
      </c>
      <c r="Q388" t="s">
        <v>860</v>
      </c>
      <c r="R388" t="s">
        <v>860</v>
      </c>
      <c r="S388" t="s">
        <v>860</v>
      </c>
      <c r="T388" t="s">
        <v>860</v>
      </c>
      <c r="U388">
        <v>4.6100000000000003</v>
      </c>
      <c r="V388" t="s">
        <v>860</v>
      </c>
      <c r="W388" t="s">
        <v>860</v>
      </c>
      <c r="X388" t="s">
        <v>860</v>
      </c>
      <c r="Y388">
        <v>2.68</v>
      </c>
      <c r="Z388" t="s">
        <v>860</v>
      </c>
      <c r="AA388">
        <v>6.77</v>
      </c>
      <c r="AB388" t="s">
        <v>860</v>
      </c>
      <c r="AC388" t="s">
        <v>860</v>
      </c>
      <c r="AD388" t="s">
        <v>860</v>
      </c>
      <c r="AE388" t="s">
        <v>860</v>
      </c>
      <c r="AF388" t="s">
        <v>860</v>
      </c>
      <c r="AG388" t="s">
        <v>860</v>
      </c>
      <c r="AH388" s="3">
        <f t="shared" si="13"/>
        <v>3</v>
      </c>
      <c r="AI388" s="2">
        <f t="shared" si="12"/>
        <v>4.6866666666666665</v>
      </c>
    </row>
    <row r="389" spans="1:35">
      <c r="A389">
        <v>80743.418959000002</v>
      </c>
      <c r="B389">
        <v>74433.072268999997</v>
      </c>
      <c r="C389" t="s">
        <v>386</v>
      </c>
      <c r="D389" t="s">
        <v>860</v>
      </c>
      <c r="E389" t="s">
        <v>860</v>
      </c>
      <c r="F389" t="s">
        <v>860</v>
      </c>
      <c r="G389" t="s">
        <v>860</v>
      </c>
      <c r="H389" t="s">
        <v>860</v>
      </c>
      <c r="I389" t="s">
        <v>860</v>
      </c>
      <c r="J389" t="s">
        <v>860</v>
      </c>
      <c r="K389" t="s">
        <v>860</v>
      </c>
      <c r="L389" t="s">
        <v>860</v>
      </c>
      <c r="M389" t="s">
        <v>860</v>
      </c>
      <c r="N389" t="s">
        <v>860</v>
      </c>
      <c r="O389" t="s">
        <v>860</v>
      </c>
      <c r="P389" t="s">
        <v>860</v>
      </c>
      <c r="Q389" t="s">
        <v>860</v>
      </c>
      <c r="R389" t="s">
        <v>860</v>
      </c>
      <c r="S389" t="s">
        <v>860</v>
      </c>
      <c r="T389" t="s">
        <v>860</v>
      </c>
      <c r="U389" t="s">
        <v>860</v>
      </c>
      <c r="V389" t="s">
        <v>860</v>
      </c>
      <c r="W389" t="s">
        <v>860</v>
      </c>
      <c r="X389" t="s">
        <v>860</v>
      </c>
      <c r="Y389">
        <v>3.89</v>
      </c>
      <c r="Z389" t="s">
        <v>860</v>
      </c>
      <c r="AA389">
        <v>4.53</v>
      </c>
      <c r="AB389" t="s">
        <v>860</v>
      </c>
      <c r="AC389" t="s">
        <v>860</v>
      </c>
      <c r="AD389" t="s">
        <v>860</v>
      </c>
      <c r="AE389" t="s">
        <v>860</v>
      </c>
      <c r="AF389" t="s">
        <v>860</v>
      </c>
      <c r="AG389" t="s">
        <v>860</v>
      </c>
      <c r="AH389" s="3">
        <f t="shared" si="13"/>
        <v>2</v>
      </c>
      <c r="AI389" s="2">
        <f t="shared" si="12"/>
        <v>4.21</v>
      </c>
    </row>
    <row r="390" spans="1:35">
      <c r="A390">
        <v>48328.068059999998</v>
      </c>
      <c r="B390">
        <v>70325.618023999996</v>
      </c>
      <c r="C390" t="s">
        <v>387</v>
      </c>
      <c r="D390" t="s">
        <v>860</v>
      </c>
      <c r="E390" t="s">
        <v>860</v>
      </c>
      <c r="F390" t="s">
        <v>860</v>
      </c>
      <c r="G390" t="s">
        <v>860</v>
      </c>
      <c r="H390" t="s">
        <v>860</v>
      </c>
      <c r="I390" t="s">
        <v>860</v>
      </c>
      <c r="J390" t="s">
        <v>860</v>
      </c>
      <c r="K390" t="s">
        <v>860</v>
      </c>
      <c r="L390" t="s">
        <v>860</v>
      </c>
      <c r="M390" t="s">
        <v>860</v>
      </c>
      <c r="N390" t="s">
        <v>860</v>
      </c>
      <c r="O390" t="s">
        <v>860</v>
      </c>
      <c r="P390" t="s">
        <v>860</v>
      </c>
      <c r="Q390" t="s">
        <v>860</v>
      </c>
      <c r="R390" t="s">
        <v>860</v>
      </c>
      <c r="S390">
        <v>3.54</v>
      </c>
      <c r="T390">
        <v>2.06</v>
      </c>
      <c r="U390" t="s">
        <v>860</v>
      </c>
      <c r="V390" t="s">
        <v>860</v>
      </c>
      <c r="W390" t="s">
        <v>860</v>
      </c>
      <c r="X390" t="s">
        <v>860</v>
      </c>
      <c r="Y390" t="s">
        <v>860</v>
      </c>
      <c r="Z390" t="s">
        <v>860</v>
      </c>
      <c r="AA390" t="s">
        <v>860</v>
      </c>
      <c r="AB390" t="s">
        <v>860</v>
      </c>
      <c r="AC390" t="s">
        <v>860</v>
      </c>
      <c r="AD390" t="s">
        <v>860</v>
      </c>
      <c r="AE390" t="s">
        <v>860</v>
      </c>
      <c r="AF390" t="s">
        <v>860</v>
      </c>
      <c r="AG390" t="s">
        <v>860</v>
      </c>
      <c r="AH390" s="3">
        <f t="shared" si="13"/>
        <v>2</v>
      </c>
      <c r="AI390" s="2">
        <f t="shared" si="12"/>
        <v>2.8</v>
      </c>
    </row>
    <row r="391" spans="1:35">
      <c r="A391">
        <v>81592.791433000006</v>
      </c>
      <c r="B391">
        <v>69217.862838999994</v>
      </c>
      <c r="C391" t="s">
        <v>388</v>
      </c>
      <c r="D391" t="s">
        <v>860</v>
      </c>
      <c r="E391" t="s">
        <v>860</v>
      </c>
      <c r="F391" t="s">
        <v>860</v>
      </c>
      <c r="G391" t="s">
        <v>860</v>
      </c>
      <c r="H391" t="s">
        <v>860</v>
      </c>
      <c r="I391" t="s">
        <v>860</v>
      </c>
      <c r="J391" t="s">
        <v>860</v>
      </c>
      <c r="K391" t="s">
        <v>860</v>
      </c>
      <c r="L391" t="s">
        <v>860</v>
      </c>
      <c r="M391" t="s">
        <v>860</v>
      </c>
      <c r="N391" t="s">
        <v>860</v>
      </c>
      <c r="O391" t="s">
        <v>860</v>
      </c>
      <c r="P391" t="s">
        <v>860</v>
      </c>
      <c r="Q391" t="s">
        <v>860</v>
      </c>
      <c r="R391" t="s">
        <v>860</v>
      </c>
      <c r="S391" t="s">
        <v>860</v>
      </c>
      <c r="T391" t="s">
        <v>860</v>
      </c>
      <c r="U391" t="s">
        <v>860</v>
      </c>
      <c r="V391" t="s">
        <v>860</v>
      </c>
      <c r="W391" t="s">
        <v>860</v>
      </c>
      <c r="X391" t="s">
        <v>860</v>
      </c>
      <c r="Y391" t="s">
        <v>860</v>
      </c>
      <c r="Z391" t="s">
        <v>860</v>
      </c>
      <c r="AA391" t="s">
        <v>860</v>
      </c>
      <c r="AB391" t="s">
        <v>860</v>
      </c>
      <c r="AC391" t="s">
        <v>860</v>
      </c>
      <c r="AD391" t="s">
        <v>860</v>
      </c>
      <c r="AE391" t="s">
        <v>860</v>
      </c>
      <c r="AF391" t="s">
        <v>860</v>
      </c>
      <c r="AG391" t="s">
        <v>860</v>
      </c>
      <c r="AH391" s="3">
        <f t="shared" si="13"/>
        <v>0</v>
      </c>
      <c r="AI391" s="2" t="e">
        <f t="shared" si="12"/>
        <v>#DIV/0!</v>
      </c>
    </row>
    <row r="392" spans="1:35">
      <c r="A392">
        <v>84570.327329000007</v>
      </c>
      <c r="B392">
        <v>62150.202355000001</v>
      </c>
      <c r="C392" t="s">
        <v>389</v>
      </c>
      <c r="D392" t="s">
        <v>860</v>
      </c>
      <c r="E392" t="s">
        <v>860</v>
      </c>
      <c r="F392" t="s">
        <v>860</v>
      </c>
      <c r="G392" t="s">
        <v>860</v>
      </c>
      <c r="H392" t="s">
        <v>860</v>
      </c>
      <c r="I392" t="s">
        <v>860</v>
      </c>
      <c r="J392" t="s">
        <v>860</v>
      </c>
      <c r="K392" t="s">
        <v>860</v>
      </c>
      <c r="L392" t="s">
        <v>860</v>
      </c>
      <c r="M392" t="s">
        <v>860</v>
      </c>
      <c r="N392" t="s">
        <v>860</v>
      </c>
      <c r="O392" t="s">
        <v>860</v>
      </c>
      <c r="P392" t="s">
        <v>860</v>
      </c>
      <c r="Q392" t="s">
        <v>860</v>
      </c>
      <c r="R392" t="s">
        <v>860</v>
      </c>
      <c r="S392" t="s">
        <v>860</v>
      </c>
      <c r="T392" t="s">
        <v>860</v>
      </c>
      <c r="U392" t="s">
        <v>860</v>
      </c>
      <c r="V392" t="s">
        <v>860</v>
      </c>
      <c r="W392" t="s">
        <v>860</v>
      </c>
      <c r="X392" t="s">
        <v>860</v>
      </c>
      <c r="Y392">
        <v>4.09</v>
      </c>
      <c r="Z392">
        <v>6.46</v>
      </c>
      <c r="AA392" t="s">
        <v>860</v>
      </c>
      <c r="AB392" t="s">
        <v>860</v>
      </c>
      <c r="AC392" t="s">
        <v>860</v>
      </c>
      <c r="AD392" t="s">
        <v>860</v>
      </c>
      <c r="AE392" t="s">
        <v>860</v>
      </c>
      <c r="AF392" t="s">
        <v>860</v>
      </c>
      <c r="AG392" t="s">
        <v>860</v>
      </c>
      <c r="AH392" s="3">
        <f t="shared" si="13"/>
        <v>2</v>
      </c>
      <c r="AI392" s="2">
        <f t="shared" si="12"/>
        <v>5.2750000000000004</v>
      </c>
    </row>
    <row r="393" spans="1:35">
      <c r="A393">
        <v>82297.669347999996</v>
      </c>
      <c r="B393">
        <v>54069.217554000003</v>
      </c>
      <c r="C393" t="s">
        <v>390</v>
      </c>
      <c r="D393" t="s">
        <v>860</v>
      </c>
      <c r="E393" t="s">
        <v>860</v>
      </c>
      <c r="F393" t="s">
        <v>860</v>
      </c>
      <c r="G393" t="s">
        <v>860</v>
      </c>
      <c r="H393" t="s">
        <v>860</v>
      </c>
      <c r="I393" t="s">
        <v>860</v>
      </c>
      <c r="J393" t="s">
        <v>860</v>
      </c>
      <c r="K393" t="s">
        <v>860</v>
      </c>
      <c r="L393" t="s">
        <v>860</v>
      </c>
      <c r="M393" t="s">
        <v>860</v>
      </c>
      <c r="N393" t="s">
        <v>860</v>
      </c>
      <c r="O393" t="s">
        <v>860</v>
      </c>
      <c r="P393" t="s">
        <v>860</v>
      </c>
      <c r="Q393" t="s">
        <v>860</v>
      </c>
      <c r="R393" t="s">
        <v>860</v>
      </c>
      <c r="S393" t="s">
        <v>860</v>
      </c>
      <c r="T393" t="s">
        <v>860</v>
      </c>
      <c r="U393" t="s">
        <v>860</v>
      </c>
      <c r="V393" t="s">
        <v>860</v>
      </c>
      <c r="W393" t="s">
        <v>860</v>
      </c>
      <c r="X393" t="s">
        <v>860</v>
      </c>
      <c r="Y393" t="s">
        <v>860</v>
      </c>
      <c r="Z393" t="s">
        <v>860</v>
      </c>
      <c r="AA393" t="s">
        <v>860</v>
      </c>
      <c r="AB393" t="s">
        <v>860</v>
      </c>
      <c r="AC393" t="s">
        <v>860</v>
      </c>
      <c r="AD393" t="s">
        <v>860</v>
      </c>
      <c r="AE393" t="s">
        <v>860</v>
      </c>
      <c r="AF393" t="s">
        <v>860</v>
      </c>
      <c r="AG393" t="s">
        <v>860</v>
      </c>
      <c r="AH393" s="3">
        <f t="shared" si="13"/>
        <v>0</v>
      </c>
      <c r="AI393" s="2" t="e">
        <f t="shared" si="12"/>
        <v>#DIV/0!</v>
      </c>
    </row>
    <row r="394" spans="1:35">
      <c r="A394">
        <v>64912.403146999997</v>
      </c>
      <c r="B394">
        <v>55605.919598</v>
      </c>
      <c r="C394" t="s">
        <v>391</v>
      </c>
      <c r="D394" t="s">
        <v>860</v>
      </c>
      <c r="E394" t="s">
        <v>860</v>
      </c>
      <c r="F394" t="s">
        <v>860</v>
      </c>
      <c r="G394" t="s">
        <v>860</v>
      </c>
      <c r="H394" t="s">
        <v>860</v>
      </c>
      <c r="I394" t="s">
        <v>860</v>
      </c>
      <c r="J394" t="s">
        <v>860</v>
      </c>
      <c r="K394" t="s">
        <v>860</v>
      </c>
      <c r="L394" t="s">
        <v>860</v>
      </c>
      <c r="M394" t="s">
        <v>860</v>
      </c>
      <c r="N394" t="s">
        <v>860</v>
      </c>
      <c r="O394" t="s">
        <v>860</v>
      </c>
      <c r="P394" t="s">
        <v>860</v>
      </c>
      <c r="Q394" t="s">
        <v>860</v>
      </c>
      <c r="R394" t="s">
        <v>860</v>
      </c>
      <c r="S394" t="s">
        <v>860</v>
      </c>
      <c r="T394" t="s">
        <v>860</v>
      </c>
      <c r="U394" t="s">
        <v>860</v>
      </c>
      <c r="V394" t="s">
        <v>860</v>
      </c>
      <c r="W394" t="s">
        <v>860</v>
      </c>
      <c r="X394" t="s">
        <v>860</v>
      </c>
      <c r="Y394" t="s">
        <v>860</v>
      </c>
      <c r="Z394" t="s">
        <v>860</v>
      </c>
      <c r="AA394" t="s">
        <v>860</v>
      </c>
      <c r="AB394" t="s">
        <v>860</v>
      </c>
      <c r="AC394" t="s">
        <v>860</v>
      </c>
      <c r="AD394" t="s">
        <v>860</v>
      </c>
      <c r="AE394" t="s">
        <v>860</v>
      </c>
      <c r="AF394" t="s">
        <v>860</v>
      </c>
      <c r="AG394" t="s">
        <v>860</v>
      </c>
      <c r="AH394" s="3">
        <f t="shared" si="13"/>
        <v>0</v>
      </c>
      <c r="AI394" s="2" t="e">
        <f t="shared" si="12"/>
        <v>#DIV/0!</v>
      </c>
    </row>
    <row r="395" spans="1:35">
      <c r="A395">
        <v>83505.758233</v>
      </c>
      <c r="B395">
        <v>60694.365454999999</v>
      </c>
      <c r="C395" t="s">
        <v>392</v>
      </c>
      <c r="D395" t="s">
        <v>860</v>
      </c>
      <c r="E395" t="s">
        <v>860</v>
      </c>
      <c r="F395" t="s">
        <v>860</v>
      </c>
      <c r="G395" t="s">
        <v>860</v>
      </c>
      <c r="H395" t="s">
        <v>860</v>
      </c>
      <c r="I395" t="s">
        <v>860</v>
      </c>
      <c r="J395" t="s">
        <v>860</v>
      </c>
      <c r="K395" t="s">
        <v>860</v>
      </c>
      <c r="L395" t="s">
        <v>860</v>
      </c>
      <c r="M395" t="s">
        <v>860</v>
      </c>
      <c r="N395" t="s">
        <v>860</v>
      </c>
      <c r="O395" t="s">
        <v>860</v>
      </c>
      <c r="P395" t="s">
        <v>860</v>
      </c>
      <c r="Q395" t="s">
        <v>860</v>
      </c>
      <c r="R395" t="s">
        <v>860</v>
      </c>
      <c r="S395" t="s">
        <v>860</v>
      </c>
      <c r="T395" t="s">
        <v>860</v>
      </c>
      <c r="U395" t="s">
        <v>860</v>
      </c>
      <c r="V395" t="s">
        <v>860</v>
      </c>
      <c r="W395" t="s">
        <v>860</v>
      </c>
      <c r="X395" t="s">
        <v>860</v>
      </c>
      <c r="Y395" t="s">
        <v>860</v>
      </c>
      <c r="Z395" t="s">
        <v>860</v>
      </c>
      <c r="AA395" t="s">
        <v>860</v>
      </c>
      <c r="AB395" t="s">
        <v>860</v>
      </c>
      <c r="AC395" t="s">
        <v>860</v>
      </c>
      <c r="AD395" t="s">
        <v>860</v>
      </c>
      <c r="AE395" t="s">
        <v>860</v>
      </c>
      <c r="AF395" t="s">
        <v>860</v>
      </c>
      <c r="AG395" t="s">
        <v>860</v>
      </c>
      <c r="AH395" s="3">
        <f t="shared" si="13"/>
        <v>0</v>
      </c>
      <c r="AI395" s="2" t="e">
        <f t="shared" si="12"/>
        <v>#DIV/0!</v>
      </c>
    </row>
    <row r="396" spans="1:35">
      <c r="A396">
        <v>45414.677489000002</v>
      </c>
      <c r="B396">
        <v>66774.150752000001</v>
      </c>
      <c r="C396" t="s">
        <v>393</v>
      </c>
      <c r="D396" t="s">
        <v>860</v>
      </c>
      <c r="E396" t="s">
        <v>860</v>
      </c>
      <c r="F396" t="s">
        <v>860</v>
      </c>
      <c r="G396" t="s">
        <v>860</v>
      </c>
      <c r="H396" t="s">
        <v>860</v>
      </c>
      <c r="I396" t="s">
        <v>860</v>
      </c>
      <c r="J396" t="s">
        <v>860</v>
      </c>
      <c r="K396" t="s">
        <v>860</v>
      </c>
      <c r="L396" t="s">
        <v>860</v>
      </c>
      <c r="M396" t="s">
        <v>860</v>
      </c>
      <c r="N396" t="s">
        <v>860</v>
      </c>
      <c r="O396" t="s">
        <v>860</v>
      </c>
      <c r="P396" t="s">
        <v>860</v>
      </c>
      <c r="Q396" t="s">
        <v>860</v>
      </c>
      <c r="R396" t="s">
        <v>860</v>
      </c>
      <c r="S396" t="s">
        <v>860</v>
      </c>
      <c r="T396" t="s">
        <v>860</v>
      </c>
      <c r="U396" t="s">
        <v>860</v>
      </c>
      <c r="V396" t="s">
        <v>860</v>
      </c>
      <c r="W396" t="s">
        <v>860</v>
      </c>
      <c r="X396" t="s">
        <v>860</v>
      </c>
      <c r="Y396" t="s">
        <v>860</v>
      </c>
      <c r="Z396" t="s">
        <v>860</v>
      </c>
      <c r="AA396" t="s">
        <v>860</v>
      </c>
      <c r="AB396" t="s">
        <v>860</v>
      </c>
      <c r="AC396" t="s">
        <v>860</v>
      </c>
      <c r="AD396" t="s">
        <v>860</v>
      </c>
      <c r="AE396" t="s">
        <v>860</v>
      </c>
      <c r="AF396" t="s">
        <v>860</v>
      </c>
      <c r="AG396" t="s">
        <v>860</v>
      </c>
      <c r="AH396" s="3">
        <f t="shared" si="13"/>
        <v>0</v>
      </c>
      <c r="AI396" s="2" t="e">
        <f t="shared" si="12"/>
        <v>#DIV/0!</v>
      </c>
    </row>
    <row r="397" spans="1:35">
      <c r="A397">
        <v>32894.955590999998</v>
      </c>
      <c r="B397">
        <v>48561.674807000003</v>
      </c>
      <c r="C397" t="s">
        <v>394</v>
      </c>
      <c r="D397" t="s">
        <v>860</v>
      </c>
      <c r="E397" t="s">
        <v>860</v>
      </c>
      <c r="F397" t="s">
        <v>860</v>
      </c>
      <c r="G397" t="s">
        <v>860</v>
      </c>
      <c r="H397" t="s">
        <v>860</v>
      </c>
      <c r="I397" t="s">
        <v>860</v>
      </c>
      <c r="J397" t="s">
        <v>860</v>
      </c>
      <c r="K397" t="s">
        <v>860</v>
      </c>
      <c r="L397" t="s">
        <v>860</v>
      </c>
      <c r="M397" t="s">
        <v>860</v>
      </c>
      <c r="N397" t="s">
        <v>860</v>
      </c>
      <c r="O397" t="s">
        <v>860</v>
      </c>
      <c r="P397" t="s">
        <v>860</v>
      </c>
      <c r="Q397" t="s">
        <v>860</v>
      </c>
      <c r="R397" t="s">
        <v>860</v>
      </c>
      <c r="S397" t="s">
        <v>860</v>
      </c>
      <c r="T397" t="s">
        <v>860</v>
      </c>
      <c r="U397" t="s">
        <v>860</v>
      </c>
      <c r="V397" t="s">
        <v>860</v>
      </c>
      <c r="W397" t="s">
        <v>860</v>
      </c>
      <c r="X397" t="s">
        <v>860</v>
      </c>
      <c r="Y397" t="s">
        <v>860</v>
      </c>
      <c r="Z397" t="s">
        <v>860</v>
      </c>
      <c r="AA397" t="s">
        <v>860</v>
      </c>
      <c r="AB397" t="s">
        <v>860</v>
      </c>
      <c r="AC397" t="s">
        <v>860</v>
      </c>
      <c r="AD397" t="s">
        <v>860</v>
      </c>
      <c r="AE397" t="s">
        <v>860</v>
      </c>
      <c r="AF397" t="s">
        <v>860</v>
      </c>
      <c r="AG397" t="s">
        <v>860</v>
      </c>
      <c r="AH397" s="3">
        <f t="shared" si="13"/>
        <v>0</v>
      </c>
      <c r="AI397" s="2" t="e">
        <f t="shared" si="12"/>
        <v>#DIV/0!</v>
      </c>
    </row>
    <row r="398" spans="1:35">
      <c r="A398">
        <v>79393.809250000006</v>
      </c>
      <c r="B398">
        <v>68845.546524999998</v>
      </c>
      <c r="C398" t="s">
        <v>395</v>
      </c>
      <c r="D398" t="s">
        <v>860</v>
      </c>
      <c r="E398" t="s">
        <v>860</v>
      </c>
      <c r="F398" t="s">
        <v>860</v>
      </c>
      <c r="G398" t="s">
        <v>860</v>
      </c>
      <c r="H398" t="s">
        <v>860</v>
      </c>
      <c r="I398" t="s">
        <v>860</v>
      </c>
      <c r="J398" t="s">
        <v>860</v>
      </c>
      <c r="K398" t="s">
        <v>860</v>
      </c>
      <c r="L398" t="s">
        <v>860</v>
      </c>
      <c r="M398" t="s">
        <v>860</v>
      </c>
      <c r="N398" t="s">
        <v>860</v>
      </c>
      <c r="O398" t="s">
        <v>860</v>
      </c>
      <c r="P398" t="s">
        <v>860</v>
      </c>
      <c r="Q398" t="s">
        <v>860</v>
      </c>
      <c r="R398" t="s">
        <v>860</v>
      </c>
      <c r="S398" t="s">
        <v>860</v>
      </c>
      <c r="T398" t="s">
        <v>860</v>
      </c>
      <c r="U398" t="s">
        <v>860</v>
      </c>
      <c r="V398" t="s">
        <v>860</v>
      </c>
      <c r="W398" t="s">
        <v>860</v>
      </c>
      <c r="X398" t="s">
        <v>860</v>
      </c>
      <c r="Y398" t="s">
        <v>860</v>
      </c>
      <c r="Z398" t="s">
        <v>860</v>
      </c>
      <c r="AA398" t="s">
        <v>860</v>
      </c>
      <c r="AB398" t="s">
        <v>860</v>
      </c>
      <c r="AC398" t="s">
        <v>860</v>
      </c>
      <c r="AD398" t="s">
        <v>860</v>
      </c>
      <c r="AE398" t="s">
        <v>860</v>
      </c>
      <c r="AF398" t="s">
        <v>860</v>
      </c>
      <c r="AG398" t="s">
        <v>860</v>
      </c>
      <c r="AH398" s="3">
        <f t="shared" si="13"/>
        <v>0</v>
      </c>
      <c r="AI398" s="2" t="e">
        <f t="shared" si="12"/>
        <v>#DIV/0!</v>
      </c>
    </row>
    <row r="399" spans="1:35">
      <c r="A399">
        <v>78826.287144999995</v>
      </c>
      <c r="B399">
        <v>68665.669162999999</v>
      </c>
      <c r="C399" t="s">
        <v>396</v>
      </c>
      <c r="D399" t="s">
        <v>860</v>
      </c>
      <c r="E399" t="s">
        <v>860</v>
      </c>
      <c r="F399" t="s">
        <v>860</v>
      </c>
      <c r="G399" t="s">
        <v>860</v>
      </c>
      <c r="H399" t="s">
        <v>860</v>
      </c>
      <c r="I399" t="s">
        <v>860</v>
      </c>
      <c r="J399" t="s">
        <v>860</v>
      </c>
      <c r="K399" t="s">
        <v>860</v>
      </c>
      <c r="L399" t="s">
        <v>860</v>
      </c>
      <c r="M399" t="s">
        <v>860</v>
      </c>
      <c r="N399" t="s">
        <v>860</v>
      </c>
      <c r="O399" t="s">
        <v>860</v>
      </c>
      <c r="P399" t="s">
        <v>860</v>
      </c>
      <c r="Q399" t="s">
        <v>860</v>
      </c>
      <c r="R399" t="s">
        <v>860</v>
      </c>
      <c r="S399" t="s">
        <v>860</v>
      </c>
      <c r="T399" t="s">
        <v>860</v>
      </c>
      <c r="U399" t="s">
        <v>860</v>
      </c>
      <c r="V399" t="s">
        <v>860</v>
      </c>
      <c r="W399" t="s">
        <v>860</v>
      </c>
      <c r="X399" t="s">
        <v>860</v>
      </c>
      <c r="Y399" t="s">
        <v>860</v>
      </c>
      <c r="Z399" t="s">
        <v>860</v>
      </c>
      <c r="AA399" t="s">
        <v>860</v>
      </c>
      <c r="AB399" t="s">
        <v>860</v>
      </c>
      <c r="AC399" t="s">
        <v>860</v>
      </c>
      <c r="AD399" t="s">
        <v>860</v>
      </c>
      <c r="AE399" t="s">
        <v>860</v>
      </c>
      <c r="AF399" t="s">
        <v>860</v>
      </c>
      <c r="AG399" t="s">
        <v>860</v>
      </c>
      <c r="AH399" s="3">
        <f t="shared" si="13"/>
        <v>0</v>
      </c>
      <c r="AI399" s="2" t="e">
        <f t="shared" si="12"/>
        <v>#DIV/0!</v>
      </c>
    </row>
    <row r="400" spans="1:35">
      <c r="A400">
        <v>79104.485535</v>
      </c>
      <c r="B400">
        <v>54755.172914000002</v>
      </c>
      <c r="C400" t="s">
        <v>397</v>
      </c>
      <c r="D400" t="s">
        <v>860</v>
      </c>
      <c r="E400" t="s">
        <v>860</v>
      </c>
      <c r="F400" t="s">
        <v>860</v>
      </c>
      <c r="G400" t="s">
        <v>860</v>
      </c>
      <c r="H400" t="s">
        <v>860</v>
      </c>
      <c r="I400" t="s">
        <v>860</v>
      </c>
      <c r="J400" t="s">
        <v>860</v>
      </c>
      <c r="K400" t="s">
        <v>860</v>
      </c>
      <c r="L400" t="s">
        <v>860</v>
      </c>
      <c r="M400" t="s">
        <v>860</v>
      </c>
      <c r="N400" t="s">
        <v>860</v>
      </c>
      <c r="O400" t="s">
        <v>860</v>
      </c>
      <c r="P400" t="s">
        <v>860</v>
      </c>
      <c r="Q400" t="s">
        <v>860</v>
      </c>
      <c r="R400" t="s">
        <v>860</v>
      </c>
      <c r="S400" t="s">
        <v>860</v>
      </c>
      <c r="T400" t="s">
        <v>860</v>
      </c>
      <c r="U400" t="s">
        <v>860</v>
      </c>
      <c r="V400" t="s">
        <v>860</v>
      </c>
      <c r="W400" t="s">
        <v>860</v>
      </c>
      <c r="X400" t="s">
        <v>860</v>
      </c>
      <c r="Y400" t="s">
        <v>860</v>
      </c>
      <c r="Z400" t="s">
        <v>860</v>
      </c>
      <c r="AA400" t="s">
        <v>860</v>
      </c>
      <c r="AB400" t="s">
        <v>860</v>
      </c>
      <c r="AC400" t="s">
        <v>860</v>
      </c>
      <c r="AD400" t="s">
        <v>860</v>
      </c>
      <c r="AE400" t="s">
        <v>860</v>
      </c>
      <c r="AF400" t="s">
        <v>860</v>
      </c>
      <c r="AG400" t="s">
        <v>860</v>
      </c>
      <c r="AH400" s="3">
        <f t="shared" si="13"/>
        <v>0</v>
      </c>
      <c r="AI400" s="2" t="e">
        <f t="shared" si="12"/>
        <v>#DIV/0!</v>
      </c>
    </row>
    <row r="401" spans="1:35">
      <c r="A401">
        <v>79606.669529999999</v>
      </c>
      <c r="B401">
        <v>69021.255504000001</v>
      </c>
      <c r="C401" t="s">
        <v>398</v>
      </c>
      <c r="D401" t="s">
        <v>860</v>
      </c>
      <c r="E401" t="s">
        <v>860</v>
      </c>
      <c r="F401" t="s">
        <v>860</v>
      </c>
      <c r="G401" t="s">
        <v>860</v>
      </c>
      <c r="H401" t="s">
        <v>860</v>
      </c>
      <c r="I401" t="s">
        <v>860</v>
      </c>
      <c r="J401" t="s">
        <v>860</v>
      </c>
      <c r="K401" t="s">
        <v>860</v>
      </c>
      <c r="L401" t="s">
        <v>860</v>
      </c>
      <c r="M401" t="s">
        <v>860</v>
      </c>
      <c r="N401" t="s">
        <v>860</v>
      </c>
      <c r="O401" t="s">
        <v>860</v>
      </c>
      <c r="P401" t="s">
        <v>860</v>
      </c>
      <c r="Q401" t="s">
        <v>860</v>
      </c>
      <c r="R401" t="s">
        <v>860</v>
      </c>
      <c r="S401" t="s">
        <v>860</v>
      </c>
      <c r="T401" t="s">
        <v>860</v>
      </c>
      <c r="U401" t="s">
        <v>860</v>
      </c>
      <c r="V401" t="s">
        <v>860</v>
      </c>
      <c r="W401" t="s">
        <v>860</v>
      </c>
      <c r="X401" t="s">
        <v>860</v>
      </c>
      <c r="Y401" t="s">
        <v>860</v>
      </c>
      <c r="Z401" t="s">
        <v>860</v>
      </c>
      <c r="AA401" t="s">
        <v>860</v>
      </c>
      <c r="AB401" t="s">
        <v>860</v>
      </c>
      <c r="AC401" t="s">
        <v>860</v>
      </c>
      <c r="AD401" t="s">
        <v>860</v>
      </c>
      <c r="AE401" t="s">
        <v>860</v>
      </c>
      <c r="AF401" t="s">
        <v>860</v>
      </c>
      <c r="AG401" t="s">
        <v>860</v>
      </c>
      <c r="AH401" s="3">
        <f t="shared" si="13"/>
        <v>0</v>
      </c>
      <c r="AI401" s="2" t="e">
        <f t="shared" si="12"/>
        <v>#DIV/0!</v>
      </c>
    </row>
    <row r="402" spans="1:35">
      <c r="A402">
        <v>25835.103165</v>
      </c>
      <c r="B402">
        <v>99125.460214999999</v>
      </c>
      <c r="C402" t="s">
        <v>399</v>
      </c>
      <c r="D402" t="s">
        <v>860</v>
      </c>
      <c r="E402" t="s">
        <v>860</v>
      </c>
      <c r="F402" t="s">
        <v>860</v>
      </c>
      <c r="G402" t="s">
        <v>860</v>
      </c>
      <c r="H402" t="s">
        <v>860</v>
      </c>
      <c r="I402" t="s">
        <v>860</v>
      </c>
      <c r="J402" t="s">
        <v>860</v>
      </c>
      <c r="K402" t="s">
        <v>860</v>
      </c>
      <c r="L402" t="s">
        <v>860</v>
      </c>
      <c r="M402" t="s">
        <v>860</v>
      </c>
      <c r="N402" t="s">
        <v>860</v>
      </c>
      <c r="O402" t="s">
        <v>860</v>
      </c>
      <c r="P402" t="s">
        <v>860</v>
      </c>
      <c r="Q402" t="s">
        <v>860</v>
      </c>
      <c r="R402" t="s">
        <v>860</v>
      </c>
      <c r="S402" t="s">
        <v>860</v>
      </c>
      <c r="T402" t="s">
        <v>860</v>
      </c>
      <c r="U402" t="s">
        <v>860</v>
      </c>
      <c r="V402" t="s">
        <v>860</v>
      </c>
      <c r="W402" t="s">
        <v>860</v>
      </c>
      <c r="X402" t="s">
        <v>860</v>
      </c>
      <c r="Y402" t="s">
        <v>860</v>
      </c>
      <c r="Z402" t="s">
        <v>860</v>
      </c>
      <c r="AA402" t="s">
        <v>860</v>
      </c>
      <c r="AB402" t="s">
        <v>860</v>
      </c>
      <c r="AC402" t="s">
        <v>860</v>
      </c>
      <c r="AD402" t="s">
        <v>860</v>
      </c>
      <c r="AE402" t="s">
        <v>860</v>
      </c>
      <c r="AF402" t="s">
        <v>860</v>
      </c>
      <c r="AG402" t="s">
        <v>860</v>
      </c>
      <c r="AH402" s="3">
        <f t="shared" si="13"/>
        <v>0</v>
      </c>
      <c r="AI402" s="2" t="e">
        <f t="shared" si="12"/>
        <v>#DIV/0!</v>
      </c>
    </row>
    <row r="403" spans="1:35">
      <c r="A403">
        <v>78465.225607999993</v>
      </c>
      <c r="B403">
        <v>53362.437710999999</v>
      </c>
      <c r="C403" t="s">
        <v>400</v>
      </c>
      <c r="D403" t="s">
        <v>860</v>
      </c>
      <c r="E403" t="s">
        <v>860</v>
      </c>
      <c r="F403" t="s">
        <v>860</v>
      </c>
      <c r="G403" t="s">
        <v>860</v>
      </c>
      <c r="H403" t="s">
        <v>860</v>
      </c>
      <c r="I403" t="s">
        <v>860</v>
      </c>
      <c r="J403" t="s">
        <v>860</v>
      </c>
      <c r="K403" t="s">
        <v>860</v>
      </c>
      <c r="L403" t="s">
        <v>860</v>
      </c>
      <c r="M403" t="s">
        <v>860</v>
      </c>
      <c r="N403" t="s">
        <v>860</v>
      </c>
      <c r="O403" t="s">
        <v>860</v>
      </c>
      <c r="P403" t="s">
        <v>860</v>
      </c>
      <c r="Q403" t="s">
        <v>860</v>
      </c>
      <c r="R403" t="s">
        <v>860</v>
      </c>
      <c r="S403" t="s">
        <v>860</v>
      </c>
      <c r="T403" t="s">
        <v>860</v>
      </c>
      <c r="U403" t="s">
        <v>860</v>
      </c>
      <c r="V403" t="s">
        <v>860</v>
      </c>
      <c r="W403" t="s">
        <v>860</v>
      </c>
      <c r="X403" t="s">
        <v>860</v>
      </c>
      <c r="Y403" t="s">
        <v>860</v>
      </c>
      <c r="Z403" t="s">
        <v>860</v>
      </c>
      <c r="AA403" t="s">
        <v>860</v>
      </c>
      <c r="AB403" t="s">
        <v>860</v>
      </c>
      <c r="AC403" t="s">
        <v>860</v>
      </c>
      <c r="AD403" t="s">
        <v>860</v>
      </c>
      <c r="AE403" t="s">
        <v>860</v>
      </c>
      <c r="AF403" t="s">
        <v>860</v>
      </c>
      <c r="AG403" t="s">
        <v>860</v>
      </c>
      <c r="AH403" s="3">
        <f t="shared" si="13"/>
        <v>0</v>
      </c>
      <c r="AI403" s="2" t="e">
        <f t="shared" si="12"/>
        <v>#DIV/0!</v>
      </c>
    </row>
    <row r="404" spans="1:35">
      <c r="A404">
        <v>78252.556001000004</v>
      </c>
      <c r="B404">
        <v>53908.514767000001</v>
      </c>
      <c r="C404" t="s">
        <v>401</v>
      </c>
      <c r="D404" t="s">
        <v>860</v>
      </c>
      <c r="E404" t="s">
        <v>860</v>
      </c>
      <c r="F404" t="s">
        <v>860</v>
      </c>
      <c r="G404" t="s">
        <v>860</v>
      </c>
      <c r="H404" t="s">
        <v>860</v>
      </c>
      <c r="I404" t="s">
        <v>860</v>
      </c>
      <c r="J404" t="s">
        <v>860</v>
      </c>
      <c r="K404" t="s">
        <v>860</v>
      </c>
      <c r="L404" t="s">
        <v>860</v>
      </c>
      <c r="M404" t="s">
        <v>860</v>
      </c>
      <c r="N404" t="s">
        <v>860</v>
      </c>
      <c r="O404" t="s">
        <v>860</v>
      </c>
      <c r="P404" t="s">
        <v>860</v>
      </c>
      <c r="Q404" t="s">
        <v>860</v>
      </c>
      <c r="R404" t="s">
        <v>860</v>
      </c>
      <c r="S404" t="s">
        <v>860</v>
      </c>
      <c r="T404" t="s">
        <v>860</v>
      </c>
      <c r="U404" t="s">
        <v>860</v>
      </c>
      <c r="V404" t="s">
        <v>860</v>
      </c>
      <c r="W404" t="s">
        <v>860</v>
      </c>
      <c r="X404" t="s">
        <v>860</v>
      </c>
      <c r="Y404" t="s">
        <v>860</v>
      </c>
      <c r="Z404" t="s">
        <v>860</v>
      </c>
      <c r="AA404" t="s">
        <v>860</v>
      </c>
      <c r="AB404" t="s">
        <v>860</v>
      </c>
      <c r="AC404" t="s">
        <v>860</v>
      </c>
      <c r="AD404" t="s">
        <v>860</v>
      </c>
      <c r="AE404" t="s">
        <v>860</v>
      </c>
      <c r="AF404" t="s">
        <v>860</v>
      </c>
      <c r="AG404" t="s">
        <v>860</v>
      </c>
      <c r="AH404" s="3">
        <f t="shared" si="13"/>
        <v>0</v>
      </c>
      <c r="AI404" s="2" t="e">
        <f t="shared" si="12"/>
        <v>#DIV/0!</v>
      </c>
    </row>
    <row r="405" spans="1:35">
      <c r="A405">
        <v>84285.931073999993</v>
      </c>
      <c r="B405">
        <v>59461.773097999998</v>
      </c>
      <c r="C405" t="s">
        <v>402</v>
      </c>
      <c r="D405" t="s">
        <v>860</v>
      </c>
      <c r="E405" t="s">
        <v>860</v>
      </c>
      <c r="F405" t="s">
        <v>860</v>
      </c>
      <c r="G405" t="s">
        <v>860</v>
      </c>
      <c r="H405" t="s">
        <v>860</v>
      </c>
      <c r="I405" t="s">
        <v>860</v>
      </c>
      <c r="J405" t="s">
        <v>860</v>
      </c>
      <c r="K405" t="s">
        <v>860</v>
      </c>
      <c r="L405" t="s">
        <v>860</v>
      </c>
      <c r="M405" t="s">
        <v>860</v>
      </c>
      <c r="N405" t="s">
        <v>860</v>
      </c>
      <c r="O405" t="s">
        <v>860</v>
      </c>
      <c r="P405" t="s">
        <v>860</v>
      </c>
      <c r="Q405" t="s">
        <v>860</v>
      </c>
      <c r="R405" t="s">
        <v>860</v>
      </c>
      <c r="S405" t="s">
        <v>860</v>
      </c>
      <c r="T405" t="s">
        <v>860</v>
      </c>
      <c r="U405" t="s">
        <v>860</v>
      </c>
      <c r="V405" t="s">
        <v>860</v>
      </c>
      <c r="W405" t="s">
        <v>860</v>
      </c>
      <c r="X405" t="s">
        <v>860</v>
      </c>
      <c r="Y405" t="s">
        <v>860</v>
      </c>
      <c r="Z405">
        <v>7.3</v>
      </c>
      <c r="AA405" t="s">
        <v>860</v>
      </c>
      <c r="AB405" t="s">
        <v>860</v>
      </c>
      <c r="AC405" t="s">
        <v>860</v>
      </c>
      <c r="AD405" t="s">
        <v>860</v>
      </c>
      <c r="AE405" t="s">
        <v>860</v>
      </c>
      <c r="AF405" t="s">
        <v>860</v>
      </c>
      <c r="AG405" t="s">
        <v>860</v>
      </c>
      <c r="AH405" s="3">
        <f t="shared" si="13"/>
        <v>1</v>
      </c>
      <c r="AI405" s="2">
        <f t="shared" si="12"/>
        <v>7.3</v>
      </c>
    </row>
    <row r="406" spans="1:35">
      <c r="A406">
        <v>78110.697700999997</v>
      </c>
      <c r="B406">
        <v>54080.122791000002</v>
      </c>
      <c r="C406" t="s">
        <v>403</v>
      </c>
      <c r="D406" t="s">
        <v>860</v>
      </c>
      <c r="E406" t="s">
        <v>860</v>
      </c>
      <c r="F406" t="s">
        <v>860</v>
      </c>
      <c r="G406" t="s">
        <v>860</v>
      </c>
      <c r="H406" t="s">
        <v>860</v>
      </c>
      <c r="I406" t="s">
        <v>860</v>
      </c>
      <c r="J406" t="s">
        <v>860</v>
      </c>
      <c r="K406" t="s">
        <v>860</v>
      </c>
      <c r="L406" t="s">
        <v>860</v>
      </c>
      <c r="M406" t="s">
        <v>860</v>
      </c>
      <c r="N406" t="s">
        <v>860</v>
      </c>
      <c r="O406" t="s">
        <v>860</v>
      </c>
      <c r="P406" t="s">
        <v>860</v>
      </c>
      <c r="Q406" t="s">
        <v>860</v>
      </c>
      <c r="R406" t="s">
        <v>860</v>
      </c>
      <c r="S406" t="s">
        <v>860</v>
      </c>
      <c r="T406" t="s">
        <v>860</v>
      </c>
      <c r="U406" t="s">
        <v>860</v>
      </c>
      <c r="V406" t="s">
        <v>860</v>
      </c>
      <c r="W406" t="s">
        <v>860</v>
      </c>
      <c r="X406" t="s">
        <v>860</v>
      </c>
      <c r="Y406" t="s">
        <v>860</v>
      </c>
      <c r="Z406" t="s">
        <v>860</v>
      </c>
      <c r="AA406" t="s">
        <v>860</v>
      </c>
      <c r="AB406" t="s">
        <v>860</v>
      </c>
      <c r="AC406" t="s">
        <v>860</v>
      </c>
      <c r="AD406" t="s">
        <v>860</v>
      </c>
      <c r="AE406" t="s">
        <v>860</v>
      </c>
      <c r="AF406" t="s">
        <v>860</v>
      </c>
      <c r="AG406" t="s">
        <v>860</v>
      </c>
      <c r="AH406" s="3">
        <f t="shared" si="13"/>
        <v>0</v>
      </c>
      <c r="AI406" s="2" t="e">
        <f t="shared" si="12"/>
        <v>#DIV/0!</v>
      </c>
    </row>
    <row r="407" spans="1:35">
      <c r="A407">
        <v>81518.448187999995</v>
      </c>
      <c r="B407">
        <v>58477.534541000001</v>
      </c>
      <c r="C407" t="s">
        <v>404</v>
      </c>
      <c r="D407" t="s">
        <v>860</v>
      </c>
      <c r="E407" t="s">
        <v>860</v>
      </c>
      <c r="F407" t="s">
        <v>860</v>
      </c>
      <c r="G407" t="s">
        <v>860</v>
      </c>
      <c r="H407" t="s">
        <v>860</v>
      </c>
      <c r="I407" t="s">
        <v>860</v>
      </c>
      <c r="J407" t="s">
        <v>860</v>
      </c>
      <c r="K407" t="s">
        <v>860</v>
      </c>
      <c r="L407" t="s">
        <v>860</v>
      </c>
      <c r="M407" t="s">
        <v>860</v>
      </c>
      <c r="N407" t="s">
        <v>860</v>
      </c>
      <c r="O407" t="s">
        <v>860</v>
      </c>
      <c r="P407" t="s">
        <v>860</v>
      </c>
      <c r="Q407" t="s">
        <v>860</v>
      </c>
      <c r="R407" t="s">
        <v>860</v>
      </c>
      <c r="S407" t="s">
        <v>860</v>
      </c>
      <c r="T407" t="s">
        <v>860</v>
      </c>
      <c r="U407" t="s">
        <v>860</v>
      </c>
      <c r="V407" t="s">
        <v>860</v>
      </c>
      <c r="W407" t="s">
        <v>860</v>
      </c>
      <c r="X407" t="s">
        <v>860</v>
      </c>
      <c r="Y407" t="s">
        <v>860</v>
      </c>
      <c r="Z407" t="s">
        <v>860</v>
      </c>
      <c r="AA407" t="s">
        <v>860</v>
      </c>
      <c r="AB407" t="s">
        <v>860</v>
      </c>
      <c r="AC407" t="s">
        <v>860</v>
      </c>
      <c r="AD407" t="s">
        <v>860</v>
      </c>
      <c r="AE407" t="s">
        <v>860</v>
      </c>
      <c r="AF407" t="s">
        <v>860</v>
      </c>
      <c r="AG407" t="s">
        <v>860</v>
      </c>
      <c r="AH407" s="3">
        <f t="shared" si="13"/>
        <v>0</v>
      </c>
      <c r="AI407" s="2" t="e">
        <f t="shared" si="12"/>
        <v>#DIV/0!</v>
      </c>
    </row>
    <row r="408" spans="1:35">
      <c r="A408">
        <v>78466.131955000004</v>
      </c>
      <c r="B408">
        <v>55527.398601000001</v>
      </c>
      <c r="C408" t="s">
        <v>405</v>
      </c>
      <c r="D408" t="s">
        <v>860</v>
      </c>
      <c r="E408" t="s">
        <v>860</v>
      </c>
      <c r="F408" t="s">
        <v>860</v>
      </c>
      <c r="G408" t="s">
        <v>860</v>
      </c>
      <c r="H408" t="s">
        <v>860</v>
      </c>
      <c r="I408" t="s">
        <v>860</v>
      </c>
      <c r="J408" t="s">
        <v>860</v>
      </c>
      <c r="K408" t="s">
        <v>860</v>
      </c>
      <c r="L408" t="s">
        <v>860</v>
      </c>
      <c r="M408" t="s">
        <v>860</v>
      </c>
      <c r="N408" t="s">
        <v>860</v>
      </c>
      <c r="O408" t="s">
        <v>860</v>
      </c>
      <c r="P408" t="s">
        <v>860</v>
      </c>
      <c r="Q408" t="s">
        <v>860</v>
      </c>
      <c r="R408" t="s">
        <v>860</v>
      </c>
      <c r="S408" t="s">
        <v>860</v>
      </c>
      <c r="T408" t="s">
        <v>860</v>
      </c>
      <c r="U408">
        <v>4.3</v>
      </c>
      <c r="V408">
        <v>5.44</v>
      </c>
      <c r="W408" t="s">
        <v>860</v>
      </c>
      <c r="X408" t="s">
        <v>860</v>
      </c>
      <c r="Y408">
        <v>3.48</v>
      </c>
      <c r="Z408">
        <v>7.11</v>
      </c>
      <c r="AA408">
        <v>7.23</v>
      </c>
      <c r="AB408" t="s">
        <v>860</v>
      </c>
      <c r="AC408" t="s">
        <v>860</v>
      </c>
      <c r="AD408" t="s">
        <v>860</v>
      </c>
      <c r="AE408" t="s">
        <v>860</v>
      </c>
      <c r="AF408" t="s">
        <v>860</v>
      </c>
      <c r="AG408" t="s">
        <v>860</v>
      </c>
      <c r="AH408" s="3">
        <f t="shared" si="13"/>
        <v>5</v>
      </c>
      <c r="AI408" s="2">
        <f t="shared" si="12"/>
        <v>5.5120000000000005</v>
      </c>
    </row>
    <row r="409" spans="1:35">
      <c r="A409">
        <v>77826.224319000001</v>
      </c>
      <c r="B409">
        <v>52691.407792999998</v>
      </c>
      <c r="C409" t="s">
        <v>406</v>
      </c>
      <c r="D409" t="s">
        <v>860</v>
      </c>
      <c r="E409" t="s">
        <v>860</v>
      </c>
      <c r="F409" t="s">
        <v>860</v>
      </c>
      <c r="G409" t="s">
        <v>860</v>
      </c>
      <c r="H409" t="s">
        <v>860</v>
      </c>
      <c r="I409" t="s">
        <v>860</v>
      </c>
      <c r="J409" t="s">
        <v>860</v>
      </c>
      <c r="K409" t="s">
        <v>860</v>
      </c>
      <c r="L409" t="s">
        <v>860</v>
      </c>
      <c r="M409" t="s">
        <v>860</v>
      </c>
      <c r="N409" t="s">
        <v>860</v>
      </c>
      <c r="O409" t="s">
        <v>860</v>
      </c>
      <c r="P409" t="s">
        <v>860</v>
      </c>
      <c r="Q409" t="s">
        <v>860</v>
      </c>
      <c r="R409" t="s">
        <v>860</v>
      </c>
      <c r="S409" t="s">
        <v>860</v>
      </c>
      <c r="T409" t="s">
        <v>860</v>
      </c>
      <c r="U409">
        <v>3.65</v>
      </c>
      <c r="V409">
        <v>5.36</v>
      </c>
      <c r="W409" t="s">
        <v>860</v>
      </c>
      <c r="X409" t="s">
        <v>860</v>
      </c>
      <c r="Y409">
        <v>3.71</v>
      </c>
      <c r="Z409">
        <v>7.5</v>
      </c>
      <c r="AA409">
        <v>6.13</v>
      </c>
      <c r="AB409" t="s">
        <v>860</v>
      </c>
      <c r="AC409" t="s">
        <v>860</v>
      </c>
      <c r="AD409" t="s">
        <v>860</v>
      </c>
      <c r="AE409" t="s">
        <v>860</v>
      </c>
      <c r="AF409" t="s">
        <v>860</v>
      </c>
      <c r="AG409" t="s">
        <v>860</v>
      </c>
      <c r="AH409" s="3">
        <f t="shared" si="13"/>
        <v>5</v>
      </c>
      <c r="AI409" s="2">
        <f t="shared" si="12"/>
        <v>5.27</v>
      </c>
    </row>
    <row r="410" spans="1:35">
      <c r="A410">
        <v>78181.503096999993</v>
      </c>
      <c r="B410">
        <v>53705.660780999999</v>
      </c>
      <c r="C410" t="s">
        <v>407</v>
      </c>
      <c r="D410" t="s">
        <v>860</v>
      </c>
      <c r="E410" t="s">
        <v>860</v>
      </c>
      <c r="F410" t="s">
        <v>860</v>
      </c>
      <c r="G410" t="s">
        <v>860</v>
      </c>
      <c r="H410" t="s">
        <v>860</v>
      </c>
      <c r="I410" t="s">
        <v>860</v>
      </c>
      <c r="J410" t="s">
        <v>860</v>
      </c>
      <c r="K410" t="s">
        <v>860</v>
      </c>
      <c r="L410" t="s">
        <v>860</v>
      </c>
      <c r="M410" t="s">
        <v>860</v>
      </c>
      <c r="N410" t="s">
        <v>860</v>
      </c>
      <c r="O410" t="s">
        <v>860</v>
      </c>
      <c r="P410" t="s">
        <v>860</v>
      </c>
      <c r="Q410" t="s">
        <v>860</v>
      </c>
      <c r="R410" t="s">
        <v>860</v>
      </c>
      <c r="S410" t="s">
        <v>860</v>
      </c>
      <c r="T410" t="s">
        <v>860</v>
      </c>
      <c r="U410" t="s">
        <v>860</v>
      </c>
      <c r="V410" t="s">
        <v>860</v>
      </c>
      <c r="W410" t="s">
        <v>860</v>
      </c>
      <c r="X410" t="s">
        <v>860</v>
      </c>
      <c r="Y410" t="s">
        <v>860</v>
      </c>
      <c r="Z410" t="s">
        <v>860</v>
      </c>
      <c r="AA410" t="s">
        <v>860</v>
      </c>
      <c r="AB410" t="s">
        <v>860</v>
      </c>
      <c r="AC410" t="s">
        <v>860</v>
      </c>
      <c r="AD410" t="s">
        <v>860</v>
      </c>
      <c r="AE410" t="s">
        <v>860</v>
      </c>
      <c r="AF410" t="s">
        <v>860</v>
      </c>
      <c r="AG410" t="s">
        <v>860</v>
      </c>
      <c r="AH410" s="3">
        <f t="shared" si="13"/>
        <v>0</v>
      </c>
      <c r="AI410" s="2" t="e">
        <f t="shared" si="12"/>
        <v>#DIV/0!</v>
      </c>
    </row>
    <row r="411" spans="1:35">
      <c r="A411">
        <v>78250.835493000006</v>
      </c>
      <c r="B411">
        <v>49867.288488999999</v>
      </c>
      <c r="C411" t="s">
        <v>408</v>
      </c>
      <c r="D411" t="s">
        <v>860</v>
      </c>
      <c r="E411" t="s">
        <v>860</v>
      </c>
      <c r="F411" t="s">
        <v>860</v>
      </c>
      <c r="G411" t="s">
        <v>860</v>
      </c>
      <c r="H411" t="s">
        <v>860</v>
      </c>
      <c r="I411" t="s">
        <v>860</v>
      </c>
      <c r="J411" t="s">
        <v>860</v>
      </c>
      <c r="K411" t="s">
        <v>860</v>
      </c>
      <c r="L411" t="s">
        <v>860</v>
      </c>
      <c r="M411" t="s">
        <v>860</v>
      </c>
      <c r="N411" t="s">
        <v>860</v>
      </c>
      <c r="O411" t="s">
        <v>860</v>
      </c>
      <c r="P411" t="s">
        <v>860</v>
      </c>
      <c r="Q411" t="s">
        <v>860</v>
      </c>
      <c r="R411" t="s">
        <v>860</v>
      </c>
      <c r="S411" t="s">
        <v>860</v>
      </c>
      <c r="T411" t="s">
        <v>860</v>
      </c>
      <c r="U411" t="s">
        <v>860</v>
      </c>
      <c r="V411" t="s">
        <v>860</v>
      </c>
      <c r="W411" t="s">
        <v>860</v>
      </c>
      <c r="X411" t="s">
        <v>860</v>
      </c>
      <c r="Y411" t="s">
        <v>860</v>
      </c>
      <c r="Z411" t="s">
        <v>860</v>
      </c>
      <c r="AA411" t="s">
        <v>860</v>
      </c>
      <c r="AB411" t="s">
        <v>860</v>
      </c>
      <c r="AC411" t="s">
        <v>860</v>
      </c>
      <c r="AD411" t="s">
        <v>860</v>
      </c>
      <c r="AE411" t="s">
        <v>860</v>
      </c>
      <c r="AF411" t="s">
        <v>860</v>
      </c>
      <c r="AG411" t="s">
        <v>860</v>
      </c>
      <c r="AH411" s="3">
        <f t="shared" si="13"/>
        <v>0</v>
      </c>
      <c r="AI411" s="2" t="e">
        <f t="shared" si="12"/>
        <v>#DIV/0!</v>
      </c>
    </row>
    <row r="412" spans="1:35">
      <c r="A412">
        <v>78108.834035000007</v>
      </c>
      <c r="B412">
        <v>49750.261568000002</v>
      </c>
      <c r="C412" t="s">
        <v>409</v>
      </c>
      <c r="D412" t="s">
        <v>860</v>
      </c>
      <c r="E412" t="s">
        <v>860</v>
      </c>
      <c r="F412" t="s">
        <v>860</v>
      </c>
      <c r="G412" t="s">
        <v>860</v>
      </c>
      <c r="H412" t="s">
        <v>860</v>
      </c>
      <c r="I412" t="s">
        <v>860</v>
      </c>
      <c r="J412" t="s">
        <v>860</v>
      </c>
      <c r="K412" t="s">
        <v>860</v>
      </c>
      <c r="L412" t="s">
        <v>860</v>
      </c>
      <c r="M412" t="s">
        <v>860</v>
      </c>
      <c r="N412" t="s">
        <v>860</v>
      </c>
      <c r="O412" t="s">
        <v>860</v>
      </c>
      <c r="P412" t="s">
        <v>860</v>
      </c>
      <c r="Q412" t="s">
        <v>860</v>
      </c>
      <c r="R412" t="s">
        <v>860</v>
      </c>
      <c r="S412" t="s">
        <v>860</v>
      </c>
      <c r="T412" t="s">
        <v>860</v>
      </c>
      <c r="U412" t="s">
        <v>860</v>
      </c>
      <c r="V412" t="s">
        <v>860</v>
      </c>
      <c r="W412" t="s">
        <v>860</v>
      </c>
      <c r="X412" t="s">
        <v>860</v>
      </c>
      <c r="Y412" t="s">
        <v>860</v>
      </c>
      <c r="Z412" t="s">
        <v>860</v>
      </c>
      <c r="AA412" t="s">
        <v>860</v>
      </c>
      <c r="AB412" t="s">
        <v>860</v>
      </c>
      <c r="AC412" t="s">
        <v>860</v>
      </c>
      <c r="AD412" t="s">
        <v>860</v>
      </c>
      <c r="AE412" t="s">
        <v>860</v>
      </c>
      <c r="AF412" t="s">
        <v>860</v>
      </c>
      <c r="AG412" t="s">
        <v>860</v>
      </c>
      <c r="AH412" s="3">
        <f t="shared" si="13"/>
        <v>0</v>
      </c>
      <c r="AI412" s="2" t="e">
        <f t="shared" si="12"/>
        <v>#DIV/0!</v>
      </c>
    </row>
    <row r="413" spans="1:35">
      <c r="A413">
        <v>57243.688707000001</v>
      </c>
      <c r="B413">
        <v>51308.856398000004</v>
      </c>
      <c r="C413" t="s">
        <v>410</v>
      </c>
      <c r="D413" t="s">
        <v>860</v>
      </c>
      <c r="E413" t="s">
        <v>860</v>
      </c>
      <c r="F413" t="s">
        <v>860</v>
      </c>
      <c r="G413" t="s">
        <v>860</v>
      </c>
      <c r="H413" t="s">
        <v>860</v>
      </c>
      <c r="I413" t="s">
        <v>860</v>
      </c>
      <c r="J413" t="s">
        <v>860</v>
      </c>
      <c r="K413" t="s">
        <v>860</v>
      </c>
      <c r="L413" t="s">
        <v>860</v>
      </c>
      <c r="M413" t="s">
        <v>860</v>
      </c>
      <c r="N413" t="s">
        <v>860</v>
      </c>
      <c r="O413" t="s">
        <v>860</v>
      </c>
      <c r="P413" t="s">
        <v>860</v>
      </c>
      <c r="Q413" t="s">
        <v>860</v>
      </c>
      <c r="R413" t="s">
        <v>860</v>
      </c>
      <c r="S413" t="s">
        <v>860</v>
      </c>
      <c r="T413" t="s">
        <v>860</v>
      </c>
      <c r="U413" t="s">
        <v>860</v>
      </c>
      <c r="V413" t="s">
        <v>860</v>
      </c>
      <c r="W413" t="s">
        <v>860</v>
      </c>
      <c r="X413" t="s">
        <v>860</v>
      </c>
      <c r="Y413" t="s">
        <v>860</v>
      </c>
      <c r="Z413" t="s">
        <v>860</v>
      </c>
      <c r="AA413" t="s">
        <v>860</v>
      </c>
      <c r="AB413" t="s">
        <v>860</v>
      </c>
      <c r="AC413" t="s">
        <v>860</v>
      </c>
      <c r="AD413" t="s">
        <v>860</v>
      </c>
      <c r="AE413" t="s">
        <v>860</v>
      </c>
      <c r="AF413" t="s">
        <v>860</v>
      </c>
      <c r="AG413" t="s">
        <v>860</v>
      </c>
      <c r="AH413" s="3">
        <f t="shared" si="13"/>
        <v>0</v>
      </c>
      <c r="AI413" s="2" t="e">
        <f t="shared" si="12"/>
        <v>#DIV/0!</v>
      </c>
    </row>
    <row r="414" spans="1:35">
      <c r="A414">
        <v>78542.523568999997</v>
      </c>
      <c r="B414">
        <v>68575.733481000003</v>
      </c>
      <c r="C414" t="s">
        <v>411</v>
      </c>
      <c r="D414" t="s">
        <v>860</v>
      </c>
      <c r="E414" t="s">
        <v>860</v>
      </c>
      <c r="F414" t="s">
        <v>860</v>
      </c>
      <c r="G414" t="s">
        <v>860</v>
      </c>
      <c r="H414" t="s">
        <v>860</v>
      </c>
      <c r="I414" t="s">
        <v>860</v>
      </c>
      <c r="J414" t="s">
        <v>860</v>
      </c>
      <c r="K414" t="s">
        <v>860</v>
      </c>
      <c r="L414" t="s">
        <v>860</v>
      </c>
      <c r="M414" t="s">
        <v>860</v>
      </c>
      <c r="N414" t="s">
        <v>860</v>
      </c>
      <c r="O414" t="s">
        <v>860</v>
      </c>
      <c r="P414" t="s">
        <v>860</v>
      </c>
      <c r="Q414" t="s">
        <v>860</v>
      </c>
      <c r="R414" t="s">
        <v>860</v>
      </c>
      <c r="S414" t="s">
        <v>860</v>
      </c>
      <c r="T414" t="s">
        <v>860</v>
      </c>
      <c r="U414" t="s">
        <v>860</v>
      </c>
      <c r="V414" t="s">
        <v>860</v>
      </c>
      <c r="W414" t="s">
        <v>860</v>
      </c>
      <c r="X414" t="s">
        <v>860</v>
      </c>
      <c r="Y414" t="s">
        <v>860</v>
      </c>
      <c r="Z414" t="s">
        <v>860</v>
      </c>
      <c r="AA414" t="s">
        <v>860</v>
      </c>
      <c r="AB414" t="s">
        <v>860</v>
      </c>
      <c r="AC414" t="s">
        <v>860</v>
      </c>
      <c r="AD414" t="s">
        <v>860</v>
      </c>
      <c r="AE414" t="s">
        <v>860</v>
      </c>
      <c r="AF414" t="s">
        <v>860</v>
      </c>
      <c r="AG414" t="s">
        <v>860</v>
      </c>
      <c r="AH414" s="3">
        <f t="shared" si="13"/>
        <v>0</v>
      </c>
      <c r="AI414" s="2" t="e">
        <f t="shared" si="12"/>
        <v>#DIV/0!</v>
      </c>
    </row>
    <row r="415" spans="1:35">
      <c r="A415">
        <v>78968.255308000007</v>
      </c>
      <c r="B415">
        <v>68927.138154999993</v>
      </c>
      <c r="C415" t="s">
        <v>412</v>
      </c>
      <c r="D415" t="s">
        <v>860</v>
      </c>
      <c r="E415" t="s">
        <v>860</v>
      </c>
      <c r="F415" t="s">
        <v>860</v>
      </c>
      <c r="G415" t="s">
        <v>860</v>
      </c>
      <c r="H415" t="s">
        <v>860</v>
      </c>
      <c r="I415" t="s">
        <v>860</v>
      </c>
      <c r="J415" t="s">
        <v>860</v>
      </c>
      <c r="K415" t="s">
        <v>860</v>
      </c>
      <c r="L415" t="s">
        <v>860</v>
      </c>
      <c r="M415" t="s">
        <v>860</v>
      </c>
      <c r="N415" t="s">
        <v>860</v>
      </c>
      <c r="O415" t="s">
        <v>860</v>
      </c>
      <c r="P415" t="s">
        <v>860</v>
      </c>
      <c r="Q415" t="s">
        <v>860</v>
      </c>
      <c r="R415" t="s">
        <v>860</v>
      </c>
      <c r="S415" t="s">
        <v>860</v>
      </c>
      <c r="T415" t="s">
        <v>860</v>
      </c>
      <c r="U415" t="s">
        <v>860</v>
      </c>
      <c r="V415" t="s">
        <v>860</v>
      </c>
      <c r="W415" t="s">
        <v>860</v>
      </c>
      <c r="X415" t="s">
        <v>860</v>
      </c>
      <c r="Y415">
        <v>3.94</v>
      </c>
      <c r="Z415">
        <v>7.4</v>
      </c>
      <c r="AA415">
        <v>7.09</v>
      </c>
      <c r="AB415" t="s">
        <v>860</v>
      </c>
      <c r="AC415" t="s">
        <v>860</v>
      </c>
      <c r="AD415" t="s">
        <v>860</v>
      </c>
      <c r="AE415" t="s">
        <v>860</v>
      </c>
      <c r="AF415" t="s">
        <v>860</v>
      </c>
      <c r="AG415" t="s">
        <v>860</v>
      </c>
      <c r="AH415" s="3">
        <f t="shared" si="13"/>
        <v>3</v>
      </c>
      <c r="AI415" s="2">
        <f t="shared" si="12"/>
        <v>6.1433333333333335</v>
      </c>
    </row>
    <row r="416" spans="1:35">
      <c r="A416">
        <v>40373.443250999997</v>
      </c>
      <c r="B416">
        <v>63919.534523000002</v>
      </c>
      <c r="C416" t="s">
        <v>413</v>
      </c>
      <c r="D416" t="s">
        <v>860</v>
      </c>
      <c r="E416" t="s">
        <v>860</v>
      </c>
      <c r="F416" t="s">
        <v>860</v>
      </c>
      <c r="G416" t="s">
        <v>860</v>
      </c>
      <c r="H416" t="s">
        <v>860</v>
      </c>
      <c r="I416" t="s">
        <v>860</v>
      </c>
      <c r="J416" t="s">
        <v>860</v>
      </c>
      <c r="K416" t="s">
        <v>860</v>
      </c>
      <c r="L416" t="s">
        <v>860</v>
      </c>
      <c r="M416" t="s">
        <v>860</v>
      </c>
      <c r="N416" t="s">
        <v>860</v>
      </c>
      <c r="O416" t="s">
        <v>860</v>
      </c>
      <c r="P416" t="s">
        <v>860</v>
      </c>
      <c r="Q416" t="s">
        <v>860</v>
      </c>
      <c r="R416" t="s">
        <v>860</v>
      </c>
      <c r="S416" t="s">
        <v>860</v>
      </c>
      <c r="T416" t="s">
        <v>860</v>
      </c>
      <c r="U416" t="s">
        <v>860</v>
      </c>
      <c r="V416" t="s">
        <v>860</v>
      </c>
      <c r="W416" t="s">
        <v>860</v>
      </c>
      <c r="X416" t="s">
        <v>860</v>
      </c>
      <c r="Y416" t="s">
        <v>860</v>
      </c>
      <c r="Z416" t="s">
        <v>860</v>
      </c>
      <c r="AA416" t="s">
        <v>860</v>
      </c>
      <c r="AB416" t="s">
        <v>860</v>
      </c>
      <c r="AC416" t="s">
        <v>860</v>
      </c>
      <c r="AD416" t="s">
        <v>860</v>
      </c>
      <c r="AE416" t="s">
        <v>860</v>
      </c>
      <c r="AF416" t="s">
        <v>860</v>
      </c>
      <c r="AG416" t="s">
        <v>860</v>
      </c>
      <c r="AH416" s="3">
        <f t="shared" si="13"/>
        <v>0</v>
      </c>
      <c r="AI416" s="2" t="e">
        <f t="shared" si="12"/>
        <v>#DIV/0!</v>
      </c>
    </row>
    <row r="417" spans="1:35">
      <c r="A417">
        <v>70795.731530000005</v>
      </c>
      <c r="B417">
        <v>45889.445478000001</v>
      </c>
      <c r="C417" t="s">
        <v>414</v>
      </c>
      <c r="D417" t="s">
        <v>860</v>
      </c>
      <c r="E417" t="s">
        <v>860</v>
      </c>
      <c r="F417" t="s">
        <v>860</v>
      </c>
      <c r="G417" t="s">
        <v>860</v>
      </c>
      <c r="H417" t="s">
        <v>860</v>
      </c>
      <c r="I417" t="s">
        <v>860</v>
      </c>
      <c r="J417" t="s">
        <v>860</v>
      </c>
      <c r="K417" t="s">
        <v>860</v>
      </c>
      <c r="L417" t="s">
        <v>860</v>
      </c>
      <c r="M417" t="s">
        <v>860</v>
      </c>
      <c r="N417" t="s">
        <v>860</v>
      </c>
      <c r="O417" t="s">
        <v>860</v>
      </c>
      <c r="P417" t="s">
        <v>860</v>
      </c>
      <c r="Q417" t="s">
        <v>860</v>
      </c>
      <c r="R417" t="s">
        <v>860</v>
      </c>
      <c r="S417" t="s">
        <v>860</v>
      </c>
      <c r="T417" t="s">
        <v>860</v>
      </c>
      <c r="U417" t="s">
        <v>860</v>
      </c>
      <c r="V417" t="s">
        <v>860</v>
      </c>
      <c r="W417" t="s">
        <v>860</v>
      </c>
      <c r="X417" t="s">
        <v>860</v>
      </c>
      <c r="Y417" t="s">
        <v>860</v>
      </c>
      <c r="Z417" t="s">
        <v>860</v>
      </c>
      <c r="AA417" t="s">
        <v>860</v>
      </c>
      <c r="AB417" t="s">
        <v>860</v>
      </c>
      <c r="AC417" t="s">
        <v>860</v>
      </c>
      <c r="AD417" t="s">
        <v>860</v>
      </c>
      <c r="AE417" t="s">
        <v>860</v>
      </c>
      <c r="AF417" t="s">
        <v>860</v>
      </c>
      <c r="AG417" t="s">
        <v>860</v>
      </c>
      <c r="AH417" s="3">
        <f t="shared" si="13"/>
        <v>0</v>
      </c>
      <c r="AI417" s="2" t="e">
        <f t="shared" si="12"/>
        <v>#DIV/0!</v>
      </c>
    </row>
    <row r="418" spans="1:35">
      <c r="A418">
        <v>70866.852150000006</v>
      </c>
      <c r="B418">
        <v>46092.219012000001</v>
      </c>
      <c r="C418" t="s">
        <v>415</v>
      </c>
      <c r="D418" t="s">
        <v>860</v>
      </c>
      <c r="E418" t="s">
        <v>860</v>
      </c>
      <c r="F418" t="s">
        <v>860</v>
      </c>
      <c r="G418" t="s">
        <v>860</v>
      </c>
      <c r="H418" t="s">
        <v>860</v>
      </c>
      <c r="I418" t="s">
        <v>860</v>
      </c>
      <c r="J418" t="s">
        <v>860</v>
      </c>
      <c r="K418" t="s">
        <v>860</v>
      </c>
      <c r="L418" t="s">
        <v>860</v>
      </c>
      <c r="M418" t="s">
        <v>860</v>
      </c>
      <c r="N418" t="s">
        <v>860</v>
      </c>
      <c r="O418" t="s">
        <v>860</v>
      </c>
      <c r="P418" t="s">
        <v>860</v>
      </c>
      <c r="Q418" t="s">
        <v>860</v>
      </c>
      <c r="R418" t="s">
        <v>860</v>
      </c>
      <c r="S418" t="s">
        <v>860</v>
      </c>
      <c r="T418" t="s">
        <v>860</v>
      </c>
      <c r="U418" t="s">
        <v>860</v>
      </c>
      <c r="V418" t="s">
        <v>860</v>
      </c>
      <c r="W418" t="s">
        <v>860</v>
      </c>
      <c r="X418" t="s">
        <v>860</v>
      </c>
      <c r="Y418" t="s">
        <v>860</v>
      </c>
      <c r="Z418" t="s">
        <v>860</v>
      </c>
      <c r="AA418" t="s">
        <v>860</v>
      </c>
      <c r="AB418" t="s">
        <v>860</v>
      </c>
      <c r="AC418" t="s">
        <v>860</v>
      </c>
      <c r="AD418" t="s">
        <v>860</v>
      </c>
      <c r="AE418" t="s">
        <v>860</v>
      </c>
      <c r="AF418" t="s">
        <v>860</v>
      </c>
      <c r="AG418" t="s">
        <v>860</v>
      </c>
      <c r="AH418" s="3">
        <f t="shared" si="13"/>
        <v>0</v>
      </c>
      <c r="AI418" s="2" t="e">
        <f t="shared" si="12"/>
        <v>#DIV/0!</v>
      </c>
    </row>
    <row r="419" spans="1:35">
      <c r="A419">
        <v>52272.405748999998</v>
      </c>
      <c r="B419">
        <v>104110.50228</v>
      </c>
      <c r="C419" t="s">
        <v>416</v>
      </c>
      <c r="D419" t="s">
        <v>860</v>
      </c>
      <c r="E419" t="s">
        <v>860</v>
      </c>
      <c r="F419" t="s">
        <v>860</v>
      </c>
      <c r="G419" t="s">
        <v>860</v>
      </c>
      <c r="H419" t="s">
        <v>860</v>
      </c>
      <c r="I419" t="s">
        <v>860</v>
      </c>
      <c r="J419" t="s">
        <v>860</v>
      </c>
      <c r="K419" t="s">
        <v>860</v>
      </c>
      <c r="L419" t="s">
        <v>860</v>
      </c>
      <c r="M419" t="s">
        <v>860</v>
      </c>
      <c r="N419" t="s">
        <v>860</v>
      </c>
      <c r="O419" t="s">
        <v>860</v>
      </c>
      <c r="P419" t="s">
        <v>860</v>
      </c>
      <c r="Q419" t="s">
        <v>860</v>
      </c>
      <c r="R419" t="s">
        <v>860</v>
      </c>
      <c r="S419" t="s">
        <v>860</v>
      </c>
      <c r="T419" t="s">
        <v>860</v>
      </c>
      <c r="U419" t="s">
        <v>860</v>
      </c>
      <c r="V419" t="s">
        <v>860</v>
      </c>
      <c r="W419" t="s">
        <v>860</v>
      </c>
      <c r="X419" t="s">
        <v>860</v>
      </c>
      <c r="Y419" t="s">
        <v>860</v>
      </c>
      <c r="Z419" t="s">
        <v>860</v>
      </c>
      <c r="AA419" t="s">
        <v>860</v>
      </c>
      <c r="AB419" t="s">
        <v>860</v>
      </c>
      <c r="AC419" t="s">
        <v>860</v>
      </c>
      <c r="AD419" t="s">
        <v>860</v>
      </c>
      <c r="AE419" t="s">
        <v>860</v>
      </c>
      <c r="AF419" t="s">
        <v>860</v>
      </c>
      <c r="AG419" t="s">
        <v>860</v>
      </c>
      <c r="AH419" s="3">
        <f t="shared" si="13"/>
        <v>0</v>
      </c>
      <c r="AI419" s="2" t="e">
        <f t="shared" si="12"/>
        <v>#DIV/0!</v>
      </c>
    </row>
    <row r="420" spans="1:35">
      <c r="A420">
        <v>77472.029460999998</v>
      </c>
      <c r="B420">
        <v>54130.709752000002</v>
      </c>
      <c r="C420" t="s">
        <v>417</v>
      </c>
      <c r="D420" t="s">
        <v>860</v>
      </c>
      <c r="E420" t="s">
        <v>860</v>
      </c>
      <c r="F420" t="s">
        <v>860</v>
      </c>
      <c r="G420" t="s">
        <v>860</v>
      </c>
      <c r="H420" t="s">
        <v>860</v>
      </c>
      <c r="I420" t="s">
        <v>860</v>
      </c>
      <c r="J420" t="s">
        <v>860</v>
      </c>
      <c r="K420" t="s">
        <v>860</v>
      </c>
      <c r="L420" t="s">
        <v>860</v>
      </c>
      <c r="M420" t="s">
        <v>860</v>
      </c>
      <c r="N420" t="s">
        <v>860</v>
      </c>
      <c r="O420" t="s">
        <v>860</v>
      </c>
      <c r="P420" t="s">
        <v>860</v>
      </c>
      <c r="Q420" t="s">
        <v>860</v>
      </c>
      <c r="R420" t="s">
        <v>860</v>
      </c>
      <c r="S420" t="s">
        <v>860</v>
      </c>
      <c r="T420" t="s">
        <v>860</v>
      </c>
      <c r="U420" t="s">
        <v>860</v>
      </c>
      <c r="V420" t="s">
        <v>860</v>
      </c>
      <c r="W420" t="s">
        <v>860</v>
      </c>
      <c r="X420" t="s">
        <v>860</v>
      </c>
      <c r="Y420" t="s">
        <v>860</v>
      </c>
      <c r="Z420" t="s">
        <v>860</v>
      </c>
      <c r="AA420" t="s">
        <v>860</v>
      </c>
      <c r="AB420" t="s">
        <v>860</v>
      </c>
      <c r="AC420" t="s">
        <v>860</v>
      </c>
      <c r="AD420" t="s">
        <v>860</v>
      </c>
      <c r="AE420" t="s">
        <v>860</v>
      </c>
      <c r="AF420" t="s">
        <v>860</v>
      </c>
      <c r="AG420" t="s">
        <v>860</v>
      </c>
      <c r="AH420" s="3">
        <f t="shared" si="13"/>
        <v>0</v>
      </c>
      <c r="AI420" s="2" t="e">
        <f t="shared" si="12"/>
        <v>#DIV/0!</v>
      </c>
    </row>
    <row r="421" spans="1:35">
      <c r="A421">
        <v>50804.436684</v>
      </c>
      <c r="B421">
        <v>65741.358628000002</v>
      </c>
      <c r="C421" t="s">
        <v>418</v>
      </c>
      <c r="D421" t="s">
        <v>860</v>
      </c>
      <c r="E421" t="s">
        <v>860</v>
      </c>
      <c r="F421" t="s">
        <v>860</v>
      </c>
      <c r="G421" t="s">
        <v>860</v>
      </c>
      <c r="H421" t="s">
        <v>860</v>
      </c>
      <c r="I421" t="s">
        <v>860</v>
      </c>
      <c r="J421" t="s">
        <v>860</v>
      </c>
      <c r="K421" t="s">
        <v>860</v>
      </c>
      <c r="L421" t="s">
        <v>860</v>
      </c>
      <c r="M421" t="s">
        <v>860</v>
      </c>
      <c r="N421" t="s">
        <v>860</v>
      </c>
      <c r="O421" t="s">
        <v>860</v>
      </c>
      <c r="P421" t="s">
        <v>860</v>
      </c>
      <c r="Q421" t="s">
        <v>860</v>
      </c>
      <c r="R421" t="s">
        <v>860</v>
      </c>
      <c r="S421" t="s">
        <v>860</v>
      </c>
      <c r="T421" t="s">
        <v>860</v>
      </c>
      <c r="U421" t="s">
        <v>860</v>
      </c>
      <c r="V421" t="s">
        <v>860</v>
      </c>
      <c r="W421" t="s">
        <v>860</v>
      </c>
      <c r="X421" t="s">
        <v>860</v>
      </c>
      <c r="Y421" t="s">
        <v>860</v>
      </c>
      <c r="Z421" t="s">
        <v>860</v>
      </c>
      <c r="AA421" t="s">
        <v>860</v>
      </c>
      <c r="AB421" t="s">
        <v>860</v>
      </c>
      <c r="AC421" t="s">
        <v>860</v>
      </c>
      <c r="AD421" t="s">
        <v>860</v>
      </c>
      <c r="AE421" t="s">
        <v>860</v>
      </c>
      <c r="AF421" t="s">
        <v>860</v>
      </c>
      <c r="AG421" t="s">
        <v>860</v>
      </c>
      <c r="AH421" s="3">
        <f t="shared" si="13"/>
        <v>0</v>
      </c>
      <c r="AI421" s="2" t="e">
        <f t="shared" si="12"/>
        <v>#DIV/0!</v>
      </c>
    </row>
    <row r="422" spans="1:35">
      <c r="A422">
        <v>56320.674215999999</v>
      </c>
      <c r="B422">
        <v>50981.394916999998</v>
      </c>
      <c r="C422" t="s">
        <v>419</v>
      </c>
      <c r="D422" t="s">
        <v>860</v>
      </c>
      <c r="E422" t="s">
        <v>860</v>
      </c>
      <c r="F422" t="s">
        <v>860</v>
      </c>
      <c r="G422" t="s">
        <v>860</v>
      </c>
      <c r="H422" t="s">
        <v>860</v>
      </c>
      <c r="I422" t="s">
        <v>860</v>
      </c>
      <c r="J422" t="s">
        <v>860</v>
      </c>
      <c r="K422" t="s">
        <v>860</v>
      </c>
      <c r="L422" t="s">
        <v>860</v>
      </c>
      <c r="M422" t="s">
        <v>860</v>
      </c>
      <c r="N422" t="s">
        <v>860</v>
      </c>
      <c r="O422" t="s">
        <v>860</v>
      </c>
      <c r="P422" t="s">
        <v>860</v>
      </c>
      <c r="Q422" t="s">
        <v>860</v>
      </c>
      <c r="R422" t="s">
        <v>860</v>
      </c>
      <c r="S422">
        <v>5.39</v>
      </c>
      <c r="T422" t="s">
        <v>860</v>
      </c>
      <c r="U422" t="s">
        <v>860</v>
      </c>
      <c r="V422">
        <v>4.29</v>
      </c>
      <c r="W422" t="s">
        <v>860</v>
      </c>
      <c r="X422" t="s">
        <v>860</v>
      </c>
      <c r="Y422" t="s">
        <v>860</v>
      </c>
      <c r="Z422" t="s">
        <v>860</v>
      </c>
      <c r="AA422">
        <v>3.97</v>
      </c>
      <c r="AB422" t="s">
        <v>860</v>
      </c>
      <c r="AC422" t="s">
        <v>860</v>
      </c>
      <c r="AD422" t="s">
        <v>860</v>
      </c>
      <c r="AE422" t="s">
        <v>860</v>
      </c>
      <c r="AF422">
        <v>4.93</v>
      </c>
      <c r="AG422" t="s">
        <v>860</v>
      </c>
      <c r="AH422" s="3">
        <f t="shared" si="13"/>
        <v>4</v>
      </c>
      <c r="AI422" s="2">
        <f t="shared" si="12"/>
        <v>4.6449999999999996</v>
      </c>
    </row>
    <row r="423" spans="1:35">
      <c r="A423">
        <v>84143.897672999999</v>
      </c>
      <c r="B423">
        <v>58911.576586000003</v>
      </c>
      <c r="C423" t="s">
        <v>420</v>
      </c>
      <c r="D423" t="s">
        <v>860</v>
      </c>
      <c r="E423" t="s">
        <v>860</v>
      </c>
      <c r="F423" t="s">
        <v>860</v>
      </c>
      <c r="G423" t="s">
        <v>860</v>
      </c>
      <c r="H423" t="s">
        <v>860</v>
      </c>
      <c r="I423" t="s">
        <v>860</v>
      </c>
      <c r="J423" t="s">
        <v>860</v>
      </c>
      <c r="K423" t="s">
        <v>860</v>
      </c>
      <c r="L423" t="s">
        <v>860</v>
      </c>
      <c r="M423" t="s">
        <v>860</v>
      </c>
      <c r="N423" t="s">
        <v>860</v>
      </c>
      <c r="O423" t="s">
        <v>860</v>
      </c>
      <c r="P423" t="s">
        <v>860</v>
      </c>
      <c r="Q423" t="s">
        <v>860</v>
      </c>
      <c r="R423" t="s">
        <v>860</v>
      </c>
      <c r="S423" t="s">
        <v>860</v>
      </c>
      <c r="T423" t="s">
        <v>860</v>
      </c>
      <c r="U423" t="s">
        <v>860</v>
      </c>
      <c r="V423" t="s">
        <v>860</v>
      </c>
      <c r="W423" t="s">
        <v>860</v>
      </c>
      <c r="X423" t="s">
        <v>860</v>
      </c>
      <c r="Y423" t="s">
        <v>860</v>
      </c>
      <c r="Z423" t="s">
        <v>860</v>
      </c>
      <c r="AA423" t="s">
        <v>860</v>
      </c>
      <c r="AB423" t="s">
        <v>860</v>
      </c>
      <c r="AC423" t="s">
        <v>860</v>
      </c>
      <c r="AD423" t="s">
        <v>860</v>
      </c>
      <c r="AE423" t="s">
        <v>860</v>
      </c>
      <c r="AF423" t="s">
        <v>860</v>
      </c>
      <c r="AG423" t="s">
        <v>860</v>
      </c>
      <c r="AH423" s="3">
        <f t="shared" si="13"/>
        <v>0</v>
      </c>
      <c r="AI423" s="2" t="e">
        <f t="shared" ref="AI423:AI486" si="14">SUM(D423:AG423)/AH423</f>
        <v>#DIV/0!</v>
      </c>
    </row>
    <row r="424" spans="1:35">
      <c r="A424">
        <v>18321.466478999999</v>
      </c>
      <c r="B424">
        <v>39043.047406999998</v>
      </c>
      <c r="C424" t="s">
        <v>421</v>
      </c>
      <c r="D424" t="s">
        <v>860</v>
      </c>
      <c r="E424" t="s">
        <v>860</v>
      </c>
      <c r="F424" t="s">
        <v>860</v>
      </c>
      <c r="G424" t="s">
        <v>860</v>
      </c>
      <c r="H424" t="s">
        <v>860</v>
      </c>
      <c r="I424" t="s">
        <v>860</v>
      </c>
      <c r="J424" t="s">
        <v>860</v>
      </c>
      <c r="K424" t="s">
        <v>860</v>
      </c>
      <c r="L424" t="s">
        <v>860</v>
      </c>
      <c r="M424" t="s">
        <v>860</v>
      </c>
      <c r="N424" t="s">
        <v>860</v>
      </c>
      <c r="O424" t="s">
        <v>860</v>
      </c>
      <c r="P424" t="s">
        <v>860</v>
      </c>
      <c r="Q424" t="s">
        <v>860</v>
      </c>
      <c r="R424" t="s">
        <v>860</v>
      </c>
      <c r="S424" t="s">
        <v>860</v>
      </c>
      <c r="T424" t="s">
        <v>860</v>
      </c>
      <c r="U424" t="s">
        <v>860</v>
      </c>
      <c r="V424" t="s">
        <v>860</v>
      </c>
      <c r="W424" t="s">
        <v>860</v>
      </c>
      <c r="X424" t="s">
        <v>860</v>
      </c>
      <c r="Y424" t="s">
        <v>860</v>
      </c>
      <c r="Z424" t="s">
        <v>860</v>
      </c>
      <c r="AA424" t="s">
        <v>860</v>
      </c>
      <c r="AB424" t="s">
        <v>860</v>
      </c>
      <c r="AC424" t="s">
        <v>860</v>
      </c>
      <c r="AD424" t="s">
        <v>860</v>
      </c>
      <c r="AE424" t="s">
        <v>860</v>
      </c>
      <c r="AF424" t="s">
        <v>860</v>
      </c>
      <c r="AG424" t="s">
        <v>860</v>
      </c>
      <c r="AH424" s="3">
        <f t="shared" si="13"/>
        <v>0</v>
      </c>
      <c r="AI424" s="2" t="e">
        <f t="shared" si="14"/>
        <v>#DIV/0!</v>
      </c>
    </row>
    <row r="425" spans="1:35">
      <c r="A425">
        <v>68463.238278999997</v>
      </c>
      <c r="B425">
        <v>59252.656261999997</v>
      </c>
      <c r="C425" t="s">
        <v>422</v>
      </c>
      <c r="D425" t="s">
        <v>860</v>
      </c>
      <c r="E425" t="s">
        <v>860</v>
      </c>
      <c r="F425" t="s">
        <v>860</v>
      </c>
      <c r="G425" t="s">
        <v>860</v>
      </c>
      <c r="H425" t="s">
        <v>860</v>
      </c>
      <c r="I425" t="s">
        <v>860</v>
      </c>
      <c r="J425" t="s">
        <v>860</v>
      </c>
      <c r="K425" t="s">
        <v>860</v>
      </c>
      <c r="L425" t="s">
        <v>860</v>
      </c>
      <c r="M425" t="s">
        <v>860</v>
      </c>
      <c r="N425" t="s">
        <v>860</v>
      </c>
      <c r="O425" t="s">
        <v>860</v>
      </c>
      <c r="P425" t="s">
        <v>860</v>
      </c>
      <c r="Q425" t="s">
        <v>860</v>
      </c>
      <c r="R425" t="s">
        <v>860</v>
      </c>
      <c r="S425" t="s">
        <v>860</v>
      </c>
      <c r="T425" t="s">
        <v>860</v>
      </c>
      <c r="U425">
        <v>3.99</v>
      </c>
      <c r="V425" t="s">
        <v>860</v>
      </c>
      <c r="W425" t="s">
        <v>860</v>
      </c>
      <c r="X425" t="s">
        <v>860</v>
      </c>
      <c r="Y425" t="s">
        <v>860</v>
      </c>
      <c r="Z425" t="s">
        <v>860</v>
      </c>
      <c r="AA425">
        <v>7.5</v>
      </c>
      <c r="AB425" t="s">
        <v>860</v>
      </c>
      <c r="AC425" t="s">
        <v>860</v>
      </c>
      <c r="AD425" t="s">
        <v>860</v>
      </c>
      <c r="AE425" t="s">
        <v>860</v>
      </c>
      <c r="AF425" t="s">
        <v>860</v>
      </c>
      <c r="AG425" t="s">
        <v>860</v>
      </c>
      <c r="AH425" s="3">
        <f t="shared" si="13"/>
        <v>2</v>
      </c>
      <c r="AI425" s="2">
        <f t="shared" si="14"/>
        <v>5.7450000000000001</v>
      </c>
    </row>
    <row r="426" spans="1:35">
      <c r="A426">
        <v>45485.918633000001</v>
      </c>
      <c r="B426">
        <v>66976.781090999997</v>
      </c>
      <c r="C426" t="s">
        <v>423</v>
      </c>
      <c r="D426" t="s">
        <v>860</v>
      </c>
      <c r="E426" t="s">
        <v>860</v>
      </c>
      <c r="F426" t="s">
        <v>860</v>
      </c>
      <c r="G426" t="s">
        <v>860</v>
      </c>
      <c r="H426" t="s">
        <v>860</v>
      </c>
      <c r="I426" t="s">
        <v>860</v>
      </c>
      <c r="J426" t="s">
        <v>860</v>
      </c>
      <c r="K426" t="s">
        <v>860</v>
      </c>
      <c r="L426" t="s">
        <v>860</v>
      </c>
      <c r="M426" t="s">
        <v>860</v>
      </c>
      <c r="N426" t="s">
        <v>860</v>
      </c>
      <c r="O426" t="s">
        <v>860</v>
      </c>
      <c r="P426" t="s">
        <v>860</v>
      </c>
      <c r="Q426" t="s">
        <v>860</v>
      </c>
      <c r="R426" t="s">
        <v>860</v>
      </c>
      <c r="S426">
        <v>2.14</v>
      </c>
      <c r="T426" t="s">
        <v>860</v>
      </c>
      <c r="U426" t="s">
        <v>860</v>
      </c>
      <c r="V426" t="s">
        <v>860</v>
      </c>
      <c r="W426" t="s">
        <v>860</v>
      </c>
      <c r="X426" t="s">
        <v>860</v>
      </c>
      <c r="Y426" t="s">
        <v>860</v>
      </c>
      <c r="Z426" t="s">
        <v>860</v>
      </c>
      <c r="AA426">
        <v>7.26</v>
      </c>
      <c r="AB426" t="s">
        <v>860</v>
      </c>
      <c r="AC426" t="s">
        <v>860</v>
      </c>
      <c r="AD426" t="s">
        <v>860</v>
      </c>
      <c r="AE426" t="s">
        <v>860</v>
      </c>
      <c r="AF426" t="s">
        <v>860</v>
      </c>
      <c r="AG426" t="s">
        <v>860</v>
      </c>
      <c r="AH426" s="3">
        <f t="shared" si="13"/>
        <v>2</v>
      </c>
      <c r="AI426" s="2">
        <f t="shared" si="14"/>
        <v>4.7</v>
      </c>
    </row>
    <row r="427" spans="1:35">
      <c r="A427">
        <v>50850.923334999999</v>
      </c>
      <c r="B427">
        <v>47345.475185000003</v>
      </c>
      <c r="C427" t="s">
        <v>424</v>
      </c>
      <c r="D427" t="s">
        <v>860</v>
      </c>
      <c r="E427" t="s">
        <v>860</v>
      </c>
      <c r="F427" t="s">
        <v>860</v>
      </c>
      <c r="G427" t="s">
        <v>860</v>
      </c>
      <c r="H427" t="s">
        <v>860</v>
      </c>
      <c r="I427" t="s">
        <v>860</v>
      </c>
      <c r="J427" t="s">
        <v>860</v>
      </c>
      <c r="K427" t="s">
        <v>860</v>
      </c>
      <c r="L427" t="s">
        <v>860</v>
      </c>
      <c r="M427" t="s">
        <v>860</v>
      </c>
      <c r="N427" t="s">
        <v>860</v>
      </c>
      <c r="O427" t="s">
        <v>860</v>
      </c>
      <c r="P427" t="s">
        <v>860</v>
      </c>
      <c r="Q427" t="s">
        <v>860</v>
      </c>
      <c r="R427" t="s">
        <v>860</v>
      </c>
      <c r="S427" t="s">
        <v>860</v>
      </c>
      <c r="T427" t="s">
        <v>860</v>
      </c>
      <c r="U427" t="s">
        <v>860</v>
      </c>
      <c r="V427" t="s">
        <v>860</v>
      </c>
      <c r="W427" t="s">
        <v>860</v>
      </c>
      <c r="X427" t="s">
        <v>860</v>
      </c>
      <c r="Y427" t="s">
        <v>860</v>
      </c>
      <c r="Z427" t="s">
        <v>860</v>
      </c>
      <c r="AA427" t="s">
        <v>860</v>
      </c>
      <c r="AB427" t="s">
        <v>860</v>
      </c>
      <c r="AC427" t="s">
        <v>860</v>
      </c>
      <c r="AD427" t="s">
        <v>860</v>
      </c>
      <c r="AE427" t="s">
        <v>860</v>
      </c>
      <c r="AF427" t="s">
        <v>860</v>
      </c>
      <c r="AG427" t="s">
        <v>860</v>
      </c>
      <c r="AH427" s="3">
        <f t="shared" si="13"/>
        <v>0</v>
      </c>
      <c r="AI427" s="2" t="e">
        <f t="shared" si="14"/>
        <v>#DIV/0!</v>
      </c>
    </row>
    <row r="428" spans="1:35">
      <c r="A428">
        <v>54200.775914999998</v>
      </c>
      <c r="B428">
        <v>58600.126836000003</v>
      </c>
      <c r="C428" t="s">
        <v>425</v>
      </c>
      <c r="D428" t="s">
        <v>860</v>
      </c>
      <c r="E428" t="s">
        <v>860</v>
      </c>
      <c r="F428" t="s">
        <v>860</v>
      </c>
      <c r="G428" t="s">
        <v>860</v>
      </c>
      <c r="H428" t="s">
        <v>860</v>
      </c>
      <c r="I428" t="s">
        <v>860</v>
      </c>
      <c r="J428" t="s">
        <v>860</v>
      </c>
      <c r="K428" t="s">
        <v>860</v>
      </c>
      <c r="L428" t="s">
        <v>860</v>
      </c>
      <c r="M428" t="s">
        <v>860</v>
      </c>
      <c r="N428" t="s">
        <v>860</v>
      </c>
      <c r="O428" t="s">
        <v>860</v>
      </c>
      <c r="P428" t="s">
        <v>860</v>
      </c>
      <c r="Q428" t="s">
        <v>860</v>
      </c>
      <c r="R428" t="s">
        <v>860</v>
      </c>
      <c r="S428">
        <v>3.92</v>
      </c>
      <c r="T428" t="s">
        <v>860</v>
      </c>
      <c r="U428" t="s">
        <v>860</v>
      </c>
      <c r="V428" t="s">
        <v>860</v>
      </c>
      <c r="W428" t="s">
        <v>860</v>
      </c>
      <c r="X428" t="s">
        <v>860</v>
      </c>
      <c r="Y428" t="s">
        <v>860</v>
      </c>
      <c r="Z428" t="s">
        <v>860</v>
      </c>
      <c r="AA428" t="s">
        <v>860</v>
      </c>
      <c r="AB428" t="s">
        <v>860</v>
      </c>
      <c r="AC428" t="s">
        <v>860</v>
      </c>
      <c r="AD428" t="s">
        <v>860</v>
      </c>
      <c r="AE428" t="s">
        <v>860</v>
      </c>
      <c r="AF428" t="s">
        <v>860</v>
      </c>
      <c r="AG428" t="s">
        <v>860</v>
      </c>
      <c r="AH428" s="3">
        <f t="shared" si="13"/>
        <v>1</v>
      </c>
      <c r="AI428" s="2">
        <f t="shared" si="14"/>
        <v>3.92</v>
      </c>
    </row>
    <row r="429" spans="1:35">
      <c r="A429">
        <v>47676.357164000001</v>
      </c>
      <c r="B429">
        <v>61005.537402000002</v>
      </c>
      <c r="C429" t="s">
        <v>426</v>
      </c>
      <c r="D429" t="s">
        <v>860</v>
      </c>
      <c r="E429" t="s">
        <v>860</v>
      </c>
      <c r="F429" t="s">
        <v>860</v>
      </c>
      <c r="G429" t="s">
        <v>860</v>
      </c>
      <c r="H429" t="s">
        <v>860</v>
      </c>
      <c r="I429" t="s">
        <v>860</v>
      </c>
      <c r="J429" t="s">
        <v>860</v>
      </c>
      <c r="K429" t="s">
        <v>860</v>
      </c>
      <c r="L429" t="s">
        <v>860</v>
      </c>
      <c r="M429" t="s">
        <v>860</v>
      </c>
      <c r="N429" t="s">
        <v>860</v>
      </c>
      <c r="O429" t="s">
        <v>860</v>
      </c>
      <c r="P429" t="s">
        <v>860</v>
      </c>
      <c r="Q429" t="s">
        <v>860</v>
      </c>
      <c r="R429" t="s">
        <v>860</v>
      </c>
      <c r="S429">
        <v>3.99</v>
      </c>
      <c r="T429">
        <v>2.02</v>
      </c>
      <c r="U429">
        <v>4.42</v>
      </c>
      <c r="V429" t="s">
        <v>860</v>
      </c>
      <c r="W429" t="s">
        <v>860</v>
      </c>
      <c r="X429" t="s">
        <v>860</v>
      </c>
      <c r="Y429" t="s">
        <v>860</v>
      </c>
      <c r="Z429" t="s">
        <v>860</v>
      </c>
      <c r="AA429">
        <v>7.63</v>
      </c>
      <c r="AB429" t="s">
        <v>860</v>
      </c>
      <c r="AC429" t="s">
        <v>860</v>
      </c>
      <c r="AD429" t="s">
        <v>860</v>
      </c>
      <c r="AE429" t="s">
        <v>860</v>
      </c>
      <c r="AF429" t="s">
        <v>860</v>
      </c>
      <c r="AG429" t="s">
        <v>860</v>
      </c>
      <c r="AH429" s="3">
        <f t="shared" si="13"/>
        <v>4</v>
      </c>
      <c r="AI429" s="2">
        <f t="shared" si="14"/>
        <v>4.5149999999999997</v>
      </c>
    </row>
    <row r="430" spans="1:35">
      <c r="A430">
        <v>60439.372127000002</v>
      </c>
      <c r="B430">
        <v>53219.176536999999</v>
      </c>
      <c r="C430" t="s">
        <v>427</v>
      </c>
      <c r="D430" t="s">
        <v>860</v>
      </c>
      <c r="E430" t="s">
        <v>860</v>
      </c>
      <c r="F430" t="s">
        <v>860</v>
      </c>
      <c r="G430" t="s">
        <v>860</v>
      </c>
      <c r="H430" t="s">
        <v>860</v>
      </c>
      <c r="I430" t="s">
        <v>860</v>
      </c>
      <c r="J430" t="s">
        <v>860</v>
      </c>
      <c r="K430" t="s">
        <v>860</v>
      </c>
      <c r="L430" t="s">
        <v>860</v>
      </c>
      <c r="M430" t="s">
        <v>860</v>
      </c>
      <c r="N430" t="s">
        <v>860</v>
      </c>
      <c r="O430" t="s">
        <v>860</v>
      </c>
      <c r="P430" t="s">
        <v>860</v>
      </c>
      <c r="Q430" t="s">
        <v>860</v>
      </c>
      <c r="R430" t="s">
        <v>860</v>
      </c>
      <c r="S430">
        <v>6.04</v>
      </c>
      <c r="T430" t="s">
        <v>860</v>
      </c>
      <c r="U430">
        <v>4.37</v>
      </c>
      <c r="V430" t="s">
        <v>860</v>
      </c>
      <c r="W430" t="s">
        <v>860</v>
      </c>
      <c r="X430" t="s">
        <v>860</v>
      </c>
      <c r="Y430" t="s">
        <v>860</v>
      </c>
      <c r="Z430" t="s">
        <v>860</v>
      </c>
      <c r="AA430">
        <v>4.3600000000000003</v>
      </c>
      <c r="AB430" t="s">
        <v>860</v>
      </c>
      <c r="AC430" t="s">
        <v>860</v>
      </c>
      <c r="AD430" t="s">
        <v>860</v>
      </c>
      <c r="AE430" t="s">
        <v>860</v>
      </c>
      <c r="AF430" t="s">
        <v>860</v>
      </c>
      <c r="AG430" t="s">
        <v>860</v>
      </c>
      <c r="AH430" s="3">
        <f t="shared" si="13"/>
        <v>3</v>
      </c>
      <c r="AI430" s="2">
        <f t="shared" si="14"/>
        <v>4.9233333333333329</v>
      </c>
    </row>
    <row r="431" spans="1:35">
      <c r="A431">
        <v>53125.038761000003</v>
      </c>
      <c r="B431">
        <v>49504.225333000002</v>
      </c>
      <c r="C431" t="s">
        <v>428</v>
      </c>
      <c r="D431" t="s">
        <v>860</v>
      </c>
      <c r="E431" t="s">
        <v>860</v>
      </c>
      <c r="F431" t="s">
        <v>860</v>
      </c>
      <c r="G431" t="s">
        <v>860</v>
      </c>
      <c r="H431" t="s">
        <v>860</v>
      </c>
      <c r="I431" t="s">
        <v>860</v>
      </c>
      <c r="J431" t="s">
        <v>860</v>
      </c>
      <c r="K431" t="s">
        <v>860</v>
      </c>
      <c r="L431" t="s">
        <v>860</v>
      </c>
      <c r="M431" t="s">
        <v>860</v>
      </c>
      <c r="N431" t="s">
        <v>860</v>
      </c>
      <c r="O431" t="s">
        <v>860</v>
      </c>
      <c r="P431" t="s">
        <v>860</v>
      </c>
      <c r="Q431" t="s">
        <v>860</v>
      </c>
      <c r="R431" t="s">
        <v>860</v>
      </c>
      <c r="S431">
        <v>4.5599999999999996</v>
      </c>
      <c r="T431" t="s">
        <v>860</v>
      </c>
      <c r="U431">
        <v>4.6399999999999997</v>
      </c>
      <c r="V431" t="s">
        <v>860</v>
      </c>
      <c r="W431" t="s">
        <v>860</v>
      </c>
      <c r="X431" t="s">
        <v>860</v>
      </c>
      <c r="Y431" t="s">
        <v>860</v>
      </c>
      <c r="Z431" t="s">
        <v>860</v>
      </c>
      <c r="AA431">
        <v>5.63</v>
      </c>
      <c r="AB431" t="s">
        <v>860</v>
      </c>
      <c r="AC431" t="s">
        <v>860</v>
      </c>
      <c r="AD431" t="s">
        <v>860</v>
      </c>
      <c r="AE431" t="s">
        <v>860</v>
      </c>
      <c r="AF431" t="s">
        <v>860</v>
      </c>
      <c r="AG431" t="s">
        <v>860</v>
      </c>
      <c r="AH431" s="3">
        <f t="shared" si="13"/>
        <v>3</v>
      </c>
      <c r="AI431" s="2">
        <f t="shared" si="14"/>
        <v>4.9433333333333325</v>
      </c>
    </row>
    <row r="432" spans="1:35">
      <c r="A432">
        <v>42683.303898999999</v>
      </c>
      <c r="B432">
        <v>44373.905175</v>
      </c>
      <c r="C432" t="s">
        <v>429</v>
      </c>
      <c r="D432" t="s">
        <v>860</v>
      </c>
      <c r="E432" t="s">
        <v>860</v>
      </c>
      <c r="F432" t="s">
        <v>860</v>
      </c>
      <c r="G432" t="s">
        <v>860</v>
      </c>
      <c r="H432" t="s">
        <v>860</v>
      </c>
      <c r="I432" t="s">
        <v>860</v>
      </c>
      <c r="J432" t="s">
        <v>860</v>
      </c>
      <c r="K432" t="s">
        <v>860</v>
      </c>
      <c r="L432" t="s">
        <v>860</v>
      </c>
      <c r="M432" t="s">
        <v>860</v>
      </c>
      <c r="N432" t="s">
        <v>860</v>
      </c>
      <c r="O432" t="s">
        <v>860</v>
      </c>
      <c r="P432" t="s">
        <v>860</v>
      </c>
      <c r="Q432" t="s">
        <v>860</v>
      </c>
      <c r="R432" t="s">
        <v>860</v>
      </c>
      <c r="S432" t="s">
        <v>860</v>
      </c>
      <c r="T432" t="s">
        <v>860</v>
      </c>
      <c r="U432">
        <v>3.63</v>
      </c>
      <c r="V432" t="s">
        <v>860</v>
      </c>
      <c r="W432" t="s">
        <v>860</v>
      </c>
      <c r="X432" t="s">
        <v>860</v>
      </c>
      <c r="Y432" t="s">
        <v>860</v>
      </c>
      <c r="Z432" t="s">
        <v>860</v>
      </c>
      <c r="AA432">
        <v>4.17</v>
      </c>
      <c r="AB432" t="s">
        <v>860</v>
      </c>
      <c r="AC432" t="s">
        <v>860</v>
      </c>
      <c r="AD432" t="s">
        <v>860</v>
      </c>
      <c r="AE432" t="s">
        <v>860</v>
      </c>
      <c r="AF432">
        <v>3.59</v>
      </c>
      <c r="AG432" t="s">
        <v>860</v>
      </c>
      <c r="AH432" s="3">
        <f t="shared" si="13"/>
        <v>3</v>
      </c>
      <c r="AI432" s="2">
        <f t="shared" si="14"/>
        <v>3.7966666666666669</v>
      </c>
    </row>
    <row r="433" spans="1:35">
      <c r="A433">
        <v>40061.107803999999</v>
      </c>
      <c r="B433">
        <v>46968.450609</v>
      </c>
      <c r="C433" t="s">
        <v>430</v>
      </c>
      <c r="D433" t="s">
        <v>860</v>
      </c>
      <c r="E433" t="s">
        <v>860</v>
      </c>
      <c r="F433" t="s">
        <v>860</v>
      </c>
      <c r="G433" t="s">
        <v>860</v>
      </c>
      <c r="H433" t="s">
        <v>860</v>
      </c>
      <c r="I433" t="s">
        <v>860</v>
      </c>
      <c r="J433" t="s">
        <v>860</v>
      </c>
      <c r="K433" t="s">
        <v>860</v>
      </c>
      <c r="L433" t="s">
        <v>860</v>
      </c>
      <c r="M433" t="s">
        <v>860</v>
      </c>
      <c r="N433" t="s">
        <v>860</v>
      </c>
      <c r="O433" t="s">
        <v>860</v>
      </c>
      <c r="P433" t="s">
        <v>860</v>
      </c>
      <c r="Q433" t="s">
        <v>860</v>
      </c>
      <c r="R433" t="s">
        <v>860</v>
      </c>
      <c r="S433">
        <v>3.19</v>
      </c>
      <c r="T433" t="s">
        <v>860</v>
      </c>
      <c r="U433">
        <v>2.68</v>
      </c>
      <c r="V433">
        <v>5.22</v>
      </c>
      <c r="W433" t="s">
        <v>860</v>
      </c>
      <c r="X433" t="s">
        <v>860</v>
      </c>
      <c r="Y433" t="s">
        <v>860</v>
      </c>
      <c r="Z433" t="s">
        <v>860</v>
      </c>
      <c r="AA433">
        <v>4.29</v>
      </c>
      <c r="AB433" t="s">
        <v>860</v>
      </c>
      <c r="AC433" t="s">
        <v>860</v>
      </c>
      <c r="AD433" t="s">
        <v>860</v>
      </c>
      <c r="AE433" t="s">
        <v>860</v>
      </c>
      <c r="AF433" t="s">
        <v>860</v>
      </c>
      <c r="AG433" t="s">
        <v>860</v>
      </c>
      <c r="AH433" s="3">
        <f t="shared" si="13"/>
        <v>4</v>
      </c>
      <c r="AI433" s="2">
        <f t="shared" si="14"/>
        <v>3.8449999999999998</v>
      </c>
    </row>
    <row r="434" spans="1:35">
      <c r="A434">
        <v>46388.347250999999</v>
      </c>
      <c r="B434">
        <v>53610.461577000002</v>
      </c>
      <c r="C434" t="s">
        <v>431</v>
      </c>
      <c r="D434" t="s">
        <v>860</v>
      </c>
      <c r="E434" t="s">
        <v>860</v>
      </c>
      <c r="F434" t="s">
        <v>860</v>
      </c>
      <c r="G434" t="s">
        <v>860</v>
      </c>
      <c r="H434" t="s">
        <v>860</v>
      </c>
      <c r="I434" t="s">
        <v>860</v>
      </c>
      <c r="J434" t="s">
        <v>860</v>
      </c>
      <c r="K434" t="s">
        <v>860</v>
      </c>
      <c r="L434" t="s">
        <v>860</v>
      </c>
      <c r="M434" t="s">
        <v>860</v>
      </c>
      <c r="N434" t="s">
        <v>860</v>
      </c>
      <c r="O434" t="s">
        <v>860</v>
      </c>
      <c r="P434" t="s">
        <v>860</v>
      </c>
      <c r="Q434" t="s">
        <v>860</v>
      </c>
      <c r="R434" t="s">
        <v>860</v>
      </c>
      <c r="S434">
        <v>5.48</v>
      </c>
      <c r="T434" t="s">
        <v>860</v>
      </c>
      <c r="U434">
        <v>4.4000000000000004</v>
      </c>
      <c r="V434" t="s">
        <v>860</v>
      </c>
      <c r="W434" t="s">
        <v>860</v>
      </c>
      <c r="X434" t="s">
        <v>860</v>
      </c>
      <c r="Y434" t="s">
        <v>860</v>
      </c>
      <c r="Z434" t="s">
        <v>860</v>
      </c>
      <c r="AA434">
        <v>4.9000000000000004</v>
      </c>
      <c r="AB434" t="s">
        <v>860</v>
      </c>
      <c r="AC434" t="s">
        <v>860</v>
      </c>
      <c r="AD434" t="s">
        <v>860</v>
      </c>
      <c r="AE434" t="s">
        <v>860</v>
      </c>
      <c r="AF434" t="s">
        <v>860</v>
      </c>
      <c r="AG434" t="s">
        <v>860</v>
      </c>
      <c r="AH434" s="3">
        <f t="shared" si="13"/>
        <v>3</v>
      </c>
      <c r="AI434" s="2">
        <f t="shared" si="14"/>
        <v>4.9266666666666667</v>
      </c>
    </row>
    <row r="435" spans="1:35">
      <c r="A435">
        <v>43899.747909999998</v>
      </c>
      <c r="B435">
        <v>50555.918901999998</v>
      </c>
      <c r="C435" t="s">
        <v>432</v>
      </c>
      <c r="D435" t="s">
        <v>860</v>
      </c>
      <c r="E435" t="s">
        <v>860</v>
      </c>
      <c r="F435" t="s">
        <v>860</v>
      </c>
      <c r="G435" t="s">
        <v>860</v>
      </c>
      <c r="H435" t="s">
        <v>860</v>
      </c>
      <c r="I435" t="s">
        <v>860</v>
      </c>
      <c r="J435" t="s">
        <v>860</v>
      </c>
      <c r="K435" t="s">
        <v>860</v>
      </c>
      <c r="L435" t="s">
        <v>860</v>
      </c>
      <c r="M435" t="s">
        <v>860</v>
      </c>
      <c r="N435" t="s">
        <v>860</v>
      </c>
      <c r="O435" t="s">
        <v>860</v>
      </c>
      <c r="P435" t="s">
        <v>860</v>
      </c>
      <c r="Q435" t="s">
        <v>860</v>
      </c>
      <c r="R435" t="s">
        <v>860</v>
      </c>
      <c r="S435">
        <v>3.56</v>
      </c>
      <c r="T435" t="s">
        <v>860</v>
      </c>
      <c r="U435">
        <v>3.82</v>
      </c>
      <c r="V435">
        <v>5.07</v>
      </c>
      <c r="W435" t="s">
        <v>860</v>
      </c>
      <c r="X435" t="s">
        <v>860</v>
      </c>
      <c r="Y435" t="s">
        <v>860</v>
      </c>
      <c r="Z435">
        <v>6.1</v>
      </c>
      <c r="AA435">
        <v>2.98</v>
      </c>
      <c r="AB435" t="s">
        <v>860</v>
      </c>
      <c r="AC435" t="s">
        <v>860</v>
      </c>
      <c r="AD435" t="s">
        <v>860</v>
      </c>
      <c r="AE435" t="s">
        <v>860</v>
      </c>
      <c r="AF435" t="s">
        <v>860</v>
      </c>
      <c r="AG435" t="s">
        <v>860</v>
      </c>
      <c r="AH435" s="3">
        <f t="shared" si="13"/>
        <v>5</v>
      </c>
      <c r="AI435" s="2">
        <f t="shared" si="14"/>
        <v>4.3059999999999992</v>
      </c>
    </row>
    <row r="436" spans="1:35">
      <c r="A436">
        <v>45948.694156999998</v>
      </c>
      <c r="B436">
        <v>44322.640833999998</v>
      </c>
      <c r="C436" t="s">
        <v>433</v>
      </c>
      <c r="D436" t="s">
        <v>860</v>
      </c>
      <c r="E436" t="s">
        <v>860</v>
      </c>
      <c r="F436" t="s">
        <v>860</v>
      </c>
      <c r="G436" t="s">
        <v>860</v>
      </c>
      <c r="H436" t="s">
        <v>860</v>
      </c>
      <c r="I436" t="s">
        <v>860</v>
      </c>
      <c r="J436" t="s">
        <v>860</v>
      </c>
      <c r="K436" t="s">
        <v>860</v>
      </c>
      <c r="L436" t="s">
        <v>860</v>
      </c>
      <c r="M436" t="s">
        <v>860</v>
      </c>
      <c r="N436" t="s">
        <v>860</v>
      </c>
      <c r="O436" t="s">
        <v>860</v>
      </c>
      <c r="P436" t="s">
        <v>860</v>
      </c>
      <c r="Q436" t="s">
        <v>860</v>
      </c>
      <c r="R436" t="s">
        <v>860</v>
      </c>
      <c r="S436">
        <v>4.5</v>
      </c>
      <c r="T436" t="s">
        <v>860</v>
      </c>
      <c r="U436" t="s">
        <v>860</v>
      </c>
      <c r="V436" t="s">
        <v>860</v>
      </c>
      <c r="W436" t="s">
        <v>860</v>
      </c>
      <c r="X436" t="s">
        <v>860</v>
      </c>
      <c r="Y436" t="s">
        <v>860</v>
      </c>
      <c r="Z436" t="s">
        <v>860</v>
      </c>
      <c r="AA436" t="s">
        <v>860</v>
      </c>
      <c r="AB436" t="s">
        <v>860</v>
      </c>
      <c r="AC436" t="s">
        <v>860</v>
      </c>
      <c r="AD436" t="s">
        <v>860</v>
      </c>
      <c r="AE436" t="s">
        <v>860</v>
      </c>
      <c r="AF436" t="s">
        <v>860</v>
      </c>
      <c r="AG436" t="s">
        <v>860</v>
      </c>
      <c r="AH436" s="3">
        <f t="shared" si="13"/>
        <v>1</v>
      </c>
      <c r="AI436" s="2">
        <f t="shared" si="14"/>
        <v>4.5</v>
      </c>
    </row>
    <row r="437" spans="1:35">
      <c r="A437">
        <v>58099.423070999997</v>
      </c>
      <c r="B437">
        <v>55039.044349999996</v>
      </c>
      <c r="C437" t="s">
        <v>434</v>
      </c>
      <c r="D437" t="s">
        <v>860</v>
      </c>
      <c r="E437" t="s">
        <v>860</v>
      </c>
      <c r="F437" t="s">
        <v>860</v>
      </c>
      <c r="G437" t="s">
        <v>860</v>
      </c>
      <c r="H437" t="s">
        <v>860</v>
      </c>
      <c r="I437" t="s">
        <v>860</v>
      </c>
      <c r="J437" t="s">
        <v>860</v>
      </c>
      <c r="K437" t="s">
        <v>860</v>
      </c>
      <c r="L437" t="s">
        <v>860</v>
      </c>
      <c r="M437" t="s">
        <v>860</v>
      </c>
      <c r="N437" t="s">
        <v>860</v>
      </c>
      <c r="O437" t="s">
        <v>860</v>
      </c>
      <c r="P437" t="s">
        <v>860</v>
      </c>
      <c r="Q437" t="s">
        <v>860</v>
      </c>
      <c r="R437" t="s">
        <v>860</v>
      </c>
      <c r="S437" t="s">
        <v>860</v>
      </c>
      <c r="T437" t="s">
        <v>860</v>
      </c>
      <c r="U437">
        <v>3.66</v>
      </c>
      <c r="V437" t="s">
        <v>860</v>
      </c>
      <c r="W437" t="s">
        <v>860</v>
      </c>
      <c r="X437" t="s">
        <v>860</v>
      </c>
      <c r="Y437" t="s">
        <v>860</v>
      </c>
      <c r="Z437" t="s">
        <v>860</v>
      </c>
      <c r="AA437">
        <v>4.41</v>
      </c>
      <c r="AB437" t="s">
        <v>860</v>
      </c>
      <c r="AC437" t="s">
        <v>860</v>
      </c>
      <c r="AD437" t="s">
        <v>860</v>
      </c>
      <c r="AE437" t="s">
        <v>860</v>
      </c>
      <c r="AF437" t="s">
        <v>860</v>
      </c>
      <c r="AG437" t="s">
        <v>860</v>
      </c>
      <c r="AH437" s="3">
        <f t="shared" si="13"/>
        <v>2</v>
      </c>
      <c r="AI437" s="2">
        <f t="shared" si="14"/>
        <v>4.0350000000000001</v>
      </c>
    </row>
    <row r="438" spans="1:35">
      <c r="A438">
        <v>68245.338650000005</v>
      </c>
      <c r="B438">
        <v>52584.821343000003</v>
      </c>
      <c r="C438" t="s">
        <v>435</v>
      </c>
      <c r="D438" t="s">
        <v>860</v>
      </c>
      <c r="E438" t="s">
        <v>860</v>
      </c>
      <c r="F438" t="s">
        <v>860</v>
      </c>
      <c r="G438" t="s">
        <v>860</v>
      </c>
      <c r="H438" t="s">
        <v>860</v>
      </c>
      <c r="I438" t="s">
        <v>860</v>
      </c>
      <c r="J438" t="s">
        <v>860</v>
      </c>
      <c r="K438" t="s">
        <v>860</v>
      </c>
      <c r="L438" t="s">
        <v>860</v>
      </c>
      <c r="M438" t="s">
        <v>860</v>
      </c>
      <c r="N438" t="s">
        <v>860</v>
      </c>
      <c r="O438" t="s">
        <v>860</v>
      </c>
      <c r="P438" t="s">
        <v>860</v>
      </c>
      <c r="Q438" t="s">
        <v>860</v>
      </c>
      <c r="R438" t="s">
        <v>860</v>
      </c>
      <c r="S438">
        <v>4.9000000000000004</v>
      </c>
      <c r="T438" t="s">
        <v>860</v>
      </c>
      <c r="U438" t="s">
        <v>860</v>
      </c>
      <c r="V438" t="s">
        <v>860</v>
      </c>
      <c r="W438" t="s">
        <v>860</v>
      </c>
      <c r="X438" t="s">
        <v>860</v>
      </c>
      <c r="Y438" t="s">
        <v>860</v>
      </c>
      <c r="Z438" t="s">
        <v>860</v>
      </c>
      <c r="AA438">
        <v>4.37</v>
      </c>
      <c r="AB438" t="s">
        <v>860</v>
      </c>
      <c r="AC438" t="s">
        <v>860</v>
      </c>
      <c r="AD438" t="s">
        <v>860</v>
      </c>
      <c r="AE438" t="s">
        <v>860</v>
      </c>
      <c r="AF438" t="s">
        <v>860</v>
      </c>
      <c r="AG438" t="s">
        <v>860</v>
      </c>
      <c r="AH438" s="3">
        <f t="shared" si="13"/>
        <v>2</v>
      </c>
      <c r="AI438" s="2">
        <f t="shared" si="14"/>
        <v>4.6349999999999998</v>
      </c>
    </row>
    <row r="439" spans="1:35">
      <c r="A439">
        <v>70305.207395000005</v>
      </c>
      <c r="B439">
        <v>55147.119738000001</v>
      </c>
      <c r="C439" t="s">
        <v>436</v>
      </c>
      <c r="D439" t="s">
        <v>860</v>
      </c>
      <c r="E439" t="s">
        <v>860</v>
      </c>
      <c r="F439" t="s">
        <v>860</v>
      </c>
      <c r="G439">
        <v>3.55</v>
      </c>
      <c r="H439" t="s">
        <v>860</v>
      </c>
      <c r="I439" t="s">
        <v>860</v>
      </c>
      <c r="J439" t="s">
        <v>860</v>
      </c>
      <c r="K439" t="s">
        <v>860</v>
      </c>
      <c r="L439" t="s">
        <v>860</v>
      </c>
      <c r="M439" t="s">
        <v>860</v>
      </c>
      <c r="N439" t="s">
        <v>860</v>
      </c>
      <c r="O439" t="s">
        <v>860</v>
      </c>
      <c r="P439" t="s">
        <v>860</v>
      </c>
      <c r="Q439" t="s">
        <v>860</v>
      </c>
      <c r="R439" t="s">
        <v>860</v>
      </c>
      <c r="S439">
        <v>4.3600000000000003</v>
      </c>
      <c r="T439" t="s">
        <v>860</v>
      </c>
      <c r="U439">
        <v>2.4700000000000002</v>
      </c>
      <c r="V439">
        <v>5.05</v>
      </c>
      <c r="W439" t="s">
        <v>860</v>
      </c>
      <c r="X439" t="s">
        <v>860</v>
      </c>
      <c r="Y439">
        <v>3.65</v>
      </c>
      <c r="Z439" t="s">
        <v>860</v>
      </c>
      <c r="AA439">
        <v>5.4</v>
      </c>
      <c r="AB439" t="s">
        <v>860</v>
      </c>
      <c r="AC439" t="s">
        <v>860</v>
      </c>
      <c r="AD439" t="s">
        <v>860</v>
      </c>
      <c r="AE439" t="s">
        <v>860</v>
      </c>
      <c r="AF439" t="s">
        <v>860</v>
      </c>
      <c r="AG439" t="s">
        <v>860</v>
      </c>
      <c r="AH439" s="3">
        <f t="shared" si="13"/>
        <v>6</v>
      </c>
      <c r="AI439" s="2">
        <f t="shared" si="14"/>
        <v>4.0799999999999992</v>
      </c>
    </row>
    <row r="440" spans="1:35">
      <c r="A440">
        <v>72362.491840000002</v>
      </c>
      <c r="B440">
        <v>54102.425658</v>
      </c>
      <c r="C440" t="s">
        <v>437</v>
      </c>
      <c r="D440" t="s">
        <v>860</v>
      </c>
      <c r="E440" t="s">
        <v>860</v>
      </c>
      <c r="F440" t="s">
        <v>860</v>
      </c>
      <c r="G440" t="s">
        <v>860</v>
      </c>
      <c r="H440" t="s">
        <v>860</v>
      </c>
      <c r="I440" t="s">
        <v>860</v>
      </c>
      <c r="J440" t="s">
        <v>860</v>
      </c>
      <c r="K440" t="s">
        <v>860</v>
      </c>
      <c r="L440" t="s">
        <v>860</v>
      </c>
      <c r="M440" t="s">
        <v>860</v>
      </c>
      <c r="N440" t="s">
        <v>860</v>
      </c>
      <c r="O440" t="s">
        <v>860</v>
      </c>
      <c r="P440" t="s">
        <v>860</v>
      </c>
      <c r="Q440" t="s">
        <v>860</v>
      </c>
      <c r="R440" t="s">
        <v>860</v>
      </c>
      <c r="S440">
        <v>3.27</v>
      </c>
      <c r="T440" t="s">
        <v>860</v>
      </c>
      <c r="U440">
        <v>4.03</v>
      </c>
      <c r="V440">
        <v>5.56</v>
      </c>
      <c r="W440" t="s">
        <v>860</v>
      </c>
      <c r="X440" t="s">
        <v>860</v>
      </c>
      <c r="Y440">
        <v>2.81</v>
      </c>
      <c r="Z440">
        <v>7.16</v>
      </c>
      <c r="AA440">
        <v>7.83</v>
      </c>
      <c r="AB440" t="s">
        <v>860</v>
      </c>
      <c r="AC440" t="s">
        <v>860</v>
      </c>
      <c r="AD440" t="s">
        <v>860</v>
      </c>
      <c r="AE440" t="s">
        <v>860</v>
      </c>
      <c r="AF440" t="s">
        <v>860</v>
      </c>
      <c r="AG440" t="s">
        <v>860</v>
      </c>
      <c r="AH440" s="3">
        <f t="shared" si="13"/>
        <v>6</v>
      </c>
      <c r="AI440" s="2">
        <f t="shared" si="14"/>
        <v>5.1099999999999994</v>
      </c>
    </row>
    <row r="441" spans="1:35">
      <c r="A441">
        <v>73784.459774000003</v>
      </c>
      <c r="B441">
        <v>58736.034438000002</v>
      </c>
      <c r="C441" t="s">
        <v>438</v>
      </c>
      <c r="D441" t="s">
        <v>860</v>
      </c>
      <c r="E441" t="s">
        <v>860</v>
      </c>
      <c r="F441" t="s">
        <v>860</v>
      </c>
      <c r="G441" t="s">
        <v>860</v>
      </c>
      <c r="H441" t="s">
        <v>860</v>
      </c>
      <c r="I441" t="s">
        <v>860</v>
      </c>
      <c r="J441" t="s">
        <v>860</v>
      </c>
      <c r="K441" t="s">
        <v>860</v>
      </c>
      <c r="L441" t="s">
        <v>860</v>
      </c>
      <c r="M441" t="s">
        <v>860</v>
      </c>
      <c r="N441" t="s">
        <v>860</v>
      </c>
      <c r="O441" t="s">
        <v>860</v>
      </c>
      <c r="P441" t="s">
        <v>860</v>
      </c>
      <c r="Q441" t="s">
        <v>860</v>
      </c>
      <c r="R441" t="s">
        <v>860</v>
      </c>
      <c r="S441" t="s">
        <v>860</v>
      </c>
      <c r="T441" t="s">
        <v>860</v>
      </c>
      <c r="U441">
        <v>4.3099999999999996</v>
      </c>
      <c r="V441" t="s">
        <v>860</v>
      </c>
      <c r="W441" t="s">
        <v>860</v>
      </c>
      <c r="X441" t="s">
        <v>860</v>
      </c>
      <c r="Y441">
        <v>3.53</v>
      </c>
      <c r="Z441" t="s">
        <v>860</v>
      </c>
      <c r="AA441">
        <v>8.31</v>
      </c>
      <c r="AB441" t="s">
        <v>860</v>
      </c>
      <c r="AC441" t="s">
        <v>860</v>
      </c>
      <c r="AD441" t="s">
        <v>860</v>
      </c>
      <c r="AE441" t="s">
        <v>860</v>
      </c>
      <c r="AF441" t="s">
        <v>860</v>
      </c>
      <c r="AG441" t="s">
        <v>860</v>
      </c>
      <c r="AH441" s="3">
        <f t="shared" si="13"/>
        <v>3</v>
      </c>
      <c r="AI441" s="2">
        <f t="shared" si="14"/>
        <v>5.3833333333333329</v>
      </c>
    </row>
    <row r="442" spans="1:35">
      <c r="A442">
        <v>76906.934288000004</v>
      </c>
      <c r="B442">
        <v>59724.049543000001</v>
      </c>
      <c r="C442" t="s">
        <v>439</v>
      </c>
      <c r="D442" t="s">
        <v>860</v>
      </c>
      <c r="E442" t="s">
        <v>860</v>
      </c>
      <c r="F442" t="s">
        <v>860</v>
      </c>
      <c r="G442" t="s">
        <v>860</v>
      </c>
      <c r="H442" t="s">
        <v>860</v>
      </c>
      <c r="I442" t="s">
        <v>860</v>
      </c>
      <c r="J442" t="s">
        <v>860</v>
      </c>
      <c r="K442" t="s">
        <v>860</v>
      </c>
      <c r="L442" t="s">
        <v>860</v>
      </c>
      <c r="M442" t="s">
        <v>860</v>
      </c>
      <c r="N442" t="s">
        <v>860</v>
      </c>
      <c r="O442" t="s">
        <v>860</v>
      </c>
      <c r="P442" t="s">
        <v>860</v>
      </c>
      <c r="Q442" t="s">
        <v>860</v>
      </c>
      <c r="R442" t="s">
        <v>860</v>
      </c>
      <c r="S442" t="s">
        <v>860</v>
      </c>
      <c r="T442" t="s">
        <v>860</v>
      </c>
      <c r="U442">
        <v>2.41</v>
      </c>
      <c r="V442" t="s">
        <v>860</v>
      </c>
      <c r="W442" t="s">
        <v>860</v>
      </c>
      <c r="X442" t="s">
        <v>860</v>
      </c>
      <c r="Y442" t="s">
        <v>860</v>
      </c>
      <c r="Z442" t="s">
        <v>860</v>
      </c>
      <c r="AA442">
        <v>6.56</v>
      </c>
      <c r="AB442" t="s">
        <v>860</v>
      </c>
      <c r="AC442" t="s">
        <v>860</v>
      </c>
      <c r="AD442" t="s">
        <v>860</v>
      </c>
      <c r="AE442" t="s">
        <v>860</v>
      </c>
      <c r="AF442" t="s">
        <v>860</v>
      </c>
      <c r="AG442" t="s">
        <v>860</v>
      </c>
      <c r="AH442" s="3">
        <f t="shared" si="13"/>
        <v>2</v>
      </c>
      <c r="AI442" s="2">
        <f t="shared" si="14"/>
        <v>4.4849999999999994</v>
      </c>
    </row>
    <row r="443" spans="1:35">
      <c r="A443">
        <v>75277.572522000002</v>
      </c>
      <c r="B443">
        <v>64583.205604000002</v>
      </c>
      <c r="C443" t="s">
        <v>440</v>
      </c>
      <c r="D443" t="s">
        <v>860</v>
      </c>
      <c r="E443" t="s">
        <v>860</v>
      </c>
      <c r="F443" t="s">
        <v>860</v>
      </c>
      <c r="G443" t="s">
        <v>860</v>
      </c>
      <c r="H443" t="s">
        <v>860</v>
      </c>
      <c r="I443" t="s">
        <v>860</v>
      </c>
      <c r="J443" t="s">
        <v>860</v>
      </c>
      <c r="K443" t="s">
        <v>860</v>
      </c>
      <c r="L443" t="s">
        <v>860</v>
      </c>
      <c r="M443" t="s">
        <v>860</v>
      </c>
      <c r="N443" t="s">
        <v>860</v>
      </c>
      <c r="O443" t="s">
        <v>860</v>
      </c>
      <c r="P443" t="s">
        <v>860</v>
      </c>
      <c r="Q443" t="s">
        <v>860</v>
      </c>
      <c r="R443" t="s">
        <v>860</v>
      </c>
      <c r="S443" t="s">
        <v>860</v>
      </c>
      <c r="T443" t="s">
        <v>860</v>
      </c>
      <c r="U443">
        <v>3.64</v>
      </c>
      <c r="V443" t="s">
        <v>860</v>
      </c>
      <c r="W443" t="s">
        <v>860</v>
      </c>
      <c r="X443" t="s">
        <v>860</v>
      </c>
      <c r="Y443">
        <v>3.55</v>
      </c>
      <c r="Z443">
        <v>7.01</v>
      </c>
      <c r="AA443" t="s">
        <v>860</v>
      </c>
      <c r="AB443" t="s">
        <v>860</v>
      </c>
      <c r="AC443" t="s">
        <v>860</v>
      </c>
      <c r="AD443" t="s">
        <v>860</v>
      </c>
      <c r="AE443" t="s">
        <v>860</v>
      </c>
      <c r="AF443" t="s">
        <v>860</v>
      </c>
      <c r="AG443" t="s">
        <v>860</v>
      </c>
      <c r="AH443" s="3">
        <f t="shared" si="13"/>
        <v>3</v>
      </c>
      <c r="AI443" s="2">
        <f t="shared" si="14"/>
        <v>4.7333333333333334</v>
      </c>
    </row>
    <row r="444" spans="1:35">
      <c r="A444">
        <v>57890.613375000001</v>
      </c>
      <c r="B444">
        <v>58757.390799000001</v>
      </c>
      <c r="C444" t="s">
        <v>441</v>
      </c>
      <c r="D444" t="s">
        <v>860</v>
      </c>
      <c r="E444" t="s">
        <v>860</v>
      </c>
      <c r="F444" t="s">
        <v>860</v>
      </c>
      <c r="G444" t="s">
        <v>860</v>
      </c>
      <c r="H444" t="s">
        <v>860</v>
      </c>
      <c r="I444" t="s">
        <v>860</v>
      </c>
      <c r="J444" t="s">
        <v>860</v>
      </c>
      <c r="K444" t="s">
        <v>860</v>
      </c>
      <c r="L444" t="s">
        <v>860</v>
      </c>
      <c r="M444" t="s">
        <v>860</v>
      </c>
      <c r="N444" t="s">
        <v>860</v>
      </c>
      <c r="O444" t="s">
        <v>860</v>
      </c>
      <c r="P444" t="s">
        <v>860</v>
      </c>
      <c r="Q444" t="s">
        <v>860</v>
      </c>
      <c r="R444" t="s">
        <v>860</v>
      </c>
      <c r="S444">
        <v>3.9</v>
      </c>
      <c r="T444" t="s">
        <v>860</v>
      </c>
      <c r="U444">
        <v>4.1500000000000004</v>
      </c>
      <c r="V444" t="s">
        <v>860</v>
      </c>
      <c r="W444" t="s">
        <v>860</v>
      </c>
      <c r="X444" t="s">
        <v>860</v>
      </c>
      <c r="Y444" t="s">
        <v>860</v>
      </c>
      <c r="Z444" t="s">
        <v>860</v>
      </c>
      <c r="AA444">
        <v>6.21</v>
      </c>
      <c r="AB444" t="s">
        <v>860</v>
      </c>
      <c r="AC444" t="s">
        <v>860</v>
      </c>
      <c r="AD444" t="s">
        <v>860</v>
      </c>
      <c r="AE444" t="s">
        <v>860</v>
      </c>
      <c r="AF444" t="s">
        <v>860</v>
      </c>
      <c r="AG444" t="s">
        <v>860</v>
      </c>
      <c r="AH444" s="3">
        <f t="shared" si="13"/>
        <v>3</v>
      </c>
      <c r="AI444" s="2">
        <f t="shared" si="14"/>
        <v>4.7533333333333339</v>
      </c>
    </row>
    <row r="445" spans="1:35">
      <c r="A445">
        <v>76051.703653000004</v>
      </c>
      <c r="B445">
        <v>52094.395235000004</v>
      </c>
      <c r="C445" t="s">
        <v>442</v>
      </c>
      <c r="D445" t="s">
        <v>860</v>
      </c>
      <c r="E445" t="s">
        <v>860</v>
      </c>
      <c r="F445" t="s">
        <v>860</v>
      </c>
      <c r="G445" t="s">
        <v>860</v>
      </c>
      <c r="H445" t="s">
        <v>860</v>
      </c>
      <c r="I445" t="s">
        <v>860</v>
      </c>
      <c r="J445" t="s">
        <v>860</v>
      </c>
      <c r="K445" t="s">
        <v>860</v>
      </c>
      <c r="L445" t="s">
        <v>860</v>
      </c>
      <c r="M445" t="s">
        <v>860</v>
      </c>
      <c r="N445" t="s">
        <v>860</v>
      </c>
      <c r="O445" t="s">
        <v>860</v>
      </c>
      <c r="P445" t="s">
        <v>860</v>
      </c>
      <c r="Q445" t="s">
        <v>860</v>
      </c>
      <c r="R445" t="s">
        <v>860</v>
      </c>
      <c r="S445" t="s">
        <v>860</v>
      </c>
      <c r="T445" t="s">
        <v>860</v>
      </c>
      <c r="U445" t="s">
        <v>860</v>
      </c>
      <c r="V445" t="s">
        <v>860</v>
      </c>
      <c r="W445" t="s">
        <v>860</v>
      </c>
      <c r="X445" t="s">
        <v>860</v>
      </c>
      <c r="Y445" t="s">
        <v>860</v>
      </c>
      <c r="Z445" t="s">
        <v>860</v>
      </c>
      <c r="AA445">
        <v>6.78</v>
      </c>
      <c r="AB445" t="s">
        <v>860</v>
      </c>
      <c r="AC445" t="s">
        <v>860</v>
      </c>
      <c r="AD445" t="s">
        <v>860</v>
      </c>
      <c r="AE445" t="s">
        <v>860</v>
      </c>
      <c r="AF445" t="s">
        <v>860</v>
      </c>
      <c r="AG445" t="s">
        <v>860</v>
      </c>
      <c r="AH445" s="3">
        <f t="shared" si="13"/>
        <v>1</v>
      </c>
      <c r="AI445" s="2">
        <f t="shared" si="14"/>
        <v>6.78</v>
      </c>
    </row>
    <row r="446" spans="1:35">
      <c r="A446">
        <v>61918.774096000001</v>
      </c>
      <c r="B446">
        <v>41898.738148999997</v>
      </c>
      <c r="C446" t="s">
        <v>443</v>
      </c>
      <c r="D446" t="s">
        <v>860</v>
      </c>
      <c r="E446" t="s">
        <v>860</v>
      </c>
      <c r="F446" t="s">
        <v>860</v>
      </c>
      <c r="G446" t="s">
        <v>860</v>
      </c>
      <c r="H446" t="s">
        <v>860</v>
      </c>
      <c r="I446" t="s">
        <v>860</v>
      </c>
      <c r="J446" t="s">
        <v>860</v>
      </c>
      <c r="K446" t="s">
        <v>860</v>
      </c>
      <c r="L446" t="s">
        <v>860</v>
      </c>
      <c r="M446" t="s">
        <v>860</v>
      </c>
      <c r="N446" t="s">
        <v>860</v>
      </c>
      <c r="O446" t="s">
        <v>860</v>
      </c>
      <c r="P446" t="s">
        <v>860</v>
      </c>
      <c r="Q446" t="s">
        <v>860</v>
      </c>
      <c r="R446" t="s">
        <v>860</v>
      </c>
      <c r="S446">
        <v>4.3899999999999997</v>
      </c>
      <c r="T446" t="s">
        <v>860</v>
      </c>
      <c r="U446">
        <v>3.3</v>
      </c>
      <c r="V446" t="s">
        <v>860</v>
      </c>
      <c r="W446" t="s">
        <v>860</v>
      </c>
      <c r="X446" t="s">
        <v>860</v>
      </c>
      <c r="Y446" t="s">
        <v>860</v>
      </c>
      <c r="Z446" t="s">
        <v>860</v>
      </c>
      <c r="AA446">
        <v>6.05</v>
      </c>
      <c r="AB446" t="s">
        <v>860</v>
      </c>
      <c r="AC446" t="s">
        <v>860</v>
      </c>
      <c r="AD446" t="s">
        <v>860</v>
      </c>
      <c r="AE446" t="s">
        <v>860</v>
      </c>
      <c r="AF446" t="s">
        <v>860</v>
      </c>
      <c r="AG446" t="s">
        <v>860</v>
      </c>
      <c r="AH446" s="3">
        <f t="shared" si="13"/>
        <v>3</v>
      </c>
      <c r="AI446" s="2">
        <f t="shared" si="14"/>
        <v>4.5799999999999992</v>
      </c>
    </row>
    <row r="447" spans="1:35">
      <c r="A447">
        <v>72500.676418000003</v>
      </c>
      <c r="B447">
        <v>48014.679264999999</v>
      </c>
      <c r="C447" t="s">
        <v>444</v>
      </c>
      <c r="D447" t="s">
        <v>860</v>
      </c>
      <c r="E447" t="s">
        <v>860</v>
      </c>
      <c r="F447" t="s">
        <v>860</v>
      </c>
      <c r="G447" t="s">
        <v>860</v>
      </c>
      <c r="H447" t="s">
        <v>860</v>
      </c>
      <c r="I447" t="s">
        <v>860</v>
      </c>
      <c r="J447" t="s">
        <v>860</v>
      </c>
      <c r="K447" t="s">
        <v>860</v>
      </c>
      <c r="L447" t="s">
        <v>860</v>
      </c>
      <c r="M447" t="s">
        <v>860</v>
      </c>
      <c r="N447" t="s">
        <v>860</v>
      </c>
      <c r="O447" t="s">
        <v>860</v>
      </c>
      <c r="P447" t="s">
        <v>860</v>
      </c>
      <c r="Q447" t="s">
        <v>860</v>
      </c>
      <c r="R447" t="s">
        <v>860</v>
      </c>
      <c r="S447" t="s">
        <v>860</v>
      </c>
      <c r="T447" t="s">
        <v>860</v>
      </c>
      <c r="U447">
        <v>5.37</v>
      </c>
      <c r="V447">
        <v>5.31</v>
      </c>
      <c r="W447" t="s">
        <v>860</v>
      </c>
      <c r="X447" t="s">
        <v>860</v>
      </c>
      <c r="Y447">
        <v>2.62</v>
      </c>
      <c r="Z447" t="s">
        <v>860</v>
      </c>
      <c r="AA447">
        <v>4.72</v>
      </c>
      <c r="AB447" t="s">
        <v>860</v>
      </c>
      <c r="AC447" t="s">
        <v>860</v>
      </c>
      <c r="AD447" t="s">
        <v>860</v>
      </c>
      <c r="AE447" t="s">
        <v>860</v>
      </c>
      <c r="AF447" t="s">
        <v>860</v>
      </c>
      <c r="AG447" t="s">
        <v>860</v>
      </c>
      <c r="AH447" s="3">
        <f t="shared" si="13"/>
        <v>4</v>
      </c>
      <c r="AI447" s="2">
        <f t="shared" si="14"/>
        <v>4.5049999999999999</v>
      </c>
    </row>
    <row r="448" spans="1:35">
      <c r="A448">
        <v>64050.298259000003</v>
      </c>
      <c r="B448">
        <v>43796.759603999999</v>
      </c>
      <c r="C448" t="s">
        <v>445</v>
      </c>
      <c r="D448" t="s">
        <v>860</v>
      </c>
      <c r="E448" t="s">
        <v>860</v>
      </c>
      <c r="F448" t="s">
        <v>860</v>
      </c>
      <c r="G448" t="s">
        <v>860</v>
      </c>
      <c r="H448" t="s">
        <v>860</v>
      </c>
      <c r="I448" t="s">
        <v>860</v>
      </c>
      <c r="J448" t="s">
        <v>860</v>
      </c>
      <c r="K448" t="s">
        <v>860</v>
      </c>
      <c r="L448" t="s">
        <v>860</v>
      </c>
      <c r="M448" t="s">
        <v>860</v>
      </c>
      <c r="N448" t="s">
        <v>860</v>
      </c>
      <c r="O448" t="s">
        <v>860</v>
      </c>
      <c r="P448" t="s">
        <v>860</v>
      </c>
      <c r="Q448" t="s">
        <v>860</v>
      </c>
      <c r="R448" t="s">
        <v>860</v>
      </c>
      <c r="S448" t="s">
        <v>860</v>
      </c>
      <c r="T448" t="s">
        <v>860</v>
      </c>
      <c r="U448">
        <v>5.0999999999999996</v>
      </c>
      <c r="V448">
        <v>4.9800000000000004</v>
      </c>
      <c r="W448" t="s">
        <v>860</v>
      </c>
      <c r="X448" t="s">
        <v>860</v>
      </c>
      <c r="Y448" t="s">
        <v>860</v>
      </c>
      <c r="Z448" t="s">
        <v>860</v>
      </c>
      <c r="AA448">
        <v>4.92</v>
      </c>
      <c r="AB448" t="s">
        <v>860</v>
      </c>
      <c r="AC448" t="s">
        <v>860</v>
      </c>
      <c r="AD448" t="s">
        <v>860</v>
      </c>
      <c r="AE448" t="s">
        <v>860</v>
      </c>
      <c r="AF448" t="s">
        <v>860</v>
      </c>
      <c r="AG448" t="s">
        <v>860</v>
      </c>
      <c r="AH448" s="3">
        <f t="shared" si="13"/>
        <v>3</v>
      </c>
      <c r="AI448" s="2">
        <f t="shared" si="14"/>
        <v>5</v>
      </c>
    </row>
    <row r="449" spans="1:35">
      <c r="A449">
        <v>73283.706730999998</v>
      </c>
      <c r="B449">
        <v>51832.779969000003</v>
      </c>
      <c r="C449" t="s">
        <v>446</v>
      </c>
      <c r="D449" t="s">
        <v>860</v>
      </c>
      <c r="E449" t="s">
        <v>860</v>
      </c>
      <c r="F449" t="s">
        <v>860</v>
      </c>
      <c r="G449" t="s">
        <v>860</v>
      </c>
      <c r="H449" t="s">
        <v>860</v>
      </c>
      <c r="I449" t="s">
        <v>860</v>
      </c>
      <c r="J449" t="s">
        <v>860</v>
      </c>
      <c r="K449" t="s">
        <v>860</v>
      </c>
      <c r="L449" t="s">
        <v>860</v>
      </c>
      <c r="M449" t="s">
        <v>860</v>
      </c>
      <c r="N449" t="s">
        <v>860</v>
      </c>
      <c r="O449" t="s">
        <v>860</v>
      </c>
      <c r="P449" t="s">
        <v>860</v>
      </c>
      <c r="Q449" t="s">
        <v>860</v>
      </c>
      <c r="R449" t="s">
        <v>860</v>
      </c>
      <c r="S449" t="s">
        <v>860</v>
      </c>
      <c r="T449">
        <v>3.76</v>
      </c>
      <c r="U449">
        <v>3.75</v>
      </c>
      <c r="V449" t="s">
        <v>860</v>
      </c>
      <c r="W449" t="s">
        <v>860</v>
      </c>
      <c r="X449" t="s">
        <v>860</v>
      </c>
      <c r="Y449" t="s">
        <v>860</v>
      </c>
      <c r="Z449">
        <v>7.01</v>
      </c>
      <c r="AA449">
        <v>6.9</v>
      </c>
      <c r="AB449" t="s">
        <v>860</v>
      </c>
      <c r="AC449" t="s">
        <v>860</v>
      </c>
      <c r="AD449" t="s">
        <v>860</v>
      </c>
      <c r="AE449" t="s">
        <v>860</v>
      </c>
      <c r="AF449" t="s">
        <v>860</v>
      </c>
      <c r="AG449" t="s">
        <v>860</v>
      </c>
      <c r="AH449" s="3">
        <f t="shared" si="13"/>
        <v>4</v>
      </c>
      <c r="AI449" s="2">
        <f t="shared" si="14"/>
        <v>5.3550000000000004</v>
      </c>
    </row>
    <row r="450" spans="1:35">
      <c r="A450">
        <v>78819.770296999995</v>
      </c>
      <c r="B450">
        <v>52644.732692999998</v>
      </c>
      <c r="C450" t="s">
        <v>447</v>
      </c>
      <c r="D450" t="s">
        <v>860</v>
      </c>
      <c r="E450" t="s">
        <v>860</v>
      </c>
      <c r="F450" t="s">
        <v>860</v>
      </c>
      <c r="G450" t="s">
        <v>860</v>
      </c>
      <c r="H450" t="s">
        <v>860</v>
      </c>
      <c r="I450" t="s">
        <v>860</v>
      </c>
      <c r="J450" t="s">
        <v>860</v>
      </c>
      <c r="K450" t="s">
        <v>860</v>
      </c>
      <c r="L450" t="s">
        <v>860</v>
      </c>
      <c r="M450" t="s">
        <v>860</v>
      </c>
      <c r="N450" t="s">
        <v>860</v>
      </c>
      <c r="O450" t="s">
        <v>860</v>
      </c>
      <c r="P450" t="s">
        <v>860</v>
      </c>
      <c r="Q450" t="s">
        <v>860</v>
      </c>
      <c r="R450" t="s">
        <v>860</v>
      </c>
      <c r="S450" t="s">
        <v>860</v>
      </c>
      <c r="T450" t="s">
        <v>860</v>
      </c>
      <c r="U450">
        <v>4.62</v>
      </c>
      <c r="V450">
        <v>5.73</v>
      </c>
      <c r="W450" t="s">
        <v>860</v>
      </c>
      <c r="X450" t="s">
        <v>860</v>
      </c>
      <c r="Y450">
        <v>4.78</v>
      </c>
      <c r="Z450">
        <v>7.84</v>
      </c>
      <c r="AA450">
        <v>6.91</v>
      </c>
      <c r="AB450" t="s">
        <v>860</v>
      </c>
      <c r="AC450" t="s">
        <v>860</v>
      </c>
      <c r="AD450" t="s">
        <v>860</v>
      </c>
      <c r="AE450" t="s">
        <v>860</v>
      </c>
      <c r="AF450" t="s">
        <v>860</v>
      </c>
      <c r="AG450" t="s">
        <v>860</v>
      </c>
      <c r="AH450" s="3">
        <f t="shared" si="13"/>
        <v>5</v>
      </c>
      <c r="AI450" s="2">
        <f t="shared" si="14"/>
        <v>5.9760000000000009</v>
      </c>
    </row>
    <row r="451" spans="1:35">
      <c r="A451">
        <v>78182.120838999996</v>
      </c>
      <c r="B451">
        <v>55148.951990000001</v>
      </c>
      <c r="C451" t="s">
        <v>448</v>
      </c>
      <c r="D451" t="s">
        <v>860</v>
      </c>
      <c r="E451" t="s">
        <v>860</v>
      </c>
      <c r="F451" t="s">
        <v>860</v>
      </c>
      <c r="G451">
        <v>5.84</v>
      </c>
      <c r="H451" t="s">
        <v>860</v>
      </c>
      <c r="I451" t="s">
        <v>860</v>
      </c>
      <c r="J451" t="s">
        <v>860</v>
      </c>
      <c r="K451" t="s">
        <v>860</v>
      </c>
      <c r="L451" t="s">
        <v>860</v>
      </c>
      <c r="M451" t="s">
        <v>860</v>
      </c>
      <c r="N451" t="s">
        <v>860</v>
      </c>
      <c r="O451" t="s">
        <v>860</v>
      </c>
      <c r="P451" t="s">
        <v>860</v>
      </c>
      <c r="Q451" t="s">
        <v>860</v>
      </c>
      <c r="R451" t="s">
        <v>860</v>
      </c>
      <c r="S451" t="s">
        <v>860</v>
      </c>
      <c r="T451" t="s">
        <v>860</v>
      </c>
      <c r="U451">
        <v>5.14</v>
      </c>
      <c r="V451">
        <v>5.4</v>
      </c>
      <c r="W451" t="s">
        <v>860</v>
      </c>
      <c r="X451" t="s">
        <v>860</v>
      </c>
      <c r="Y451">
        <v>5.83</v>
      </c>
      <c r="Z451">
        <v>7.44</v>
      </c>
      <c r="AA451">
        <v>6.87</v>
      </c>
      <c r="AB451" t="s">
        <v>860</v>
      </c>
      <c r="AC451" t="s">
        <v>860</v>
      </c>
      <c r="AD451" t="s">
        <v>860</v>
      </c>
      <c r="AE451" t="s">
        <v>860</v>
      </c>
      <c r="AF451" t="s">
        <v>860</v>
      </c>
      <c r="AG451" t="s">
        <v>860</v>
      </c>
      <c r="AH451" s="3">
        <f t="shared" ref="AH451:AH514" si="15">COUNT(D451:AG451)</f>
        <v>6</v>
      </c>
      <c r="AI451" s="2">
        <f t="shared" si="14"/>
        <v>6.0866666666666669</v>
      </c>
    </row>
    <row r="452" spans="1:35">
      <c r="A452">
        <v>94574.016348000005</v>
      </c>
      <c r="B452">
        <v>60445.634954000001</v>
      </c>
      <c r="C452" t="s">
        <v>449</v>
      </c>
      <c r="D452" t="s">
        <v>860</v>
      </c>
      <c r="E452" t="s">
        <v>860</v>
      </c>
      <c r="F452" t="s">
        <v>860</v>
      </c>
      <c r="G452">
        <v>5.81</v>
      </c>
      <c r="H452" t="s">
        <v>860</v>
      </c>
      <c r="I452" t="s">
        <v>860</v>
      </c>
      <c r="J452" t="s">
        <v>860</v>
      </c>
      <c r="K452" t="s">
        <v>860</v>
      </c>
      <c r="L452" t="s">
        <v>860</v>
      </c>
      <c r="M452" t="s">
        <v>860</v>
      </c>
      <c r="N452" t="s">
        <v>860</v>
      </c>
      <c r="O452" t="s">
        <v>860</v>
      </c>
      <c r="P452" t="s">
        <v>860</v>
      </c>
      <c r="Q452" t="s">
        <v>860</v>
      </c>
      <c r="R452" t="s">
        <v>860</v>
      </c>
      <c r="S452" t="s">
        <v>860</v>
      </c>
      <c r="T452" t="s">
        <v>860</v>
      </c>
      <c r="U452" t="s">
        <v>860</v>
      </c>
      <c r="V452">
        <v>4.9800000000000004</v>
      </c>
      <c r="W452" t="s">
        <v>860</v>
      </c>
      <c r="X452" t="s">
        <v>860</v>
      </c>
      <c r="Y452">
        <v>4.6100000000000003</v>
      </c>
      <c r="Z452">
        <v>4.55</v>
      </c>
      <c r="AA452">
        <v>6.49</v>
      </c>
      <c r="AB452">
        <v>2.46</v>
      </c>
      <c r="AC452">
        <v>6.24</v>
      </c>
      <c r="AD452" t="s">
        <v>860</v>
      </c>
      <c r="AE452">
        <v>4.62</v>
      </c>
      <c r="AF452" t="s">
        <v>860</v>
      </c>
      <c r="AG452" t="s">
        <v>860</v>
      </c>
      <c r="AH452" s="3">
        <f t="shared" si="15"/>
        <v>8</v>
      </c>
      <c r="AI452" s="2">
        <f t="shared" si="14"/>
        <v>4.97</v>
      </c>
    </row>
    <row r="453" spans="1:35">
      <c r="A453">
        <v>96559.547468000004</v>
      </c>
      <c r="B453">
        <v>66563.447270000004</v>
      </c>
      <c r="C453" t="s">
        <v>450</v>
      </c>
      <c r="D453" t="s">
        <v>860</v>
      </c>
      <c r="E453" t="s">
        <v>860</v>
      </c>
      <c r="F453" t="s">
        <v>860</v>
      </c>
      <c r="G453">
        <v>4.67</v>
      </c>
      <c r="H453" t="s">
        <v>860</v>
      </c>
      <c r="I453" t="s">
        <v>860</v>
      </c>
      <c r="J453" t="s">
        <v>860</v>
      </c>
      <c r="K453" t="s">
        <v>860</v>
      </c>
      <c r="L453" t="s">
        <v>860</v>
      </c>
      <c r="M453" t="s">
        <v>860</v>
      </c>
      <c r="N453" t="s">
        <v>860</v>
      </c>
      <c r="O453" t="s">
        <v>860</v>
      </c>
      <c r="P453" t="s">
        <v>860</v>
      </c>
      <c r="Q453" t="s">
        <v>860</v>
      </c>
      <c r="R453" t="s">
        <v>860</v>
      </c>
      <c r="S453" t="s">
        <v>860</v>
      </c>
      <c r="T453" t="s">
        <v>860</v>
      </c>
      <c r="U453" t="s">
        <v>860</v>
      </c>
      <c r="V453">
        <v>5.62</v>
      </c>
      <c r="W453" t="s">
        <v>860</v>
      </c>
      <c r="X453" t="s">
        <v>860</v>
      </c>
      <c r="Y453">
        <v>3.55</v>
      </c>
      <c r="Z453">
        <v>6.46</v>
      </c>
      <c r="AA453">
        <v>6.86</v>
      </c>
      <c r="AB453" t="s">
        <v>860</v>
      </c>
      <c r="AC453" t="s">
        <v>860</v>
      </c>
      <c r="AD453" t="s">
        <v>860</v>
      </c>
      <c r="AE453" t="s">
        <v>860</v>
      </c>
      <c r="AF453" t="s">
        <v>860</v>
      </c>
      <c r="AG453" t="s">
        <v>860</v>
      </c>
      <c r="AH453" s="3">
        <f t="shared" si="15"/>
        <v>5</v>
      </c>
      <c r="AI453" s="2">
        <f t="shared" si="14"/>
        <v>5.4320000000000004</v>
      </c>
    </row>
    <row r="454" spans="1:35">
      <c r="A454">
        <v>70657.001199000006</v>
      </c>
      <c r="B454">
        <v>50678.217648999998</v>
      </c>
      <c r="C454" t="s">
        <v>451</v>
      </c>
      <c r="D454" t="s">
        <v>860</v>
      </c>
      <c r="E454" t="s">
        <v>860</v>
      </c>
      <c r="F454">
        <v>0.26</v>
      </c>
      <c r="G454" t="s">
        <v>860</v>
      </c>
      <c r="H454" t="s">
        <v>860</v>
      </c>
      <c r="I454" t="s">
        <v>860</v>
      </c>
      <c r="J454" t="s">
        <v>860</v>
      </c>
      <c r="K454">
        <v>6.03</v>
      </c>
      <c r="L454" t="s">
        <v>860</v>
      </c>
      <c r="M454">
        <v>0.28000000000000003</v>
      </c>
      <c r="N454">
        <v>1.63</v>
      </c>
      <c r="O454" t="s">
        <v>860</v>
      </c>
      <c r="P454" t="s">
        <v>860</v>
      </c>
      <c r="Q454" t="s">
        <v>860</v>
      </c>
      <c r="R454" t="s">
        <v>860</v>
      </c>
      <c r="S454">
        <v>5.93</v>
      </c>
      <c r="T454">
        <v>2.71</v>
      </c>
      <c r="U454">
        <v>5.48</v>
      </c>
      <c r="V454">
        <v>4.4000000000000004</v>
      </c>
      <c r="W454" t="s">
        <v>860</v>
      </c>
      <c r="X454" t="s">
        <v>860</v>
      </c>
      <c r="Y454">
        <v>1.73</v>
      </c>
      <c r="Z454">
        <v>6.47</v>
      </c>
      <c r="AA454">
        <v>6.31</v>
      </c>
      <c r="AB454" t="s">
        <v>860</v>
      </c>
      <c r="AC454">
        <v>5.97</v>
      </c>
      <c r="AD454" t="s">
        <v>860</v>
      </c>
      <c r="AE454" t="s">
        <v>860</v>
      </c>
      <c r="AF454">
        <v>2.57</v>
      </c>
      <c r="AG454">
        <v>3.45</v>
      </c>
      <c r="AH454" s="3">
        <f t="shared" si="15"/>
        <v>14</v>
      </c>
      <c r="AI454" s="2">
        <f t="shared" si="14"/>
        <v>3.801428571428572</v>
      </c>
    </row>
    <row r="455" spans="1:35">
      <c r="A455">
        <v>78180.082068000003</v>
      </c>
      <c r="B455">
        <v>50386.091265000003</v>
      </c>
      <c r="C455" t="s">
        <v>452</v>
      </c>
      <c r="D455" t="s">
        <v>860</v>
      </c>
      <c r="E455" t="s">
        <v>860</v>
      </c>
      <c r="F455" t="s">
        <v>860</v>
      </c>
      <c r="G455" t="s">
        <v>860</v>
      </c>
      <c r="H455" t="s">
        <v>860</v>
      </c>
      <c r="I455" t="s">
        <v>860</v>
      </c>
      <c r="J455" t="s">
        <v>860</v>
      </c>
      <c r="K455" t="s">
        <v>860</v>
      </c>
      <c r="L455" t="s">
        <v>860</v>
      </c>
      <c r="M455" t="s">
        <v>860</v>
      </c>
      <c r="N455" t="s">
        <v>860</v>
      </c>
      <c r="O455" t="s">
        <v>860</v>
      </c>
      <c r="P455" t="s">
        <v>860</v>
      </c>
      <c r="Q455" t="s">
        <v>860</v>
      </c>
      <c r="R455" t="s">
        <v>860</v>
      </c>
      <c r="S455" t="s">
        <v>860</v>
      </c>
      <c r="T455" t="s">
        <v>860</v>
      </c>
      <c r="U455">
        <v>4.96</v>
      </c>
      <c r="V455">
        <v>5.43</v>
      </c>
      <c r="W455" t="s">
        <v>860</v>
      </c>
      <c r="X455" t="s">
        <v>860</v>
      </c>
      <c r="Y455">
        <v>4.7699999999999996</v>
      </c>
      <c r="Z455">
        <v>7.82</v>
      </c>
      <c r="AA455">
        <v>7.24</v>
      </c>
      <c r="AB455" t="s">
        <v>860</v>
      </c>
      <c r="AC455" t="s">
        <v>860</v>
      </c>
      <c r="AD455" t="s">
        <v>860</v>
      </c>
      <c r="AE455" t="s">
        <v>860</v>
      </c>
      <c r="AF455" t="s">
        <v>860</v>
      </c>
      <c r="AG455" t="s">
        <v>860</v>
      </c>
      <c r="AH455" s="3">
        <f t="shared" si="15"/>
        <v>5</v>
      </c>
      <c r="AI455" s="2">
        <f t="shared" si="14"/>
        <v>6.0439999999999996</v>
      </c>
    </row>
    <row r="456" spans="1:35">
      <c r="A456">
        <v>74349.877642000007</v>
      </c>
      <c r="B456">
        <v>54730.738911</v>
      </c>
      <c r="C456" t="s">
        <v>453</v>
      </c>
      <c r="D456" t="s">
        <v>860</v>
      </c>
      <c r="E456" t="s">
        <v>860</v>
      </c>
      <c r="F456">
        <v>5.18</v>
      </c>
      <c r="G456" t="s">
        <v>860</v>
      </c>
      <c r="H456" t="s">
        <v>860</v>
      </c>
      <c r="I456" t="s">
        <v>860</v>
      </c>
      <c r="J456" t="s">
        <v>860</v>
      </c>
      <c r="K456">
        <v>4.58</v>
      </c>
      <c r="L456" t="s">
        <v>860</v>
      </c>
      <c r="M456">
        <v>2.82</v>
      </c>
      <c r="N456">
        <v>2.2000000000000002</v>
      </c>
      <c r="O456" t="s">
        <v>860</v>
      </c>
      <c r="P456" t="s">
        <v>860</v>
      </c>
      <c r="Q456" t="s">
        <v>860</v>
      </c>
      <c r="R456" t="s">
        <v>860</v>
      </c>
      <c r="S456" t="s">
        <v>860</v>
      </c>
      <c r="T456">
        <v>3.13</v>
      </c>
      <c r="U456" t="s">
        <v>860</v>
      </c>
      <c r="V456">
        <v>5.62</v>
      </c>
      <c r="W456" t="s">
        <v>860</v>
      </c>
      <c r="X456" t="s">
        <v>860</v>
      </c>
      <c r="Y456">
        <v>3.52</v>
      </c>
      <c r="Z456">
        <v>6.57</v>
      </c>
      <c r="AA456">
        <v>7.66</v>
      </c>
      <c r="AB456" t="s">
        <v>860</v>
      </c>
      <c r="AC456">
        <v>5.01</v>
      </c>
      <c r="AD456" t="s">
        <v>860</v>
      </c>
      <c r="AE456" t="s">
        <v>860</v>
      </c>
      <c r="AF456">
        <v>4.3499999999999996</v>
      </c>
      <c r="AG456">
        <v>1.84</v>
      </c>
      <c r="AH456" s="3">
        <f t="shared" si="15"/>
        <v>12</v>
      </c>
      <c r="AI456" s="2">
        <f t="shared" si="14"/>
        <v>4.373333333333334</v>
      </c>
    </row>
    <row r="457" spans="1:35">
      <c r="A457">
        <v>14240.87794</v>
      </c>
      <c r="B457">
        <v>53799.485134000002</v>
      </c>
      <c r="C457" t="s">
        <v>454</v>
      </c>
      <c r="D457" t="s">
        <v>860</v>
      </c>
      <c r="E457" t="s">
        <v>860</v>
      </c>
      <c r="F457" t="s">
        <v>860</v>
      </c>
      <c r="G457" t="s">
        <v>860</v>
      </c>
      <c r="H457" t="s">
        <v>860</v>
      </c>
      <c r="I457" t="s">
        <v>860</v>
      </c>
      <c r="J457" t="s">
        <v>860</v>
      </c>
      <c r="K457" t="s">
        <v>860</v>
      </c>
      <c r="L457" t="s">
        <v>860</v>
      </c>
      <c r="M457" t="s">
        <v>860</v>
      </c>
      <c r="N457" t="s">
        <v>860</v>
      </c>
      <c r="O457" t="s">
        <v>860</v>
      </c>
      <c r="P457" t="s">
        <v>860</v>
      </c>
      <c r="Q457" t="s">
        <v>860</v>
      </c>
      <c r="R457" t="s">
        <v>860</v>
      </c>
      <c r="S457">
        <v>4.75</v>
      </c>
      <c r="T457" t="s">
        <v>860</v>
      </c>
      <c r="U457" t="s">
        <v>860</v>
      </c>
      <c r="V457" t="s">
        <v>860</v>
      </c>
      <c r="W457" t="s">
        <v>860</v>
      </c>
      <c r="X457" t="s">
        <v>860</v>
      </c>
      <c r="Y457" t="s">
        <v>860</v>
      </c>
      <c r="Z457" t="s">
        <v>860</v>
      </c>
      <c r="AA457" t="s">
        <v>860</v>
      </c>
      <c r="AB457" t="s">
        <v>860</v>
      </c>
      <c r="AC457" t="s">
        <v>860</v>
      </c>
      <c r="AD457" t="s">
        <v>860</v>
      </c>
      <c r="AE457" t="s">
        <v>860</v>
      </c>
      <c r="AF457" t="s">
        <v>860</v>
      </c>
      <c r="AG457" t="s">
        <v>860</v>
      </c>
      <c r="AH457" s="3">
        <f t="shared" si="15"/>
        <v>1</v>
      </c>
      <c r="AI457" s="2">
        <f t="shared" si="14"/>
        <v>4.75</v>
      </c>
    </row>
    <row r="458" spans="1:35">
      <c r="A458">
        <v>24192.458664000002</v>
      </c>
      <c r="B458">
        <v>29052.424758000001</v>
      </c>
      <c r="C458" t="s">
        <v>455</v>
      </c>
      <c r="D458" t="s">
        <v>860</v>
      </c>
      <c r="E458" t="s">
        <v>860</v>
      </c>
      <c r="F458" t="s">
        <v>860</v>
      </c>
      <c r="G458" t="s">
        <v>860</v>
      </c>
      <c r="H458" t="s">
        <v>860</v>
      </c>
      <c r="I458" t="s">
        <v>860</v>
      </c>
      <c r="J458" t="s">
        <v>860</v>
      </c>
      <c r="K458" t="s">
        <v>860</v>
      </c>
      <c r="L458" t="s">
        <v>860</v>
      </c>
      <c r="M458" t="s">
        <v>860</v>
      </c>
      <c r="N458" t="s">
        <v>860</v>
      </c>
      <c r="O458" t="s">
        <v>860</v>
      </c>
      <c r="P458" t="s">
        <v>860</v>
      </c>
      <c r="Q458" t="s">
        <v>860</v>
      </c>
      <c r="R458" t="s">
        <v>860</v>
      </c>
      <c r="S458">
        <v>2.56</v>
      </c>
      <c r="T458" t="s">
        <v>860</v>
      </c>
      <c r="U458" t="s">
        <v>860</v>
      </c>
      <c r="V458" t="s">
        <v>860</v>
      </c>
      <c r="W458" t="s">
        <v>860</v>
      </c>
      <c r="X458" t="s">
        <v>860</v>
      </c>
      <c r="Y458" t="s">
        <v>860</v>
      </c>
      <c r="Z458" t="s">
        <v>860</v>
      </c>
      <c r="AA458" t="s">
        <v>860</v>
      </c>
      <c r="AB458" t="s">
        <v>860</v>
      </c>
      <c r="AC458" t="s">
        <v>860</v>
      </c>
      <c r="AD458" t="s">
        <v>860</v>
      </c>
      <c r="AE458" t="s">
        <v>860</v>
      </c>
      <c r="AF458">
        <v>3.78</v>
      </c>
      <c r="AG458" t="s">
        <v>860</v>
      </c>
      <c r="AH458" s="3">
        <f t="shared" si="15"/>
        <v>2</v>
      </c>
      <c r="AI458" s="2">
        <f t="shared" si="14"/>
        <v>3.17</v>
      </c>
    </row>
    <row r="459" spans="1:35">
      <c r="A459">
        <v>20919.451852999999</v>
      </c>
      <c r="B459">
        <v>26513.492986000001</v>
      </c>
      <c r="C459" t="s">
        <v>456</v>
      </c>
      <c r="D459" t="s">
        <v>860</v>
      </c>
      <c r="E459" t="s">
        <v>860</v>
      </c>
      <c r="F459" t="s">
        <v>860</v>
      </c>
      <c r="G459" t="s">
        <v>860</v>
      </c>
      <c r="H459" t="s">
        <v>860</v>
      </c>
      <c r="I459" t="s">
        <v>860</v>
      </c>
      <c r="J459" t="s">
        <v>860</v>
      </c>
      <c r="K459" t="s">
        <v>860</v>
      </c>
      <c r="L459" t="s">
        <v>860</v>
      </c>
      <c r="M459" t="s">
        <v>860</v>
      </c>
      <c r="N459" t="s">
        <v>860</v>
      </c>
      <c r="O459" t="s">
        <v>860</v>
      </c>
      <c r="P459" t="s">
        <v>860</v>
      </c>
      <c r="Q459" t="s">
        <v>860</v>
      </c>
      <c r="R459" t="s">
        <v>860</v>
      </c>
      <c r="S459">
        <v>3.79</v>
      </c>
      <c r="T459" t="s">
        <v>860</v>
      </c>
      <c r="U459" t="s">
        <v>860</v>
      </c>
      <c r="V459" t="s">
        <v>860</v>
      </c>
      <c r="W459" t="s">
        <v>860</v>
      </c>
      <c r="X459" t="s">
        <v>860</v>
      </c>
      <c r="Y459" t="s">
        <v>860</v>
      </c>
      <c r="Z459" t="s">
        <v>860</v>
      </c>
      <c r="AA459">
        <v>5.58</v>
      </c>
      <c r="AB459" t="s">
        <v>860</v>
      </c>
      <c r="AC459" t="s">
        <v>860</v>
      </c>
      <c r="AD459" t="s">
        <v>860</v>
      </c>
      <c r="AE459" t="s">
        <v>860</v>
      </c>
      <c r="AF459">
        <v>3.97</v>
      </c>
      <c r="AG459" t="s">
        <v>860</v>
      </c>
      <c r="AH459" s="3">
        <f t="shared" si="15"/>
        <v>3</v>
      </c>
      <c r="AI459" s="2">
        <f t="shared" si="14"/>
        <v>4.4466666666666672</v>
      </c>
    </row>
    <row r="460" spans="1:35">
      <c r="A460">
        <v>27949.973471000001</v>
      </c>
      <c r="B460">
        <v>25806.490314999999</v>
      </c>
      <c r="C460" t="s">
        <v>457</v>
      </c>
      <c r="D460" t="s">
        <v>860</v>
      </c>
      <c r="E460" t="s">
        <v>860</v>
      </c>
      <c r="F460" t="s">
        <v>860</v>
      </c>
      <c r="G460" t="s">
        <v>860</v>
      </c>
      <c r="H460" t="s">
        <v>860</v>
      </c>
      <c r="I460" t="s">
        <v>860</v>
      </c>
      <c r="J460" t="s">
        <v>860</v>
      </c>
      <c r="K460" t="s">
        <v>860</v>
      </c>
      <c r="L460" t="s">
        <v>860</v>
      </c>
      <c r="M460" t="s">
        <v>860</v>
      </c>
      <c r="N460" t="s">
        <v>860</v>
      </c>
      <c r="O460" t="s">
        <v>860</v>
      </c>
      <c r="P460" t="s">
        <v>860</v>
      </c>
      <c r="Q460" t="s">
        <v>860</v>
      </c>
      <c r="R460" t="s">
        <v>860</v>
      </c>
      <c r="S460" t="s">
        <v>860</v>
      </c>
      <c r="T460" t="s">
        <v>860</v>
      </c>
      <c r="U460" t="s">
        <v>860</v>
      </c>
      <c r="V460" t="s">
        <v>860</v>
      </c>
      <c r="W460" t="s">
        <v>860</v>
      </c>
      <c r="X460" t="s">
        <v>860</v>
      </c>
      <c r="Y460" t="s">
        <v>860</v>
      </c>
      <c r="Z460" t="s">
        <v>860</v>
      </c>
      <c r="AA460">
        <v>5.32</v>
      </c>
      <c r="AB460" t="s">
        <v>860</v>
      </c>
      <c r="AC460" t="s">
        <v>860</v>
      </c>
      <c r="AD460" t="s">
        <v>860</v>
      </c>
      <c r="AE460" t="s">
        <v>860</v>
      </c>
      <c r="AF460">
        <v>4.21</v>
      </c>
      <c r="AG460" t="s">
        <v>860</v>
      </c>
      <c r="AH460" s="3">
        <f t="shared" si="15"/>
        <v>2</v>
      </c>
      <c r="AI460" s="2">
        <f t="shared" si="14"/>
        <v>4.7650000000000006</v>
      </c>
    </row>
    <row r="461" spans="1:35">
      <c r="A461">
        <v>33296.740030000001</v>
      </c>
      <c r="B461">
        <v>35945.304730999997</v>
      </c>
      <c r="C461" t="s">
        <v>458</v>
      </c>
      <c r="D461" t="s">
        <v>860</v>
      </c>
      <c r="E461" t="s">
        <v>860</v>
      </c>
      <c r="F461" t="s">
        <v>860</v>
      </c>
      <c r="G461" t="s">
        <v>860</v>
      </c>
      <c r="H461" t="s">
        <v>860</v>
      </c>
      <c r="I461" t="s">
        <v>860</v>
      </c>
      <c r="J461" t="s">
        <v>860</v>
      </c>
      <c r="K461" t="s">
        <v>860</v>
      </c>
      <c r="L461" t="s">
        <v>860</v>
      </c>
      <c r="M461" t="s">
        <v>860</v>
      </c>
      <c r="N461" t="s">
        <v>860</v>
      </c>
      <c r="O461" t="s">
        <v>860</v>
      </c>
      <c r="P461" t="s">
        <v>860</v>
      </c>
      <c r="Q461" t="s">
        <v>860</v>
      </c>
      <c r="R461" t="s">
        <v>860</v>
      </c>
      <c r="S461">
        <v>3.6</v>
      </c>
      <c r="T461" t="s">
        <v>860</v>
      </c>
      <c r="U461" t="s">
        <v>860</v>
      </c>
      <c r="V461" t="s">
        <v>860</v>
      </c>
      <c r="W461" t="s">
        <v>860</v>
      </c>
      <c r="X461" t="s">
        <v>860</v>
      </c>
      <c r="Y461" t="s">
        <v>860</v>
      </c>
      <c r="Z461" t="s">
        <v>860</v>
      </c>
      <c r="AA461">
        <v>6.61</v>
      </c>
      <c r="AB461" t="s">
        <v>860</v>
      </c>
      <c r="AC461" t="s">
        <v>860</v>
      </c>
      <c r="AD461" t="s">
        <v>860</v>
      </c>
      <c r="AE461" t="s">
        <v>860</v>
      </c>
      <c r="AF461">
        <v>4.2300000000000004</v>
      </c>
      <c r="AG461" t="s">
        <v>860</v>
      </c>
      <c r="AH461" s="3">
        <f t="shared" si="15"/>
        <v>3</v>
      </c>
      <c r="AI461" s="2">
        <f t="shared" si="14"/>
        <v>4.8133333333333335</v>
      </c>
    </row>
    <row r="462" spans="1:35">
      <c r="A462">
        <v>28700.117762999998</v>
      </c>
      <c r="B462">
        <v>45116.265426999998</v>
      </c>
      <c r="C462" t="s">
        <v>459</v>
      </c>
      <c r="D462" t="s">
        <v>860</v>
      </c>
      <c r="E462" t="s">
        <v>860</v>
      </c>
      <c r="F462" t="s">
        <v>860</v>
      </c>
      <c r="G462" t="s">
        <v>860</v>
      </c>
      <c r="H462" t="s">
        <v>860</v>
      </c>
      <c r="I462" t="s">
        <v>860</v>
      </c>
      <c r="J462" t="s">
        <v>860</v>
      </c>
      <c r="K462" t="s">
        <v>860</v>
      </c>
      <c r="L462" t="s">
        <v>860</v>
      </c>
      <c r="M462" t="s">
        <v>860</v>
      </c>
      <c r="N462" t="s">
        <v>860</v>
      </c>
      <c r="O462" t="s">
        <v>860</v>
      </c>
      <c r="P462" t="s">
        <v>860</v>
      </c>
      <c r="Q462" t="s">
        <v>860</v>
      </c>
      <c r="R462" t="s">
        <v>860</v>
      </c>
      <c r="S462">
        <v>3.96</v>
      </c>
      <c r="T462" t="s">
        <v>860</v>
      </c>
      <c r="U462" t="s">
        <v>860</v>
      </c>
      <c r="V462" t="s">
        <v>860</v>
      </c>
      <c r="W462" t="s">
        <v>860</v>
      </c>
      <c r="X462" t="s">
        <v>860</v>
      </c>
      <c r="Y462" t="s">
        <v>860</v>
      </c>
      <c r="Z462" t="s">
        <v>860</v>
      </c>
      <c r="AA462">
        <v>6.72</v>
      </c>
      <c r="AB462" t="s">
        <v>860</v>
      </c>
      <c r="AC462" t="s">
        <v>860</v>
      </c>
      <c r="AD462" t="s">
        <v>860</v>
      </c>
      <c r="AE462" t="s">
        <v>860</v>
      </c>
      <c r="AF462">
        <v>3.53</v>
      </c>
      <c r="AG462" t="s">
        <v>860</v>
      </c>
      <c r="AH462" s="3">
        <f t="shared" si="15"/>
        <v>3</v>
      </c>
      <c r="AI462" s="2">
        <f t="shared" si="14"/>
        <v>4.7366666666666664</v>
      </c>
    </row>
    <row r="463" spans="1:35">
      <c r="A463">
        <v>34029.930453000001</v>
      </c>
      <c r="B463">
        <v>48199.499352999999</v>
      </c>
      <c r="C463" t="s">
        <v>460</v>
      </c>
      <c r="D463" t="s">
        <v>860</v>
      </c>
      <c r="E463" t="s">
        <v>860</v>
      </c>
      <c r="F463" t="s">
        <v>860</v>
      </c>
      <c r="G463" t="s">
        <v>860</v>
      </c>
      <c r="H463" t="s">
        <v>860</v>
      </c>
      <c r="I463" t="s">
        <v>860</v>
      </c>
      <c r="J463" t="s">
        <v>860</v>
      </c>
      <c r="K463" t="s">
        <v>860</v>
      </c>
      <c r="L463" t="s">
        <v>860</v>
      </c>
      <c r="M463" t="s">
        <v>860</v>
      </c>
      <c r="N463" t="s">
        <v>860</v>
      </c>
      <c r="O463" t="s">
        <v>860</v>
      </c>
      <c r="P463" t="s">
        <v>860</v>
      </c>
      <c r="Q463" t="s">
        <v>860</v>
      </c>
      <c r="R463" t="s">
        <v>860</v>
      </c>
      <c r="S463">
        <v>2.78</v>
      </c>
      <c r="T463" t="s">
        <v>860</v>
      </c>
      <c r="U463">
        <v>4.18</v>
      </c>
      <c r="V463" t="s">
        <v>860</v>
      </c>
      <c r="W463" t="s">
        <v>860</v>
      </c>
      <c r="X463" t="s">
        <v>860</v>
      </c>
      <c r="Y463" t="s">
        <v>860</v>
      </c>
      <c r="Z463" t="s">
        <v>860</v>
      </c>
      <c r="AA463">
        <v>7.22</v>
      </c>
      <c r="AB463" t="s">
        <v>860</v>
      </c>
      <c r="AC463" t="s">
        <v>860</v>
      </c>
      <c r="AD463" t="s">
        <v>860</v>
      </c>
      <c r="AE463" t="s">
        <v>860</v>
      </c>
      <c r="AF463">
        <v>3.97</v>
      </c>
      <c r="AG463" t="s">
        <v>860</v>
      </c>
      <c r="AH463" s="3">
        <f t="shared" si="15"/>
        <v>4</v>
      </c>
      <c r="AI463" s="2">
        <f t="shared" si="14"/>
        <v>4.5374999999999996</v>
      </c>
    </row>
    <row r="464" spans="1:35">
      <c r="A464">
        <v>13601.965076</v>
      </c>
      <c r="B464">
        <v>25979.143625000001</v>
      </c>
      <c r="C464" t="s">
        <v>461</v>
      </c>
      <c r="D464" t="s">
        <v>860</v>
      </c>
      <c r="E464" t="s">
        <v>860</v>
      </c>
      <c r="F464" t="s">
        <v>860</v>
      </c>
      <c r="G464" t="s">
        <v>860</v>
      </c>
      <c r="H464" t="s">
        <v>860</v>
      </c>
      <c r="I464" t="s">
        <v>860</v>
      </c>
      <c r="J464" t="s">
        <v>860</v>
      </c>
      <c r="K464" t="s">
        <v>860</v>
      </c>
      <c r="L464" t="s">
        <v>860</v>
      </c>
      <c r="M464" t="s">
        <v>860</v>
      </c>
      <c r="N464" t="s">
        <v>860</v>
      </c>
      <c r="O464" t="s">
        <v>860</v>
      </c>
      <c r="P464" t="s">
        <v>860</v>
      </c>
      <c r="Q464" t="s">
        <v>860</v>
      </c>
      <c r="R464" t="s">
        <v>860</v>
      </c>
      <c r="S464">
        <v>4.76</v>
      </c>
      <c r="T464" t="s">
        <v>860</v>
      </c>
      <c r="U464" t="s">
        <v>860</v>
      </c>
      <c r="V464" t="s">
        <v>860</v>
      </c>
      <c r="W464" t="s">
        <v>860</v>
      </c>
      <c r="X464" t="s">
        <v>860</v>
      </c>
      <c r="Y464" t="s">
        <v>860</v>
      </c>
      <c r="Z464" t="s">
        <v>860</v>
      </c>
      <c r="AA464">
        <v>4.07</v>
      </c>
      <c r="AB464" t="s">
        <v>860</v>
      </c>
      <c r="AC464" t="s">
        <v>860</v>
      </c>
      <c r="AD464" t="s">
        <v>860</v>
      </c>
      <c r="AE464" t="s">
        <v>860</v>
      </c>
      <c r="AF464">
        <v>4.51</v>
      </c>
      <c r="AG464" t="s">
        <v>860</v>
      </c>
      <c r="AH464" s="3">
        <f t="shared" si="15"/>
        <v>3</v>
      </c>
      <c r="AI464" s="2">
        <f t="shared" si="14"/>
        <v>4.4466666666666663</v>
      </c>
    </row>
    <row r="465" spans="1:35">
      <c r="A465">
        <v>11194.203025000001</v>
      </c>
      <c r="B465">
        <v>28747.528266000001</v>
      </c>
      <c r="C465" t="s">
        <v>462</v>
      </c>
      <c r="D465" t="s">
        <v>860</v>
      </c>
      <c r="E465" t="s">
        <v>860</v>
      </c>
      <c r="F465" t="s">
        <v>860</v>
      </c>
      <c r="G465" t="s">
        <v>860</v>
      </c>
      <c r="H465" t="s">
        <v>860</v>
      </c>
      <c r="I465" t="s">
        <v>860</v>
      </c>
      <c r="J465" t="s">
        <v>860</v>
      </c>
      <c r="K465" t="s">
        <v>860</v>
      </c>
      <c r="L465" t="s">
        <v>860</v>
      </c>
      <c r="M465" t="s">
        <v>860</v>
      </c>
      <c r="N465" t="s">
        <v>860</v>
      </c>
      <c r="O465" t="s">
        <v>860</v>
      </c>
      <c r="P465" t="s">
        <v>860</v>
      </c>
      <c r="Q465" t="s">
        <v>860</v>
      </c>
      <c r="R465" t="s">
        <v>860</v>
      </c>
      <c r="S465">
        <v>5.18</v>
      </c>
      <c r="T465" t="s">
        <v>860</v>
      </c>
      <c r="U465" t="s">
        <v>860</v>
      </c>
      <c r="V465" t="s">
        <v>860</v>
      </c>
      <c r="W465" t="s">
        <v>860</v>
      </c>
      <c r="X465" t="s">
        <v>860</v>
      </c>
      <c r="Y465" t="s">
        <v>860</v>
      </c>
      <c r="Z465" t="s">
        <v>860</v>
      </c>
      <c r="AA465">
        <v>7.01</v>
      </c>
      <c r="AB465" t="s">
        <v>860</v>
      </c>
      <c r="AC465" t="s">
        <v>860</v>
      </c>
      <c r="AD465" t="s">
        <v>860</v>
      </c>
      <c r="AE465" t="s">
        <v>860</v>
      </c>
      <c r="AF465">
        <v>3.93</v>
      </c>
      <c r="AG465" t="s">
        <v>860</v>
      </c>
      <c r="AH465" s="3">
        <f t="shared" si="15"/>
        <v>3</v>
      </c>
      <c r="AI465" s="2">
        <f t="shared" si="14"/>
        <v>5.373333333333334</v>
      </c>
    </row>
    <row r="466" spans="1:35">
      <c r="A466">
        <v>64415.561700999999</v>
      </c>
      <c r="B466">
        <v>55484.935967999998</v>
      </c>
      <c r="C466" t="s">
        <v>463</v>
      </c>
      <c r="D466" t="s">
        <v>860</v>
      </c>
      <c r="E466" t="s">
        <v>860</v>
      </c>
      <c r="F466" t="s">
        <v>860</v>
      </c>
      <c r="G466" t="s">
        <v>860</v>
      </c>
      <c r="H466" t="s">
        <v>860</v>
      </c>
      <c r="I466" t="s">
        <v>860</v>
      </c>
      <c r="J466" t="s">
        <v>860</v>
      </c>
      <c r="K466">
        <v>1.23</v>
      </c>
      <c r="L466" t="s">
        <v>860</v>
      </c>
      <c r="M466" t="s">
        <v>860</v>
      </c>
      <c r="N466" t="s">
        <v>860</v>
      </c>
      <c r="O466" t="s">
        <v>860</v>
      </c>
      <c r="P466" t="s">
        <v>860</v>
      </c>
      <c r="Q466" t="s">
        <v>860</v>
      </c>
      <c r="R466" t="s">
        <v>860</v>
      </c>
      <c r="S466">
        <v>4.7</v>
      </c>
      <c r="T466" t="s">
        <v>860</v>
      </c>
      <c r="U466">
        <v>5.1100000000000003</v>
      </c>
      <c r="V466" t="s">
        <v>860</v>
      </c>
      <c r="W466" t="s">
        <v>860</v>
      </c>
      <c r="X466" t="s">
        <v>860</v>
      </c>
      <c r="Y466" t="s">
        <v>860</v>
      </c>
      <c r="Z466" t="s">
        <v>860</v>
      </c>
      <c r="AA466">
        <v>5.86</v>
      </c>
      <c r="AB466" t="s">
        <v>860</v>
      </c>
      <c r="AC466" t="s">
        <v>860</v>
      </c>
      <c r="AD466" t="s">
        <v>860</v>
      </c>
      <c r="AE466" t="s">
        <v>860</v>
      </c>
      <c r="AF466" t="s">
        <v>860</v>
      </c>
      <c r="AG466" t="s">
        <v>860</v>
      </c>
      <c r="AH466" s="3">
        <f t="shared" si="15"/>
        <v>4</v>
      </c>
      <c r="AI466" s="2">
        <f t="shared" si="14"/>
        <v>4.2249999999999996</v>
      </c>
    </row>
    <row r="467" spans="1:35">
      <c r="A467">
        <v>47588.751411999998</v>
      </c>
      <c r="B467">
        <v>49414.551055000004</v>
      </c>
      <c r="C467" t="s">
        <v>464</v>
      </c>
      <c r="D467" t="s">
        <v>860</v>
      </c>
      <c r="E467" t="s">
        <v>860</v>
      </c>
      <c r="F467" t="s">
        <v>860</v>
      </c>
      <c r="G467" t="s">
        <v>860</v>
      </c>
      <c r="H467" t="s">
        <v>860</v>
      </c>
      <c r="I467" t="s">
        <v>860</v>
      </c>
      <c r="J467" t="s">
        <v>860</v>
      </c>
      <c r="K467" t="s">
        <v>860</v>
      </c>
      <c r="L467" t="s">
        <v>860</v>
      </c>
      <c r="M467" t="s">
        <v>860</v>
      </c>
      <c r="N467" t="s">
        <v>860</v>
      </c>
      <c r="O467" t="s">
        <v>860</v>
      </c>
      <c r="P467" t="s">
        <v>860</v>
      </c>
      <c r="Q467" t="s">
        <v>860</v>
      </c>
      <c r="R467" t="s">
        <v>860</v>
      </c>
      <c r="S467">
        <v>4.97</v>
      </c>
      <c r="T467" t="s">
        <v>860</v>
      </c>
      <c r="U467">
        <v>2.82</v>
      </c>
      <c r="V467" t="s">
        <v>860</v>
      </c>
      <c r="W467" t="s">
        <v>860</v>
      </c>
      <c r="X467" t="s">
        <v>860</v>
      </c>
      <c r="Y467" t="s">
        <v>860</v>
      </c>
      <c r="Z467" t="s">
        <v>860</v>
      </c>
      <c r="AA467">
        <v>3.66</v>
      </c>
      <c r="AB467" t="s">
        <v>860</v>
      </c>
      <c r="AC467" t="s">
        <v>860</v>
      </c>
      <c r="AD467" t="s">
        <v>860</v>
      </c>
      <c r="AE467" t="s">
        <v>860</v>
      </c>
      <c r="AF467" t="s">
        <v>860</v>
      </c>
      <c r="AG467" t="s">
        <v>860</v>
      </c>
      <c r="AH467" s="3">
        <f t="shared" si="15"/>
        <v>3</v>
      </c>
      <c r="AI467" s="2">
        <f t="shared" si="14"/>
        <v>3.8166666666666664</v>
      </c>
    </row>
    <row r="468" spans="1:35">
      <c r="A468">
        <v>67243.384550000002</v>
      </c>
      <c r="B468">
        <v>41955.699997000003</v>
      </c>
      <c r="C468" t="s">
        <v>465</v>
      </c>
      <c r="D468" t="s">
        <v>860</v>
      </c>
      <c r="E468" t="s">
        <v>860</v>
      </c>
      <c r="F468" t="s">
        <v>860</v>
      </c>
      <c r="G468" t="s">
        <v>860</v>
      </c>
      <c r="H468" t="s">
        <v>860</v>
      </c>
      <c r="I468" t="s">
        <v>860</v>
      </c>
      <c r="J468" t="s">
        <v>860</v>
      </c>
      <c r="K468" t="s">
        <v>860</v>
      </c>
      <c r="L468" t="s">
        <v>860</v>
      </c>
      <c r="M468" t="s">
        <v>860</v>
      </c>
      <c r="N468" t="s">
        <v>860</v>
      </c>
      <c r="O468" t="s">
        <v>860</v>
      </c>
      <c r="P468" t="s">
        <v>860</v>
      </c>
      <c r="Q468" t="s">
        <v>860</v>
      </c>
      <c r="R468" t="s">
        <v>860</v>
      </c>
      <c r="S468" t="s">
        <v>860</v>
      </c>
      <c r="T468" t="s">
        <v>860</v>
      </c>
      <c r="U468" t="s">
        <v>860</v>
      </c>
      <c r="V468" t="s">
        <v>860</v>
      </c>
      <c r="W468" t="s">
        <v>860</v>
      </c>
      <c r="X468" t="s">
        <v>860</v>
      </c>
      <c r="Y468" t="s">
        <v>860</v>
      </c>
      <c r="Z468" t="s">
        <v>860</v>
      </c>
      <c r="AA468" t="s">
        <v>860</v>
      </c>
      <c r="AB468" t="s">
        <v>860</v>
      </c>
      <c r="AC468" t="s">
        <v>860</v>
      </c>
      <c r="AD468" t="s">
        <v>860</v>
      </c>
      <c r="AE468" t="s">
        <v>860</v>
      </c>
      <c r="AF468" t="s">
        <v>860</v>
      </c>
      <c r="AG468" t="s">
        <v>860</v>
      </c>
      <c r="AH468" s="3">
        <f t="shared" si="15"/>
        <v>0</v>
      </c>
      <c r="AI468" s="2" t="e">
        <f t="shared" si="14"/>
        <v>#DIV/0!</v>
      </c>
    </row>
    <row r="469" spans="1:35">
      <c r="A469">
        <v>88542.970606999996</v>
      </c>
      <c r="B469">
        <v>57777.659453</v>
      </c>
      <c r="C469" t="s">
        <v>466</v>
      </c>
      <c r="D469" t="s">
        <v>860</v>
      </c>
      <c r="E469" t="s">
        <v>860</v>
      </c>
      <c r="F469" t="s">
        <v>860</v>
      </c>
      <c r="G469" t="s">
        <v>860</v>
      </c>
      <c r="H469" t="s">
        <v>860</v>
      </c>
      <c r="I469" t="s">
        <v>860</v>
      </c>
      <c r="J469" t="s">
        <v>860</v>
      </c>
      <c r="K469" t="s">
        <v>860</v>
      </c>
      <c r="L469" t="s">
        <v>860</v>
      </c>
      <c r="M469" t="s">
        <v>860</v>
      </c>
      <c r="N469" t="s">
        <v>860</v>
      </c>
      <c r="O469" t="s">
        <v>860</v>
      </c>
      <c r="P469" t="s">
        <v>860</v>
      </c>
      <c r="Q469" t="s">
        <v>860</v>
      </c>
      <c r="R469" t="s">
        <v>860</v>
      </c>
      <c r="S469" t="s">
        <v>860</v>
      </c>
      <c r="T469" t="s">
        <v>860</v>
      </c>
      <c r="U469" t="s">
        <v>860</v>
      </c>
      <c r="V469">
        <v>6.39</v>
      </c>
      <c r="W469" t="s">
        <v>860</v>
      </c>
      <c r="X469" t="s">
        <v>860</v>
      </c>
      <c r="Y469">
        <v>5.87</v>
      </c>
      <c r="Z469">
        <v>5.93</v>
      </c>
      <c r="AA469">
        <v>6.64</v>
      </c>
      <c r="AB469" t="s">
        <v>860</v>
      </c>
      <c r="AC469" t="s">
        <v>860</v>
      </c>
      <c r="AD469" t="s">
        <v>860</v>
      </c>
      <c r="AE469" t="s">
        <v>860</v>
      </c>
      <c r="AF469" t="s">
        <v>860</v>
      </c>
      <c r="AG469" t="s">
        <v>860</v>
      </c>
      <c r="AH469" s="3">
        <f t="shared" si="15"/>
        <v>4</v>
      </c>
      <c r="AI469" s="2">
        <f t="shared" si="14"/>
        <v>6.2074999999999996</v>
      </c>
    </row>
    <row r="470" spans="1:35">
      <c r="A470">
        <v>67472.629436000003</v>
      </c>
      <c r="B470">
        <v>62761.502123999999</v>
      </c>
      <c r="C470" t="s">
        <v>467</v>
      </c>
      <c r="D470" t="s">
        <v>860</v>
      </c>
      <c r="E470" t="s">
        <v>860</v>
      </c>
      <c r="F470" t="s">
        <v>860</v>
      </c>
      <c r="G470" t="s">
        <v>860</v>
      </c>
      <c r="H470" t="s">
        <v>860</v>
      </c>
      <c r="I470" t="s">
        <v>860</v>
      </c>
      <c r="J470" t="s">
        <v>860</v>
      </c>
      <c r="K470" t="s">
        <v>860</v>
      </c>
      <c r="L470" t="s">
        <v>860</v>
      </c>
      <c r="M470" t="s">
        <v>860</v>
      </c>
      <c r="N470" t="s">
        <v>860</v>
      </c>
      <c r="O470" t="s">
        <v>860</v>
      </c>
      <c r="P470" t="s">
        <v>860</v>
      </c>
      <c r="Q470" t="s">
        <v>860</v>
      </c>
      <c r="R470" t="s">
        <v>860</v>
      </c>
      <c r="S470" t="s">
        <v>860</v>
      </c>
      <c r="T470" t="s">
        <v>860</v>
      </c>
      <c r="U470">
        <v>3.26</v>
      </c>
      <c r="V470" t="s">
        <v>860</v>
      </c>
      <c r="W470" t="s">
        <v>860</v>
      </c>
      <c r="X470" t="s">
        <v>860</v>
      </c>
      <c r="Y470">
        <v>3.69</v>
      </c>
      <c r="Z470" t="s">
        <v>860</v>
      </c>
      <c r="AA470">
        <v>6.62</v>
      </c>
      <c r="AB470" t="s">
        <v>860</v>
      </c>
      <c r="AC470" t="s">
        <v>860</v>
      </c>
      <c r="AD470" t="s">
        <v>860</v>
      </c>
      <c r="AE470" t="s">
        <v>860</v>
      </c>
      <c r="AF470" t="s">
        <v>860</v>
      </c>
      <c r="AG470" t="s">
        <v>860</v>
      </c>
      <c r="AH470" s="3">
        <f t="shared" si="15"/>
        <v>3</v>
      </c>
      <c r="AI470" s="2">
        <f t="shared" si="14"/>
        <v>4.5233333333333334</v>
      </c>
    </row>
    <row r="471" spans="1:35">
      <c r="A471">
        <v>65917.724598999994</v>
      </c>
      <c r="B471">
        <v>69841.103084999995</v>
      </c>
      <c r="C471" t="s">
        <v>468</v>
      </c>
      <c r="D471" t="s">
        <v>860</v>
      </c>
      <c r="E471" t="s">
        <v>860</v>
      </c>
      <c r="F471" t="s">
        <v>860</v>
      </c>
      <c r="G471" t="s">
        <v>860</v>
      </c>
      <c r="H471" t="s">
        <v>860</v>
      </c>
      <c r="I471" t="s">
        <v>860</v>
      </c>
      <c r="J471" t="s">
        <v>860</v>
      </c>
      <c r="K471" t="s">
        <v>860</v>
      </c>
      <c r="L471" t="s">
        <v>860</v>
      </c>
      <c r="M471" t="s">
        <v>860</v>
      </c>
      <c r="N471" t="s">
        <v>860</v>
      </c>
      <c r="O471" t="s">
        <v>860</v>
      </c>
      <c r="P471" t="s">
        <v>860</v>
      </c>
      <c r="Q471" t="s">
        <v>860</v>
      </c>
      <c r="R471" t="s">
        <v>860</v>
      </c>
      <c r="S471" t="s">
        <v>860</v>
      </c>
      <c r="T471" t="s">
        <v>860</v>
      </c>
      <c r="U471">
        <v>5.0599999999999996</v>
      </c>
      <c r="V471" t="s">
        <v>860</v>
      </c>
      <c r="W471" t="s">
        <v>860</v>
      </c>
      <c r="X471" t="s">
        <v>860</v>
      </c>
      <c r="Y471">
        <v>3.43</v>
      </c>
      <c r="Z471" t="s">
        <v>860</v>
      </c>
      <c r="AA471">
        <v>6.69</v>
      </c>
      <c r="AB471" t="s">
        <v>860</v>
      </c>
      <c r="AC471" t="s">
        <v>860</v>
      </c>
      <c r="AD471" t="s">
        <v>860</v>
      </c>
      <c r="AE471" t="s">
        <v>860</v>
      </c>
      <c r="AF471" t="s">
        <v>860</v>
      </c>
      <c r="AG471" t="s">
        <v>860</v>
      </c>
      <c r="AH471" s="3">
        <f t="shared" si="15"/>
        <v>3</v>
      </c>
      <c r="AI471" s="2">
        <f t="shared" si="14"/>
        <v>5.0599999999999996</v>
      </c>
    </row>
    <row r="472" spans="1:35">
      <c r="A472">
        <v>70524.108724000005</v>
      </c>
      <c r="B472">
        <v>63979.802258999996</v>
      </c>
      <c r="C472" t="s">
        <v>469</v>
      </c>
      <c r="D472" t="s">
        <v>860</v>
      </c>
      <c r="E472" t="s">
        <v>860</v>
      </c>
      <c r="F472" t="s">
        <v>860</v>
      </c>
      <c r="G472" t="s">
        <v>860</v>
      </c>
      <c r="H472" t="s">
        <v>860</v>
      </c>
      <c r="I472" t="s">
        <v>860</v>
      </c>
      <c r="J472" t="s">
        <v>860</v>
      </c>
      <c r="K472">
        <v>2.52</v>
      </c>
      <c r="L472" t="s">
        <v>860</v>
      </c>
      <c r="M472" t="s">
        <v>860</v>
      </c>
      <c r="N472" t="s">
        <v>860</v>
      </c>
      <c r="O472" t="s">
        <v>860</v>
      </c>
      <c r="P472" t="s">
        <v>860</v>
      </c>
      <c r="Q472" t="s">
        <v>860</v>
      </c>
      <c r="R472" t="s">
        <v>860</v>
      </c>
      <c r="S472" t="s">
        <v>860</v>
      </c>
      <c r="T472" t="s">
        <v>860</v>
      </c>
      <c r="U472">
        <v>3.01</v>
      </c>
      <c r="V472" t="s">
        <v>860</v>
      </c>
      <c r="W472" t="s">
        <v>860</v>
      </c>
      <c r="X472" t="s">
        <v>860</v>
      </c>
      <c r="Y472">
        <v>1.91</v>
      </c>
      <c r="Z472">
        <v>6.02</v>
      </c>
      <c r="AA472">
        <v>5.36</v>
      </c>
      <c r="AB472" t="s">
        <v>860</v>
      </c>
      <c r="AC472" t="s">
        <v>860</v>
      </c>
      <c r="AD472" t="s">
        <v>860</v>
      </c>
      <c r="AE472" t="s">
        <v>860</v>
      </c>
      <c r="AF472" t="s">
        <v>860</v>
      </c>
      <c r="AG472" t="s">
        <v>860</v>
      </c>
      <c r="AH472" s="3">
        <f t="shared" si="15"/>
        <v>5</v>
      </c>
      <c r="AI472" s="2">
        <f t="shared" si="14"/>
        <v>3.7640000000000002</v>
      </c>
    </row>
    <row r="473" spans="1:35">
      <c r="A473">
        <v>71660.718710000001</v>
      </c>
      <c r="B473">
        <v>66359.331900000005</v>
      </c>
      <c r="C473" t="s">
        <v>470</v>
      </c>
      <c r="D473" t="s">
        <v>860</v>
      </c>
      <c r="E473" t="s">
        <v>860</v>
      </c>
      <c r="F473" t="s">
        <v>860</v>
      </c>
      <c r="G473" t="s">
        <v>860</v>
      </c>
      <c r="H473" t="s">
        <v>860</v>
      </c>
      <c r="I473" t="s">
        <v>860</v>
      </c>
      <c r="J473" t="s">
        <v>860</v>
      </c>
      <c r="K473">
        <v>4.29</v>
      </c>
      <c r="L473" t="s">
        <v>860</v>
      </c>
      <c r="M473" t="s">
        <v>860</v>
      </c>
      <c r="N473" t="s">
        <v>860</v>
      </c>
      <c r="O473" t="s">
        <v>860</v>
      </c>
      <c r="P473" t="s">
        <v>860</v>
      </c>
      <c r="Q473" t="s">
        <v>860</v>
      </c>
      <c r="R473" t="s">
        <v>860</v>
      </c>
      <c r="S473" t="s">
        <v>860</v>
      </c>
      <c r="T473" t="s">
        <v>860</v>
      </c>
      <c r="U473" t="s">
        <v>860</v>
      </c>
      <c r="V473" t="s">
        <v>860</v>
      </c>
      <c r="W473" t="s">
        <v>860</v>
      </c>
      <c r="X473" t="s">
        <v>860</v>
      </c>
      <c r="Y473">
        <v>2.95</v>
      </c>
      <c r="Z473" t="s">
        <v>860</v>
      </c>
      <c r="AA473">
        <v>6.45</v>
      </c>
      <c r="AB473" t="s">
        <v>860</v>
      </c>
      <c r="AC473" t="s">
        <v>860</v>
      </c>
      <c r="AD473" t="s">
        <v>860</v>
      </c>
      <c r="AE473" t="s">
        <v>860</v>
      </c>
      <c r="AF473" t="s">
        <v>860</v>
      </c>
      <c r="AG473" t="s">
        <v>860</v>
      </c>
      <c r="AH473" s="3">
        <f t="shared" si="15"/>
        <v>3</v>
      </c>
      <c r="AI473" s="2">
        <f t="shared" si="14"/>
        <v>4.5633333333333335</v>
      </c>
    </row>
    <row r="474" spans="1:35">
      <c r="A474">
        <v>63497.752996000003</v>
      </c>
      <c r="B474">
        <v>60638.585086999999</v>
      </c>
      <c r="C474" t="s">
        <v>471</v>
      </c>
      <c r="D474" t="s">
        <v>860</v>
      </c>
      <c r="E474" t="s">
        <v>860</v>
      </c>
      <c r="F474" t="s">
        <v>860</v>
      </c>
      <c r="G474" t="s">
        <v>860</v>
      </c>
      <c r="H474" t="s">
        <v>860</v>
      </c>
      <c r="I474" t="s">
        <v>860</v>
      </c>
      <c r="J474" t="s">
        <v>860</v>
      </c>
      <c r="K474" t="s">
        <v>860</v>
      </c>
      <c r="L474" t="s">
        <v>860</v>
      </c>
      <c r="M474" t="s">
        <v>860</v>
      </c>
      <c r="N474" t="s">
        <v>860</v>
      </c>
      <c r="O474" t="s">
        <v>860</v>
      </c>
      <c r="P474" t="s">
        <v>860</v>
      </c>
      <c r="Q474" t="s">
        <v>860</v>
      </c>
      <c r="R474" t="s">
        <v>860</v>
      </c>
      <c r="S474">
        <v>4.1399999999999997</v>
      </c>
      <c r="T474" t="s">
        <v>860</v>
      </c>
      <c r="U474" t="s">
        <v>860</v>
      </c>
      <c r="V474" t="s">
        <v>860</v>
      </c>
      <c r="W474" t="s">
        <v>860</v>
      </c>
      <c r="X474" t="s">
        <v>860</v>
      </c>
      <c r="Y474" t="s">
        <v>860</v>
      </c>
      <c r="Z474" t="s">
        <v>860</v>
      </c>
      <c r="AA474">
        <v>5.67</v>
      </c>
      <c r="AB474" t="s">
        <v>860</v>
      </c>
      <c r="AC474" t="s">
        <v>860</v>
      </c>
      <c r="AD474" t="s">
        <v>860</v>
      </c>
      <c r="AE474" t="s">
        <v>860</v>
      </c>
      <c r="AF474" t="s">
        <v>860</v>
      </c>
      <c r="AG474" t="s">
        <v>860</v>
      </c>
      <c r="AH474" s="3">
        <f t="shared" si="15"/>
        <v>2</v>
      </c>
      <c r="AI474" s="2">
        <f t="shared" si="14"/>
        <v>4.9049999999999994</v>
      </c>
    </row>
    <row r="475" spans="1:35">
      <c r="A475">
        <v>57665.641294000001</v>
      </c>
      <c r="B475">
        <v>112026.535817</v>
      </c>
      <c r="C475" t="s">
        <v>472</v>
      </c>
      <c r="D475" t="s">
        <v>860</v>
      </c>
      <c r="E475" t="s">
        <v>860</v>
      </c>
      <c r="F475" t="s">
        <v>860</v>
      </c>
      <c r="G475" t="s">
        <v>860</v>
      </c>
      <c r="H475" t="s">
        <v>860</v>
      </c>
      <c r="I475" t="s">
        <v>860</v>
      </c>
      <c r="J475" t="s">
        <v>860</v>
      </c>
      <c r="K475" t="s">
        <v>860</v>
      </c>
      <c r="L475" t="s">
        <v>860</v>
      </c>
      <c r="M475" t="s">
        <v>860</v>
      </c>
      <c r="N475" t="s">
        <v>860</v>
      </c>
      <c r="O475" t="s">
        <v>860</v>
      </c>
      <c r="P475" t="s">
        <v>860</v>
      </c>
      <c r="Q475" t="s">
        <v>860</v>
      </c>
      <c r="R475" t="s">
        <v>860</v>
      </c>
      <c r="S475" t="s">
        <v>860</v>
      </c>
      <c r="T475" t="s">
        <v>860</v>
      </c>
      <c r="U475" t="s">
        <v>860</v>
      </c>
      <c r="V475" t="s">
        <v>860</v>
      </c>
      <c r="W475" t="s">
        <v>860</v>
      </c>
      <c r="X475" t="s">
        <v>860</v>
      </c>
      <c r="Y475" t="s">
        <v>860</v>
      </c>
      <c r="Z475" t="s">
        <v>860</v>
      </c>
      <c r="AA475">
        <v>7.12</v>
      </c>
      <c r="AB475" t="s">
        <v>860</v>
      </c>
      <c r="AC475" t="s">
        <v>860</v>
      </c>
      <c r="AD475" t="s">
        <v>860</v>
      </c>
      <c r="AE475" t="s">
        <v>860</v>
      </c>
      <c r="AF475" t="s">
        <v>860</v>
      </c>
      <c r="AG475" t="s">
        <v>860</v>
      </c>
      <c r="AH475" s="3">
        <f t="shared" si="15"/>
        <v>1</v>
      </c>
      <c r="AI475" s="2">
        <f t="shared" si="14"/>
        <v>7.12</v>
      </c>
    </row>
    <row r="476" spans="1:35">
      <c r="A476">
        <v>44623.416123000003</v>
      </c>
      <c r="B476">
        <v>105854.90983999999</v>
      </c>
      <c r="C476" t="s">
        <v>473</v>
      </c>
      <c r="D476" t="s">
        <v>860</v>
      </c>
      <c r="E476" t="s">
        <v>860</v>
      </c>
      <c r="F476" t="s">
        <v>860</v>
      </c>
      <c r="G476" t="s">
        <v>860</v>
      </c>
      <c r="H476" t="s">
        <v>860</v>
      </c>
      <c r="I476" t="s">
        <v>860</v>
      </c>
      <c r="J476" t="s">
        <v>860</v>
      </c>
      <c r="K476" t="s">
        <v>860</v>
      </c>
      <c r="L476" t="s">
        <v>860</v>
      </c>
      <c r="M476" t="s">
        <v>860</v>
      </c>
      <c r="N476" t="s">
        <v>860</v>
      </c>
      <c r="O476" t="s">
        <v>860</v>
      </c>
      <c r="P476" t="s">
        <v>860</v>
      </c>
      <c r="Q476" t="s">
        <v>860</v>
      </c>
      <c r="R476" t="s">
        <v>860</v>
      </c>
      <c r="S476" t="s">
        <v>860</v>
      </c>
      <c r="T476" t="s">
        <v>860</v>
      </c>
      <c r="U476" t="s">
        <v>860</v>
      </c>
      <c r="V476" t="s">
        <v>860</v>
      </c>
      <c r="W476" t="s">
        <v>860</v>
      </c>
      <c r="X476" t="s">
        <v>860</v>
      </c>
      <c r="Y476" t="s">
        <v>860</v>
      </c>
      <c r="Z476" t="s">
        <v>860</v>
      </c>
      <c r="AA476">
        <v>6.31</v>
      </c>
      <c r="AB476" t="s">
        <v>860</v>
      </c>
      <c r="AC476" t="s">
        <v>860</v>
      </c>
      <c r="AD476" t="s">
        <v>860</v>
      </c>
      <c r="AE476" t="s">
        <v>860</v>
      </c>
      <c r="AF476" t="s">
        <v>860</v>
      </c>
      <c r="AG476" t="s">
        <v>860</v>
      </c>
      <c r="AH476" s="3">
        <f t="shared" si="15"/>
        <v>1</v>
      </c>
      <c r="AI476" s="2">
        <f t="shared" si="14"/>
        <v>6.31</v>
      </c>
    </row>
    <row r="477" spans="1:35">
      <c r="A477">
        <v>68661.777768</v>
      </c>
      <c r="B477">
        <v>39951.040207999999</v>
      </c>
      <c r="C477" t="s">
        <v>474</v>
      </c>
      <c r="D477" t="s">
        <v>860</v>
      </c>
      <c r="E477" t="s">
        <v>860</v>
      </c>
      <c r="F477" t="s">
        <v>860</v>
      </c>
      <c r="G477" t="s">
        <v>860</v>
      </c>
      <c r="H477" t="s">
        <v>860</v>
      </c>
      <c r="I477" t="s">
        <v>860</v>
      </c>
      <c r="J477" t="s">
        <v>860</v>
      </c>
      <c r="K477" t="s">
        <v>860</v>
      </c>
      <c r="L477" t="s">
        <v>860</v>
      </c>
      <c r="M477" t="s">
        <v>860</v>
      </c>
      <c r="N477" t="s">
        <v>860</v>
      </c>
      <c r="O477" t="s">
        <v>860</v>
      </c>
      <c r="P477" t="s">
        <v>860</v>
      </c>
      <c r="Q477" t="s">
        <v>860</v>
      </c>
      <c r="R477" t="s">
        <v>860</v>
      </c>
      <c r="S477">
        <v>4.83</v>
      </c>
      <c r="T477" t="s">
        <v>860</v>
      </c>
      <c r="U477">
        <v>3.04</v>
      </c>
      <c r="V477" t="s">
        <v>860</v>
      </c>
      <c r="W477" t="s">
        <v>860</v>
      </c>
      <c r="X477" t="s">
        <v>860</v>
      </c>
      <c r="Y477" t="s">
        <v>860</v>
      </c>
      <c r="Z477" t="s">
        <v>860</v>
      </c>
      <c r="AA477" t="s">
        <v>860</v>
      </c>
      <c r="AB477" t="s">
        <v>860</v>
      </c>
      <c r="AC477" t="s">
        <v>860</v>
      </c>
      <c r="AD477" t="s">
        <v>860</v>
      </c>
      <c r="AE477" t="s">
        <v>860</v>
      </c>
      <c r="AF477" t="s">
        <v>860</v>
      </c>
      <c r="AG477" t="s">
        <v>860</v>
      </c>
      <c r="AH477" s="3">
        <f t="shared" si="15"/>
        <v>2</v>
      </c>
      <c r="AI477" s="2">
        <f t="shared" si="14"/>
        <v>3.9350000000000001</v>
      </c>
    </row>
    <row r="478" spans="1:35">
      <c r="A478">
        <v>79671.883551000006</v>
      </c>
      <c r="B478">
        <v>53924.380105999997</v>
      </c>
      <c r="C478" t="s">
        <v>475</v>
      </c>
      <c r="D478" t="s">
        <v>860</v>
      </c>
      <c r="E478" t="s">
        <v>860</v>
      </c>
      <c r="F478" t="s">
        <v>860</v>
      </c>
      <c r="G478">
        <v>3.81</v>
      </c>
      <c r="H478" t="s">
        <v>860</v>
      </c>
      <c r="I478" t="s">
        <v>860</v>
      </c>
      <c r="J478" t="s">
        <v>860</v>
      </c>
      <c r="K478">
        <v>3.32</v>
      </c>
      <c r="L478" t="s">
        <v>860</v>
      </c>
      <c r="M478" t="s">
        <v>860</v>
      </c>
      <c r="N478" t="s">
        <v>860</v>
      </c>
      <c r="O478" t="s">
        <v>860</v>
      </c>
      <c r="P478" t="s">
        <v>860</v>
      </c>
      <c r="Q478" t="s">
        <v>860</v>
      </c>
      <c r="R478" t="s">
        <v>860</v>
      </c>
      <c r="S478" t="s">
        <v>860</v>
      </c>
      <c r="T478" t="s">
        <v>860</v>
      </c>
      <c r="U478" t="s">
        <v>860</v>
      </c>
      <c r="V478">
        <v>5.52</v>
      </c>
      <c r="W478" t="s">
        <v>860</v>
      </c>
      <c r="X478" t="s">
        <v>860</v>
      </c>
      <c r="Y478">
        <v>4.2300000000000004</v>
      </c>
      <c r="Z478">
        <v>7.24</v>
      </c>
      <c r="AA478">
        <v>7.32</v>
      </c>
      <c r="AB478" t="s">
        <v>860</v>
      </c>
      <c r="AC478" t="s">
        <v>860</v>
      </c>
      <c r="AD478" t="s">
        <v>860</v>
      </c>
      <c r="AE478" t="s">
        <v>860</v>
      </c>
      <c r="AF478" t="s">
        <v>860</v>
      </c>
      <c r="AG478" t="s">
        <v>860</v>
      </c>
      <c r="AH478" s="3">
        <f t="shared" si="15"/>
        <v>6</v>
      </c>
      <c r="AI478" s="2">
        <f t="shared" si="14"/>
        <v>5.2399999999999993</v>
      </c>
    </row>
    <row r="479" spans="1:35">
      <c r="A479">
        <v>65611.211536999996</v>
      </c>
      <c r="B479">
        <v>42774.925673999998</v>
      </c>
      <c r="C479" t="s">
        <v>476</v>
      </c>
      <c r="D479" t="s">
        <v>860</v>
      </c>
      <c r="E479" t="s">
        <v>860</v>
      </c>
      <c r="F479" t="s">
        <v>860</v>
      </c>
      <c r="G479" t="s">
        <v>860</v>
      </c>
      <c r="H479" t="s">
        <v>860</v>
      </c>
      <c r="I479" t="s">
        <v>860</v>
      </c>
      <c r="J479" t="s">
        <v>860</v>
      </c>
      <c r="K479" t="s">
        <v>860</v>
      </c>
      <c r="L479" t="s">
        <v>860</v>
      </c>
      <c r="M479" t="s">
        <v>860</v>
      </c>
      <c r="N479" t="s">
        <v>860</v>
      </c>
      <c r="O479" t="s">
        <v>860</v>
      </c>
      <c r="P479" t="s">
        <v>860</v>
      </c>
      <c r="Q479" t="s">
        <v>860</v>
      </c>
      <c r="R479" t="s">
        <v>860</v>
      </c>
      <c r="S479">
        <v>4.6399999999999997</v>
      </c>
      <c r="T479" t="s">
        <v>860</v>
      </c>
      <c r="U479" t="s">
        <v>860</v>
      </c>
      <c r="V479">
        <v>6.39</v>
      </c>
      <c r="W479" t="s">
        <v>860</v>
      </c>
      <c r="X479" t="s">
        <v>860</v>
      </c>
      <c r="Y479" t="s">
        <v>860</v>
      </c>
      <c r="Z479" t="s">
        <v>860</v>
      </c>
      <c r="AA479">
        <v>6.03</v>
      </c>
      <c r="AB479" t="s">
        <v>860</v>
      </c>
      <c r="AC479" t="s">
        <v>860</v>
      </c>
      <c r="AD479" t="s">
        <v>860</v>
      </c>
      <c r="AE479" t="s">
        <v>860</v>
      </c>
      <c r="AF479" t="s">
        <v>860</v>
      </c>
      <c r="AG479" t="s">
        <v>860</v>
      </c>
      <c r="AH479" s="3">
        <f t="shared" si="15"/>
        <v>3</v>
      </c>
      <c r="AI479" s="2">
        <f t="shared" si="14"/>
        <v>5.6866666666666665</v>
      </c>
    </row>
    <row r="480" spans="1:35">
      <c r="A480">
        <v>69090.337555000006</v>
      </c>
      <c r="B480">
        <v>43475.940219999997</v>
      </c>
      <c r="C480" t="s">
        <v>477</v>
      </c>
      <c r="D480" t="s">
        <v>860</v>
      </c>
      <c r="E480" t="s">
        <v>860</v>
      </c>
      <c r="F480" t="s">
        <v>860</v>
      </c>
      <c r="G480" t="s">
        <v>860</v>
      </c>
      <c r="H480" t="s">
        <v>860</v>
      </c>
      <c r="I480" t="s">
        <v>860</v>
      </c>
      <c r="J480" t="s">
        <v>860</v>
      </c>
      <c r="K480" t="s">
        <v>860</v>
      </c>
      <c r="L480" t="s">
        <v>860</v>
      </c>
      <c r="M480" t="s">
        <v>860</v>
      </c>
      <c r="N480" t="s">
        <v>860</v>
      </c>
      <c r="O480" t="s">
        <v>860</v>
      </c>
      <c r="P480" t="s">
        <v>860</v>
      </c>
      <c r="Q480" t="s">
        <v>860</v>
      </c>
      <c r="R480" t="s">
        <v>860</v>
      </c>
      <c r="S480" t="s">
        <v>860</v>
      </c>
      <c r="T480" t="s">
        <v>860</v>
      </c>
      <c r="U480">
        <v>3.69</v>
      </c>
      <c r="V480" t="s">
        <v>860</v>
      </c>
      <c r="W480" t="s">
        <v>860</v>
      </c>
      <c r="X480" t="s">
        <v>860</v>
      </c>
      <c r="Y480" t="s">
        <v>860</v>
      </c>
      <c r="Z480" t="s">
        <v>860</v>
      </c>
      <c r="AA480" t="s">
        <v>860</v>
      </c>
      <c r="AB480" t="s">
        <v>860</v>
      </c>
      <c r="AC480" t="s">
        <v>860</v>
      </c>
      <c r="AD480" t="s">
        <v>860</v>
      </c>
      <c r="AE480" t="s">
        <v>860</v>
      </c>
      <c r="AF480" t="s">
        <v>860</v>
      </c>
      <c r="AG480" t="s">
        <v>860</v>
      </c>
      <c r="AH480" s="3">
        <f t="shared" si="15"/>
        <v>1</v>
      </c>
      <c r="AI480" s="2">
        <f t="shared" si="14"/>
        <v>3.69</v>
      </c>
    </row>
    <row r="481" spans="1:35">
      <c r="A481">
        <v>76762.164531999995</v>
      </c>
      <c r="B481">
        <v>53689.808529000002</v>
      </c>
      <c r="C481" t="s">
        <v>478</v>
      </c>
      <c r="D481" t="s">
        <v>860</v>
      </c>
      <c r="E481" t="s">
        <v>860</v>
      </c>
      <c r="F481" t="s">
        <v>860</v>
      </c>
      <c r="G481" t="s">
        <v>860</v>
      </c>
      <c r="H481" t="s">
        <v>860</v>
      </c>
      <c r="I481" t="s">
        <v>860</v>
      </c>
      <c r="J481" t="s">
        <v>860</v>
      </c>
      <c r="K481" t="s">
        <v>860</v>
      </c>
      <c r="L481" t="s">
        <v>860</v>
      </c>
      <c r="M481" t="s">
        <v>860</v>
      </c>
      <c r="N481" t="s">
        <v>860</v>
      </c>
      <c r="O481" t="s">
        <v>860</v>
      </c>
      <c r="P481" t="s">
        <v>860</v>
      </c>
      <c r="Q481" t="s">
        <v>860</v>
      </c>
      <c r="R481" t="s">
        <v>860</v>
      </c>
      <c r="S481" t="s">
        <v>860</v>
      </c>
      <c r="T481" t="s">
        <v>860</v>
      </c>
      <c r="U481">
        <v>3.11</v>
      </c>
      <c r="V481">
        <v>4.51</v>
      </c>
      <c r="W481" t="s">
        <v>860</v>
      </c>
      <c r="X481" t="s">
        <v>860</v>
      </c>
      <c r="Y481">
        <v>4.1100000000000003</v>
      </c>
      <c r="Z481">
        <v>7.98</v>
      </c>
      <c r="AA481">
        <v>7.14</v>
      </c>
      <c r="AB481" t="s">
        <v>860</v>
      </c>
      <c r="AC481" t="s">
        <v>860</v>
      </c>
      <c r="AD481" t="s">
        <v>860</v>
      </c>
      <c r="AE481" t="s">
        <v>860</v>
      </c>
      <c r="AF481" t="s">
        <v>860</v>
      </c>
      <c r="AG481" t="s">
        <v>860</v>
      </c>
      <c r="AH481" s="3">
        <f t="shared" si="15"/>
        <v>5</v>
      </c>
      <c r="AI481" s="2">
        <f t="shared" si="14"/>
        <v>5.37</v>
      </c>
    </row>
    <row r="482" spans="1:35">
      <c r="A482">
        <v>61365.818025</v>
      </c>
      <c r="B482">
        <v>57152.624053</v>
      </c>
      <c r="C482" t="s">
        <v>479</v>
      </c>
      <c r="D482" t="s">
        <v>860</v>
      </c>
      <c r="E482" t="s">
        <v>860</v>
      </c>
      <c r="F482" t="s">
        <v>860</v>
      </c>
      <c r="G482" t="s">
        <v>860</v>
      </c>
      <c r="H482" t="s">
        <v>860</v>
      </c>
      <c r="I482" t="s">
        <v>860</v>
      </c>
      <c r="J482" t="s">
        <v>860</v>
      </c>
      <c r="K482" t="s">
        <v>860</v>
      </c>
      <c r="L482" t="s">
        <v>860</v>
      </c>
      <c r="M482" t="s">
        <v>860</v>
      </c>
      <c r="N482" t="s">
        <v>860</v>
      </c>
      <c r="O482" t="s">
        <v>860</v>
      </c>
      <c r="P482" t="s">
        <v>860</v>
      </c>
      <c r="Q482" t="s">
        <v>860</v>
      </c>
      <c r="R482" t="s">
        <v>860</v>
      </c>
      <c r="S482">
        <v>6.52</v>
      </c>
      <c r="T482" t="s">
        <v>860</v>
      </c>
      <c r="U482">
        <v>4.13</v>
      </c>
      <c r="V482" t="s">
        <v>860</v>
      </c>
      <c r="W482" t="s">
        <v>860</v>
      </c>
      <c r="X482" t="s">
        <v>860</v>
      </c>
      <c r="Y482" t="s">
        <v>860</v>
      </c>
      <c r="Z482" t="s">
        <v>860</v>
      </c>
      <c r="AA482" t="s">
        <v>860</v>
      </c>
      <c r="AB482" t="s">
        <v>860</v>
      </c>
      <c r="AC482" t="s">
        <v>860</v>
      </c>
      <c r="AD482" t="s">
        <v>860</v>
      </c>
      <c r="AE482" t="s">
        <v>860</v>
      </c>
      <c r="AF482" t="s">
        <v>860</v>
      </c>
      <c r="AG482" t="s">
        <v>860</v>
      </c>
      <c r="AH482" s="3">
        <f t="shared" si="15"/>
        <v>2</v>
      </c>
      <c r="AI482" s="2">
        <f t="shared" si="14"/>
        <v>5.3249999999999993</v>
      </c>
    </row>
    <row r="483" spans="1:35">
      <c r="A483">
        <v>72647.906942000001</v>
      </c>
      <c r="B483">
        <v>56645.241921000001</v>
      </c>
      <c r="C483" t="s">
        <v>480</v>
      </c>
      <c r="D483" t="s">
        <v>860</v>
      </c>
      <c r="E483" t="s">
        <v>860</v>
      </c>
      <c r="F483" t="s">
        <v>860</v>
      </c>
      <c r="G483" t="s">
        <v>860</v>
      </c>
      <c r="H483" t="s">
        <v>860</v>
      </c>
      <c r="I483" t="s">
        <v>860</v>
      </c>
      <c r="J483" t="s">
        <v>860</v>
      </c>
      <c r="K483" t="s">
        <v>860</v>
      </c>
      <c r="L483" t="s">
        <v>860</v>
      </c>
      <c r="M483" t="s">
        <v>860</v>
      </c>
      <c r="N483" t="s">
        <v>860</v>
      </c>
      <c r="O483" t="s">
        <v>860</v>
      </c>
      <c r="P483" t="s">
        <v>860</v>
      </c>
      <c r="Q483" t="s">
        <v>860</v>
      </c>
      <c r="R483" t="s">
        <v>860</v>
      </c>
      <c r="S483" t="s">
        <v>860</v>
      </c>
      <c r="T483" t="s">
        <v>860</v>
      </c>
      <c r="U483">
        <v>6.78</v>
      </c>
      <c r="V483" t="s">
        <v>860</v>
      </c>
      <c r="W483" t="s">
        <v>860</v>
      </c>
      <c r="X483" t="s">
        <v>860</v>
      </c>
      <c r="Y483">
        <v>2.66</v>
      </c>
      <c r="Z483">
        <v>5.52</v>
      </c>
      <c r="AA483">
        <v>6.94</v>
      </c>
      <c r="AB483" t="s">
        <v>860</v>
      </c>
      <c r="AC483" t="s">
        <v>860</v>
      </c>
      <c r="AD483" t="s">
        <v>860</v>
      </c>
      <c r="AE483" t="s">
        <v>860</v>
      </c>
      <c r="AF483" t="s">
        <v>860</v>
      </c>
      <c r="AG483" t="s">
        <v>860</v>
      </c>
      <c r="AH483" s="3">
        <f t="shared" si="15"/>
        <v>4</v>
      </c>
      <c r="AI483" s="2">
        <f t="shared" si="14"/>
        <v>5.4750000000000005</v>
      </c>
    </row>
    <row r="484" spans="1:35">
      <c r="A484">
        <v>69305.724472999995</v>
      </c>
      <c r="B484">
        <v>46825.502637999998</v>
      </c>
      <c r="C484" t="s">
        <v>481</v>
      </c>
      <c r="D484" t="s">
        <v>860</v>
      </c>
      <c r="E484" t="s">
        <v>860</v>
      </c>
      <c r="F484" t="s">
        <v>860</v>
      </c>
      <c r="G484">
        <v>4.7</v>
      </c>
      <c r="H484" t="s">
        <v>860</v>
      </c>
      <c r="I484" t="s">
        <v>860</v>
      </c>
      <c r="J484" t="s">
        <v>860</v>
      </c>
      <c r="K484">
        <v>2.84</v>
      </c>
      <c r="L484" t="s">
        <v>860</v>
      </c>
      <c r="M484" t="s">
        <v>860</v>
      </c>
      <c r="N484" t="s">
        <v>860</v>
      </c>
      <c r="O484" t="s">
        <v>860</v>
      </c>
      <c r="P484" t="s">
        <v>860</v>
      </c>
      <c r="Q484" t="s">
        <v>860</v>
      </c>
      <c r="R484" t="s">
        <v>860</v>
      </c>
      <c r="S484" t="s">
        <v>860</v>
      </c>
      <c r="T484" t="s">
        <v>860</v>
      </c>
      <c r="U484">
        <v>1.83</v>
      </c>
      <c r="V484" t="s">
        <v>860</v>
      </c>
      <c r="W484" t="s">
        <v>860</v>
      </c>
      <c r="X484" t="s">
        <v>860</v>
      </c>
      <c r="Y484">
        <v>4.29</v>
      </c>
      <c r="Z484">
        <v>7.88</v>
      </c>
      <c r="AA484">
        <v>6.89</v>
      </c>
      <c r="AB484" t="s">
        <v>860</v>
      </c>
      <c r="AC484" t="s">
        <v>860</v>
      </c>
      <c r="AD484" t="s">
        <v>860</v>
      </c>
      <c r="AE484" t="s">
        <v>860</v>
      </c>
      <c r="AF484" t="s">
        <v>860</v>
      </c>
      <c r="AG484" t="s">
        <v>860</v>
      </c>
      <c r="AH484" s="3">
        <f t="shared" si="15"/>
        <v>6</v>
      </c>
      <c r="AI484" s="2">
        <f t="shared" si="14"/>
        <v>4.7383333333333333</v>
      </c>
    </row>
    <row r="485" spans="1:35">
      <c r="A485">
        <v>75623.631095000004</v>
      </c>
      <c r="B485">
        <v>47702.501267</v>
      </c>
      <c r="C485" t="s">
        <v>482</v>
      </c>
      <c r="D485" t="s">
        <v>860</v>
      </c>
      <c r="E485" t="s">
        <v>860</v>
      </c>
      <c r="F485" t="s">
        <v>860</v>
      </c>
      <c r="G485" t="s">
        <v>860</v>
      </c>
      <c r="H485" t="s">
        <v>860</v>
      </c>
      <c r="I485" t="s">
        <v>860</v>
      </c>
      <c r="J485" t="s">
        <v>860</v>
      </c>
      <c r="K485" t="s">
        <v>860</v>
      </c>
      <c r="L485" t="s">
        <v>860</v>
      </c>
      <c r="M485" t="s">
        <v>860</v>
      </c>
      <c r="N485" t="s">
        <v>860</v>
      </c>
      <c r="O485" t="s">
        <v>860</v>
      </c>
      <c r="P485" t="s">
        <v>860</v>
      </c>
      <c r="Q485" t="s">
        <v>860</v>
      </c>
      <c r="R485" t="s">
        <v>860</v>
      </c>
      <c r="S485" t="s">
        <v>860</v>
      </c>
      <c r="T485" t="s">
        <v>860</v>
      </c>
      <c r="U485">
        <v>4.63</v>
      </c>
      <c r="V485">
        <v>5.61</v>
      </c>
      <c r="W485" t="s">
        <v>860</v>
      </c>
      <c r="X485" t="s">
        <v>860</v>
      </c>
      <c r="Y485">
        <v>3.61</v>
      </c>
      <c r="Z485">
        <v>7.49</v>
      </c>
      <c r="AA485">
        <v>7.96</v>
      </c>
      <c r="AB485" t="s">
        <v>860</v>
      </c>
      <c r="AC485" t="s">
        <v>860</v>
      </c>
      <c r="AD485" t="s">
        <v>860</v>
      </c>
      <c r="AE485" t="s">
        <v>860</v>
      </c>
      <c r="AF485" t="s">
        <v>860</v>
      </c>
      <c r="AG485" t="s">
        <v>860</v>
      </c>
      <c r="AH485" s="3">
        <f t="shared" si="15"/>
        <v>5</v>
      </c>
      <c r="AI485" s="2">
        <f t="shared" si="14"/>
        <v>5.86</v>
      </c>
    </row>
    <row r="486" spans="1:35">
      <c r="A486">
        <v>46252.219885999999</v>
      </c>
      <c r="B486">
        <v>57529.726108000003</v>
      </c>
      <c r="C486" t="s">
        <v>483</v>
      </c>
      <c r="D486" t="s">
        <v>860</v>
      </c>
      <c r="E486" t="s">
        <v>860</v>
      </c>
      <c r="F486" t="s">
        <v>860</v>
      </c>
      <c r="G486" t="s">
        <v>860</v>
      </c>
      <c r="H486" t="s">
        <v>860</v>
      </c>
      <c r="I486" t="s">
        <v>860</v>
      </c>
      <c r="J486" t="s">
        <v>860</v>
      </c>
      <c r="K486" t="s">
        <v>860</v>
      </c>
      <c r="L486" t="s">
        <v>860</v>
      </c>
      <c r="M486" t="s">
        <v>860</v>
      </c>
      <c r="N486" t="s">
        <v>860</v>
      </c>
      <c r="O486" t="s">
        <v>860</v>
      </c>
      <c r="P486" t="s">
        <v>860</v>
      </c>
      <c r="Q486" t="s">
        <v>860</v>
      </c>
      <c r="R486" t="s">
        <v>860</v>
      </c>
      <c r="S486">
        <v>4.12</v>
      </c>
      <c r="T486" t="s">
        <v>860</v>
      </c>
      <c r="U486" t="s">
        <v>860</v>
      </c>
      <c r="V486" t="s">
        <v>860</v>
      </c>
      <c r="W486" t="s">
        <v>860</v>
      </c>
      <c r="X486" t="s">
        <v>860</v>
      </c>
      <c r="Y486" t="s">
        <v>860</v>
      </c>
      <c r="Z486" t="s">
        <v>860</v>
      </c>
      <c r="AA486" t="s">
        <v>860</v>
      </c>
      <c r="AB486" t="s">
        <v>860</v>
      </c>
      <c r="AC486" t="s">
        <v>860</v>
      </c>
      <c r="AD486" t="s">
        <v>860</v>
      </c>
      <c r="AE486" t="s">
        <v>860</v>
      </c>
      <c r="AF486" t="s">
        <v>860</v>
      </c>
      <c r="AG486" t="s">
        <v>860</v>
      </c>
      <c r="AH486" s="3">
        <f t="shared" si="15"/>
        <v>1</v>
      </c>
      <c r="AI486" s="2">
        <f t="shared" si="14"/>
        <v>4.12</v>
      </c>
    </row>
    <row r="487" spans="1:35">
      <c r="A487">
        <v>81019.258650000003</v>
      </c>
      <c r="B487">
        <v>50994.812433999999</v>
      </c>
      <c r="C487" t="s">
        <v>484</v>
      </c>
      <c r="D487" t="s">
        <v>860</v>
      </c>
      <c r="E487" t="s">
        <v>860</v>
      </c>
      <c r="F487" t="s">
        <v>860</v>
      </c>
      <c r="G487" t="s">
        <v>860</v>
      </c>
      <c r="H487" t="s">
        <v>860</v>
      </c>
      <c r="I487" t="s">
        <v>860</v>
      </c>
      <c r="J487" t="s">
        <v>860</v>
      </c>
      <c r="K487" t="s">
        <v>860</v>
      </c>
      <c r="L487" t="s">
        <v>860</v>
      </c>
      <c r="M487" t="s">
        <v>860</v>
      </c>
      <c r="N487" t="s">
        <v>860</v>
      </c>
      <c r="O487" t="s">
        <v>860</v>
      </c>
      <c r="P487" t="s">
        <v>860</v>
      </c>
      <c r="Q487" t="s">
        <v>860</v>
      </c>
      <c r="R487" t="s">
        <v>860</v>
      </c>
      <c r="S487" t="s">
        <v>860</v>
      </c>
      <c r="T487" t="s">
        <v>860</v>
      </c>
      <c r="U487" t="s">
        <v>860</v>
      </c>
      <c r="V487">
        <v>5.09</v>
      </c>
      <c r="W487" t="s">
        <v>860</v>
      </c>
      <c r="X487" t="s">
        <v>860</v>
      </c>
      <c r="Y487" t="s">
        <v>860</v>
      </c>
      <c r="Z487">
        <v>7.15</v>
      </c>
      <c r="AA487">
        <v>6.7</v>
      </c>
      <c r="AB487" t="s">
        <v>860</v>
      </c>
      <c r="AC487" t="s">
        <v>860</v>
      </c>
      <c r="AD487" t="s">
        <v>860</v>
      </c>
      <c r="AE487" t="s">
        <v>860</v>
      </c>
      <c r="AF487" t="s">
        <v>860</v>
      </c>
      <c r="AG487" t="s">
        <v>860</v>
      </c>
      <c r="AH487" s="3">
        <f t="shared" si="15"/>
        <v>3</v>
      </c>
      <c r="AI487" s="2">
        <f t="shared" ref="AI487:AI550" si="16">SUM(D487:AG487)/AH487</f>
        <v>6.3133333333333335</v>
      </c>
    </row>
    <row r="488" spans="1:35">
      <c r="A488">
        <v>621.44245999999998</v>
      </c>
      <c r="B488">
        <v>8323.3431509999991</v>
      </c>
      <c r="C488" t="s">
        <v>485</v>
      </c>
      <c r="D488" t="s">
        <v>860</v>
      </c>
      <c r="E488" t="s">
        <v>860</v>
      </c>
      <c r="F488" t="s">
        <v>860</v>
      </c>
      <c r="G488" t="s">
        <v>860</v>
      </c>
      <c r="H488" t="s">
        <v>860</v>
      </c>
      <c r="I488" t="s">
        <v>860</v>
      </c>
      <c r="J488" t="s">
        <v>860</v>
      </c>
      <c r="K488" t="s">
        <v>860</v>
      </c>
      <c r="L488" t="s">
        <v>860</v>
      </c>
      <c r="M488" t="s">
        <v>860</v>
      </c>
      <c r="N488" t="s">
        <v>860</v>
      </c>
      <c r="O488" t="s">
        <v>860</v>
      </c>
      <c r="P488" t="s">
        <v>860</v>
      </c>
      <c r="Q488" t="s">
        <v>860</v>
      </c>
      <c r="R488" t="s">
        <v>860</v>
      </c>
      <c r="S488" t="s">
        <v>860</v>
      </c>
      <c r="T488" t="s">
        <v>860</v>
      </c>
      <c r="U488" t="s">
        <v>860</v>
      </c>
      <c r="V488" t="s">
        <v>860</v>
      </c>
      <c r="W488" t="s">
        <v>860</v>
      </c>
      <c r="X488" t="s">
        <v>860</v>
      </c>
      <c r="Y488" t="s">
        <v>860</v>
      </c>
      <c r="Z488" t="s">
        <v>860</v>
      </c>
      <c r="AA488">
        <v>6.72</v>
      </c>
      <c r="AB488" t="s">
        <v>860</v>
      </c>
      <c r="AC488" t="s">
        <v>860</v>
      </c>
      <c r="AD488" t="s">
        <v>860</v>
      </c>
      <c r="AE488" t="s">
        <v>860</v>
      </c>
      <c r="AF488" t="s">
        <v>860</v>
      </c>
      <c r="AG488" t="s">
        <v>860</v>
      </c>
      <c r="AH488" s="3">
        <f t="shared" si="15"/>
        <v>1</v>
      </c>
      <c r="AI488" s="2">
        <f t="shared" si="16"/>
        <v>6.72</v>
      </c>
    </row>
    <row r="489" spans="1:35">
      <c r="A489">
        <v>4316.0144810000002</v>
      </c>
      <c r="B489">
        <v>7897.3719799999999</v>
      </c>
      <c r="C489" t="s">
        <v>486</v>
      </c>
      <c r="D489" t="s">
        <v>860</v>
      </c>
      <c r="E489" t="s">
        <v>860</v>
      </c>
      <c r="F489">
        <v>5.05</v>
      </c>
      <c r="G489" t="s">
        <v>860</v>
      </c>
      <c r="H489" t="s">
        <v>860</v>
      </c>
      <c r="I489" t="s">
        <v>860</v>
      </c>
      <c r="J489" t="s">
        <v>860</v>
      </c>
      <c r="K489">
        <v>5.57</v>
      </c>
      <c r="L489" t="s">
        <v>860</v>
      </c>
      <c r="M489">
        <v>3.84</v>
      </c>
      <c r="N489">
        <v>1.97</v>
      </c>
      <c r="O489" t="s">
        <v>860</v>
      </c>
      <c r="P489" t="s">
        <v>860</v>
      </c>
      <c r="Q489" t="s">
        <v>860</v>
      </c>
      <c r="R489" t="s">
        <v>860</v>
      </c>
      <c r="S489" t="s">
        <v>860</v>
      </c>
      <c r="T489" t="s">
        <v>860</v>
      </c>
      <c r="U489" t="s">
        <v>860</v>
      </c>
      <c r="V489">
        <v>4.59</v>
      </c>
      <c r="W489" t="s">
        <v>860</v>
      </c>
      <c r="X489" t="s">
        <v>860</v>
      </c>
      <c r="Y489">
        <v>5.12</v>
      </c>
      <c r="Z489">
        <v>4.88</v>
      </c>
      <c r="AA489">
        <v>7.25</v>
      </c>
      <c r="AB489" t="s">
        <v>860</v>
      </c>
      <c r="AC489">
        <v>6.69</v>
      </c>
      <c r="AD489" t="s">
        <v>860</v>
      </c>
      <c r="AE489" t="s">
        <v>860</v>
      </c>
      <c r="AF489">
        <v>2.17</v>
      </c>
      <c r="AG489">
        <v>2.58</v>
      </c>
      <c r="AH489" s="3">
        <f t="shared" si="15"/>
        <v>11</v>
      </c>
      <c r="AI489" s="2">
        <f t="shared" si="16"/>
        <v>4.5190909090909086</v>
      </c>
    </row>
    <row r="490" spans="1:35">
      <c r="A490">
        <v>10539.786957</v>
      </c>
      <c r="B490">
        <v>23040.724482000001</v>
      </c>
      <c r="C490" t="s">
        <v>487</v>
      </c>
      <c r="D490" t="s">
        <v>860</v>
      </c>
      <c r="E490" t="s">
        <v>860</v>
      </c>
      <c r="F490" t="s">
        <v>860</v>
      </c>
      <c r="G490" t="s">
        <v>860</v>
      </c>
      <c r="H490" t="s">
        <v>860</v>
      </c>
      <c r="I490" t="s">
        <v>860</v>
      </c>
      <c r="J490" t="s">
        <v>860</v>
      </c>
      <c r="K490" t="s">
        <v>860</v>
      </c>
      <c r="L490" t="s">
        <v>860</v>
      </c>
      <c r="M490" t="s">
        <v>860</v>
      </c>
      <c r="N490" t="s">
        <v>860</v>
      </c>
      <c r="O490" t="s">
        <v>860</v>
      </c>
      <c r="P490" t="s">
        <v>860</v>
      </c>
      <c r="Q490" t="s">
        <v>860</v>
      </c>
      <c r="R490" t="s">
        <v>860</v>
      </c>
      <c r="S490">
        <v>4.54</v>
      </c>
      <c r="T490" t="s">
        <v>860</v>
      </c>
      <c r="U490" t="s">
        <v>860</v>
      </c>
      <c r="V490" t="s">
        <v>860</v>
      </c>
      <c r="W490" t="s">
        <v>860</v>
      </c>
      <c r="X490" t="s">
        <v>860</v>
      </c>
      <c r="Y490" t="s">
        <v>860</v>
      </c>
      <c r="Z490" t="s">
        <v>860</v>
      </c>
      <c r="AA490">
        <v>6.17</v>
      </c>
      <c r="AB490" t="s">
        <v>860</v>
      </c>
      <c r="AC490" t="s">
        <v>860</v>
      </c>
      <c r="AD490" t="s">
        <v>860</v>
      </c>
      <c r="AE490" t="s">
        <v>860</v>
      </c>
      <c r="AF490" t="s">
        <v>860</v>
      </c>
      <c r="AG490" t="s">
        <v>860</v>
      </c>
      <c r="AH490" s="3">
        <f t="shared" si="15"/>
        <v>2</v>
      </c>
      <c r="AI490" s="2">
        <f t="shared" si="16"/>
        <v>5.3550000000000004</v>
      </c>
    </row>
    <row r="491" spans="1:35">
      <c r="A491">
        <v>3190.7625630000002</v>
      </c>
      <c r="B491">
        <v>12002.461079999999</v>
      </c>
      <c r="C491" t="s">
        <v>488</v>
      </c>
      <c r="D491" t="s">
        <v>860</v>
      </c>
      <c r="E491" t="s">
        <v>860</v>
      </c>
      <c r="F491" t="s">
        <v>860</v>
      </c>
      <c r="G491" t="s">
        <v>860</v>
      </c>
      <c r="H491" t="s">
        <v>860</v>
      </c>
      <c r="I491" t="s">
        <v>860</v>
      </c>
      <c r="J491" t="s">
        <v>860</v>
      </c>
      <c r="K491" t="s">
        <v>860</v>
      </c>
      <c r="L491" t="s">
        <v>860</v>
      </c>
      <c r="M491" t="s">
        <v>860</v>
      </c>
      <c r="N491" t="s">
        <v>860</v>
      </c>
      <c r="O491" t="s">
        <v>860</v>
      </c>
      <c r="P491" t="s">
        <v>860</v>
      </c>
      <c r="Q491" t="s">
        <v>860</v>
      </c>
      <c r="R491" t="s">
        <v>860</v>
      </c>
      <c r="S491" t="s">
        <v>860</v>
      </c>
      <c r="T491" t="s">
        <v>860</v>
      </c>
      <c r="U491" t="s">
        <v>860</v>
      </c>
      <c r="V491" t="s">
        <v>860</v>
      </c>
      <c r="W491" t="s">
        <v>860</v>
      </c>
      <c r="X491" t="s">
        <v>860</v>
      </c>
      <c r="Y491" t="s">
        <v>860</v>
      </c>
      <c r="Z491" t="s">
        <v>860</v>
      </c>
      <c r="AA491" t="s">
        <v>860</v>
      </c>
      <c r="AB491" t="s">
        <v>860</v>
      </c>
      <c r="AC491" t="s">
        <v>860</v>
      </c>
      <c r="AD491" t="s">
        <v>860</v>
      </c>
      <c r="AE491" t="s">
        <v>860</v>
      </c>
      <c r="AF491" t="s">
        <v>860</v>
      </c>
      <c r="AG491" t="s">
        <v>860</v>
      </c>
      <c r="AH491" s="3">
        <f t="shared" si="15"/>
        <v>0</v>
      </c>
      <c r="AI491" s="2" t="e">
        <f t="shared" si="16"/>
        <v>#DIV/0!</v>
      </c>
    </row>
    <row r="492" spans="1:35">
      <c r="A492">
        <v>12635.156752999999</v>
      </c>
      <c r="B492">
        <v>9241.8264980000004</v>
      </c>
      <c r="C492" t="s">
        <v>489</v>
      </c>
      <c r="D492" t="s">
        <v>860</v>
      </c>
      <c r="E492" t="s">
        <v>860</v>
      </c>
      <c r="F492" t="s">
        <v>860</v>
      </c>
      <c r="G492" t="s">
        <v>860</v>
      </c>
      <c r="H492" t="s">
        <v>860</v>
      </c>
      <c r="I492" t="s">
        <v>860</v>
      </c>
      <c r="J492" t="s">
        <v>860</v>
      </c>
      <c r="K492" t="s">
        <v>860</v>
      </c>
      <c r="L492" t="s">
        <v>860</v>
      </c>
      <c r="M492" t="s">
        <v>860</v>
      </c>
      <c r="N492" t="s">
        <v>860</v>
      </c>
      <c r="O492" t="s">
        <v>860</v>
      </c>
      <c r="P492" t="s">
        <v>860</v>
      </c>
      <c r="Q492" t="s">
        <v>860</v>
      </c>
      <c r="R492" t="s">
        <v>860</v>
      </c>
      <c r="S492">
        <v>5.3</v>
      </c>
      <c r="T492" t="s">
        <v>860</v>
      </c>
      <c r="U492" t="s">
        <v>860</v>
      </c>
      <c r="V492" t="s">
        <v>860</v>
      </c>
      <c r="W492" t="s">
        <v>860</v>
      </c>
      <c r="X492" t="s">
        <v>860</v>
      </c>
      <c r="Y492" t="s">
        <v>860</v>
      </c>
      <c r="Z492" t="s">
        <v>860</v>
      </c>
      <c r="AA492">
        <v>5.12</v>
      </c>
      <c r="AB492" t="s">
        <v>860</v>
      </c>
      <c r="AC492" t="s">
        <v>860</v>
      </c>
      <c r="AD492" t="s">
        <v>860</v>
      </c>
      <c r="AE492" t="s">
        <v>860</v>
      </c>
      <c r="AF492" t="s">
        <v>860</v>
      </c>
      <c r="AG492" t="s">
        <v>860</v>
      </c>
      <c r="AH492" s="3">
        <f t="shared" si="15"/>
        <v>2</v>
      </c>
      <c r="AI492" s="2">
        <f t="shared" si="16"/>
        <v>5.21</v>
      </c>
    </row>
    <row r="493" spans="1:35">
      <c r="A493">
        <v>16692.946093999999</v>
      </c>
      <c r="B493">
        <v>11986.714333</v>
      </c>
      <c r="C493" t="s">
        <v>490</v>
      </c>
      <c r="D493" t="s">
        <v>860</v>
      </c>
      <c r="E493" t="s">
        <v>860</v>
      </c>
      <c r="F493" t="s">
        <v>860</v>
      </c>
      <c r="G493" t="s">
        <v>860</v>
      </c>
      <c r="H493" t="s">
        <v>860</v>
      </c>
      <c r="I493" t="s">
        <v>860</v>
      </c>
      <c r="J493" t="s">
        <v>860</v>
      </c>
      <c r="K493" t="s">
        <v>860</v>
      </c>
      <c r="L493" t="s">
        <v>860</v>
      </c>
      <c r="M493" t="s">
        <v>860</v>
      </c>
      <c r="N493" t="s">
        <v>860</v>
      </c>
      <c r="O493" t="s">
        <v>860</v>
      </c>
      <c r="P493" t="s">
        <v>860</v>
      </c>
      <c r="Q493" t="s">
        <v>860</v>
      </c>
      <c r="R493" t="s">
        <v>860</v>
      </c>
      <c r="S493" t="s">
        <v>860</v>
      </c>
      <c r="T493" t="s">
        <v>860</v>
      </c>
      <c r="U493" t="s">
        <v>860</v>
      </c>
      <c r="V493" t="s">
        <v>860</v>
      </c>
      <c r="W493" t="s">
        <v>860</v>
      </c>
      <c r="X493" t="s">
        <v>860</v>
      </c>
      <c r="Y493" t="s">
        <v>860</v>
      </c>
      <c r="Z493" t="s">
        <v>860</v>
      </c>
      <c r="AA493" t="s">
        <v>860</v>
      </c>
      <c r="AB493" t="s">
        <v>860</v>
      </c>
      <c r="AC493" t="s">
        <v>860</v>
      </c>
      <c r="AD493" t="s">
        <v>860</v>
      </c>
      <c r="AE493" t="s">
        <v>860</v>
      </c>
      <c r="AF493" t="s">
        <v>860</v>
      </c>
      <c r="AG493" t="s">
        <v>860</v>
      </c>
      <c r="AH493" s="3">
        <f t="shared" si="15"/>
        <v>0</v>
      </c>
      <c r="AI493" s="2" t="e">
        <f t="shared" si="16"/>
        <v>#DIV/0!</v>
      </c>
    </row>
    <row r="494" spans="1:35">
      <c r="A494">
        <v>573.020355</v>
      </c>
      <c r="B494">
        <v>15891.337528</v>
      </c>
      <c r="C494" t="s">
        <v>491</v>
      </c>
      <c r="D494" t="s">
        <v>860</v>
      </c>
      <c r="E494" t="s">
        <v>860</v>
      </c>
      <c r="F494" t="s">
        <v>860</v>
      </c>
      <c r="G494" t="s">
        <v>860</v>
      </c>
      <c r="H494" t="s">
        <v>860</v>
      </c>
      <c r="I494" t="s">
        <v>860</v>
      </c>
      <c r="J494" t="s">
        <v>860</v>
      </c>
      <c r="K494" t="s">
        <v>860</v>
      </c>
      <c r="L494" t="s">
        <v>860</v>
      </c>
      <c r="M494" t="s">
        <v>860</v>
      </c>
      <c r="N494" t="s">
        <v>860</v>
      </c>
      <c r="O494" t="s">
        <v>860</v>
      </c>
      <c r="P494" t="s">
        <v>860</v>
      </c>
      <c r="Q494" t="s">
        <v>860</v>
      </c>
      <c r="R494" t="s">
        <v>860</v>
      </c>
      <c r="S494" t="s">
        <v>860</v>
      </c>
      <c r="T494" t="s">
        <v>860</v>
      </c>
      <c r="U494" t="s">
        <v>860</v>
      </c>
      <c r="V494" t="s">
        <v>860</v>
      </c>
      <c r="W494" t="s">
        <v>860</v>
      </c>
      <c r="X494" t="s">
        <v>860</v>
      </c>
      <c r="Y494" t="s">
        <v>860</v>
      </c>
      <c r="Z494" t="s">
        <v>860</v>
      </c>
      <c r="AA494" t="s">
        <v>860</v>
      </c>
      <c r="AB494" t="s">
        <v>860</v>
      </c>
      <c r="AC494" t="s">
        <v>860</v>
      </c>
      <c r="AD494" t="s">
        <v>860</v>
      </c>
      <c r="AE494" t="s">
        <v>860</v>
      </c>
      <c r="AF494" t="s">
        <v>860</v>
      </c>
      <c r="AG494" t="s">
        <v>860</v>
      </c>
      <c r="AH494" s="3">
        <f t="shared" si="15"/>
        <v>0</v>
      </c>
      <c r="AI494" s="2" t="e">
        <f t="shared" si="16"/>
        <v>#DIV/0!</v>
      </c>
    </row>
    <row r="495" spans="1:35">
      <c r="A495">
        <v>430.992096</v>
      </c>
      <c r="B495">
        <v>15918.744964</v>
      </c>
      <c r="C495" t="s">
        <v>492</v>
      </c>
      <c r="D495" t="s">
        <v>860</v>
      </c>
      <c r="E495" t="s">
        <v>860</v>
      </c>
      <c r="F495" t="s">
        <v>860</v>
      </c>
      <c r="G495" t="s">
        <v>860</v>
      </c>
      <c r="H495" t="s">
        <v>860</v>
      </c>
      <c r="I495" t="s">
        <v>860</v>
      </c>
      <c r="J495" t="s">
        <v>860</v>
      </c>
      <c r="K495" t="s">
        <v>860</v>
      </c>
      <c r="L495" t="s">
        <v>860</v>
      </c>
      <c r="M495" t="s">
        <v>860</v>
      </c>
      <c r="N495" t="s">
        <v>860</v>
      </c>
      <c r="O495" t="s">
        <v>860</v>
      </c>
      <c r="P495" t="s">
        <v>860</v>
      </c>
      <c r="Q495" t="s">
        <v>860</v>
      </c>
      <c r="R495" t="s">
        <v>860</v>
      </c>
      <c r="S495" t="s">
        <v>860</v>
      </c>
      <c r="T495" t="s">
        <v>860</v>
      </c>
      <c r="U495" t="s">
        <v>860</v>
      </c>
      <c r="V495" t="s">
        <v>860</v>
      </c>
      <c r="W495" t="s">
        <v>860</v>
      </c>
      <c r="X495" t="s">
        <v>860</v>
      </c>
      <c r="Y495" t="s">
        <v>860</v>
      </c>
      <c r="Z495" t="s">
        <v>860</v>
      </c>
      <c r="AA495">
        <v>5.85</v>
      </c>
      <c r="AB495" t="s">
        <v>860</v>
      </c>
      <c r="AC495" t="s">
        <v>860</v>
      </c>
      <c r="AD495" t="s">
        <v>860</v>
      </c>
      <c r="AE495" t="s">
        <v>860</v>
      </c>
      <c r="AF495" t="s">
        <v>860</v>
      </c>
      <c r="AG495" t="s">
        <v>860</v>
      </c>
      <c r="AH495" s="3">
        <f t="shared" si="15"/>
        <v>1</v>
      </c>
      <c r="AI495" s="2">
        <f t="shared" si="16"/>
        <v>5.85</v>
      </c>
    </row>
    <row r="496" spans="1:35">
      <c r="A496">
        <v>8683.5643930000006</v>
      </c>
      <c r="B496">
        <v>19654.264632999999</v>
      </c>
      <c r="C496" t="s">
        <v>493</v>
      </c>
      <c r="D496" t="s">
        <v>860</v>
      </c>
      <c r="E496" t="s">
        <v>860</v>
      </c>
      <c r="F496" t="s">
        <v>860</v>
      </c>
      <c r="G496" t="s">
        <v>860</v>
      </c>
      <c r="H496" t="s">
        <v>860</v>
      </c>
      <c r="I496" t="s">
        <v>860</v>
      </c>
      <c r="J496" t="s">
        <v>860</v>
      </c>
      <c r="K496" t="s">
        <v>860</v>
      </c>
      <c r="L496" t="s">
        <v>860</v>
      </c>
      <c r="M496" t="s">
        <v>860</v>
      </c>
      <c r="N496" t="s">
        <v>860</v>
      </c>
      <c r="O496" t="s">
        <v>860</v>
      </c>
      <c r="P496" t="s">
        <v>860</v>
      </c>
      <c r="Q496" t="s">
        <v>860</v>
      </c>
      <c r="R496" t="s">
        <v>860</v>
      </c>
      <c r="S496">
        <v>4.6100000000000003</v>
      </c>
      <c r="T496" t="s">
        <v>860</v>
      </c>
      <c r="U496" t="s">
        <v>860</v>
      </c>
      <c r="V496" t="s">
        <v>860</v>
      </c>
      <c r="W496" t="s">
        <v>860</v>
      </c>
      <c r="X496" t="s">
        <v>860</v>
      </c>
      <c r="Y496" t="s">
        <v>860</v>
      </c>
      <c r="Z496" t="s">
        <v>860</v>
      </c>
      <c r="AA496">
        <v>7.82</v>
      </c>
      <c r="AB496" t="s">
        <v>860</v>
      </c>
      <c r="AC496" t="s">
        <v>860</v>
      </c>
      <c r="AD496" t="s">
        <v>860</v>
      </c>
      <c r="AE496" t="s">
        <v>860</v>
      </c>
      <c r="AF496" t="s">
        <v>860</v>
      </c>
      <c r="AG496" t="s">
        <v>860</v>
      </c>
      <c r="AH496" s="3">
        <f t="shared" si="15"/>
        <v>2</v>
      </c>
      <c r="AI496" s="2">
        <f t="shared" si="16"/>
        <v>6.2149999999999999</v>
      </c>
    </row>
    <row r="497" spans="1:35">
      <c r="A497">
        <v>2775.9615880000001</v>
      </c>
      <c r="B497">
        <v>15970.145109999999</v>
      </c>
      <c r="C497" t="s">
        <v>494</v>
      </c>
      <c r="D497" t="s">
        <v>860</v>
      </c>
      <c r="E497" t="s">
        <v>860</v>
      </c>
      <c r="F497" t="s">
        <v>860</v>
      </c>
      <c r="G497" t="s">
        <v>860</v>
      </c>
      <c r="H497" t="s">
        <v>860</v>
      </c>
      <c r="I497" t="s">
        <v>860</v>
      </c>
      <c r="J497" t="s">
        <v>860</v>
      </c>
      <c r="K497" t="s">
        <v>860</v>
      </c>
      <c r="L497" t="s">
        <v>860</v>
      </c>
      <c r="M497" t="s">
        <v>860</v>
      </c>
      <c r="N497" t="s">
        <v>860</v>
      </c>
      <c r="O497" t="s">
        <v>860</v>
      </c>
      <c r="P497" t="s">
        <v>860</v>
      </c>
      <c r="Q497" t="s">
        <v>860</v>
      </c>
      <c r="R497" t="s">
        <v>860</v>
      </c>
      <c r="S497" t="s">
        <v>860</v>
      </c>
      <c r="T497" t="s">
        <v>860</v>
      </c>
      <c r="U497" t="s">
        <v>860</v>
      </c>
      <c r="V497" t="s">
        <v>860</v>
      </c>
      <c r="W497" t="s">
        <v>860</v>
      </c>
      <c r="X497" t="s">
        <v>860</v>
      </c>
      <c r="Y497" t="s">
        <v>860</v>
      </c>
      <c r="Z497" t="s">
        <v>860</v>
      </c>
      <c r="AA497" t="s">
        <v>860</v>
      </c>
      <c r="AB497" t="s">
        <v>860</v>
      </c>
      <c r="AC497" t="s">
        <v>860</v>
      </c>
      <c r="AD497" t="s">
        <v>860</v>
      </c>
      <c r="AE497" t="s">
        <v>860</v>
      </c>
      <c r="AF497" t="s">
        <v>860</v>
      </c>
      <c r="AG497" t="s">
        <v>860</v>
      </c>
      <c r="AH497" s="3">
        <f t="shared" si="15"/>
        <v>0</v>
      </c>
      <c r="AI497" s="2" t="e">
        <f t="shared" si="16"/>
        <v>#DIV/0!</v>
      </c>
    </row>
    <row r="498" spans="1:35">
      <c r="A498">
        <v>2704.3159289999999</v>
      </c>
      <c r="B498">
        <v>15767.995370000001</v>
      </c>
      <c r="C498" t="s">
        <v>495</v>
      </c>
      <c r="D498" t="s">
        <v>860</v>
      </c>
      <c r="E498" t="s">
        <v>860</v>
      </c>
      <c r="F498" t="s">
        <v>860</v>
      </c>
      <c r="G498" t="s">
        <v>860</v>
      </c>
      <c r="H498" t="s">
        <v>860</v>
      </c>
      <c r="I498" t="s">
        <v>860</v>
      </c>
      <c r="J498" t="s">
        <v>860</v>
      </c>
      <c r="K498" t="s">
        <v>860</v>
      </c>
      <c r="L498" t="s">
        <v>860</v>
      </c>
      <c r="M498" t="s">
        <v>860</v>
      </c>
      <c r="N498" t="s">
        <v>860</v>
      </c>
      <c r="O498" t="s">
        <v>860</v>
      </c>
      <c r="P498" t="s">
        <v>860</v>
      </c>
      <c r="Q498" t="s">
        <v>860</v>
      </c>
      <c r="R498" t="s">
        <v>860</v>
      </c>
      <c r="S498" t="s">
        <v>860</v>
      </c>
      <c r="T498" t="s">
        <v>860</v>
      </c>
      <c r="U498" t="s">
        <v>860</v>
      </c>
      <c r="V498" t="s">
        <v>860</v>
      </c>
      <c r="W498" t="s">
        <v>860</v>
      </c>
      <c r="X498" t="s">
        <v>860</v>
      </c>
      <c r="Y498" t="s">
        <v>860</v>
      </c>
      <c r="Z498" t="s">
        <v>860</v>
      </c>
      <c r="AA498">
        <v>7.23</v>
      </c>
      <c r="AB498" t="s">
        <v>860</v>
      </c>
      <c r="AC498" t="s">
        <v>860</v>
      </c>
      <c r="AD498" t="s">
        <v>860</v>
      </c>
      <c r="AE498" t="s">
        <v>860</v>
      </c>
      <c r="AF498" t="s">
        <v>860</v>
      </c>
      <c r="AG498" t="s">
        <v>860</v>
      </c>
      <c r="AH498" s="3">
        <f t="shared" si="15"/>
        <v>1</v>
      </c>
      <c r="AI498" s="2">
        <f t="shared" si="16"/>
        <v>7.23</v>
      </c>
    </row>
    <row r="499" spans="1:35">
      <c r="A499">
        <v>35349.804994999999</v>
      </c>
      <c r="B499">
        <v>32595.183542999999</v>
      </c>
      <c r="C499" t="s">
        <v>496</v>
      </c>
      <c r="D499" t="s">
        <v>860</v>
      </c>
      <c r="E499" t="s">
        <v>860</v>
      </c>
      <c r="F499" t="s">
        <v>860</v>
      </c>
      <c r="G499" t="s">
        <v>860</v>
      </c>
      <c r="H499" t="s">
        <v>860</v>
      </c>
      <c r="I499" t="s">
        <v>860</v>
      </c>
      <c r="J499" t="s">
        <v>860</v>
      </c>
      <c r="K499" t="s">
        <v>860</v>
      </c>
      <c r="L499" t="s">
        <v>860</v>
      </c>
      <c r="M499" t="s">
        <v>860</v>
      </c>
      <c r="N499" t="s">
        <v>860</v>
      </c>
      <c r="O499" t="s">
        <v>860</v>
      </c>
      <c r="P499" t="s">
        <v>860</v>
      </c>
      <c r="Q499" t="s">
        <v>860</v>
      </c>
      <c r="R499" t="s">
        <v>860</v>
      </c>
      <c r="S499" t="s">
        <v>860</v>
      </c>
      <c r="T499" t="s">
        <v>860</v>
      </c>
      <c r="U499" t="s">
        <v>860</v>
      </c>
      <c r="V499" t="s">
        <v>860</v>
      </c>
      <c r="W499" t="s">
        <v>860</v>
      </c>
      <c r="X499" t="s">
        <v>860</v>
      </c>
      <c r="Y499" t="s">
        <v>860</v>
      </c>
      <c r="Z499" t="s">
        <v>860</v>
      </c>
      <c r="AA499" t="s">
        <v>860</v>
      </c>
      <c r="AB499" t="s">
        <v>860</v>
      </c>
      <c r="AC499" t="s">
        <v>860</v>
      </c>
      <c r="AD499" t="s">
        <v>860</v>
      </c>
      <c r="AE499" t="s">
        <v>860</v>
      </c>
      <c r="AF499" t="s">
        <v>860</v>
      </c>
      <c r="AG499" t="s">
        <v>860</v>
      </c>
      <c r="AH499" s="3">
        <f t="shared" si="15"/>
        <v>0</v>
      </c>
      <c r="AI499" s="2" t="e">
        <f t="shared" si="16"/>
        <v>#DIV/0!</v>
      </c>
    </row>
    <row r="500" spans="1:35">
      <c r="A500">
        <v>30313.627990000001</v>
      </c>
      <c r="B500">
        <v>106270.959113</v>
      </c>
      <c r="C500" t="s">
        <v>497</v>
      </c>
      <c r="D500" t="s">
        <v>860</v>
      </c>
      <c r="E500">
        <v>6.04</v>
      </c>
      <c r="F500">
        <v>3.08</v>
      </c>
      <c r="G500">
        <v>4.67</v>
      </c>
      <c r="H500">
        <v>3.56</v>
      </c>
      <c r="I500">
        <v>4.38</v>
      </c>
      <c r="J500">
        <v>2.44</v>
      </c>
      <c r="K500">
        <v>5.93</v>
      </c>
      <c r="L500">
        <v>5.33</v>
      </c>
      <c r="M500">
        <v>6.32</v>
      </c>
      <c r="N500">
        <v>3.41</v>
      </c>
      <c r="O500">
        <v>4.97</v>
      </c>
      <c r="P500">
        <v>5.03</v>
      </c>
      <c r="Q500">
        <v>5.72</v>
      </c>
      <c r="R500" t="s">
        <v>860</v>
      </c>
      <c r="S500">
        <v>4.5199999999999996</v>
      </c>
      <c r="T500">
        <v>2.02</v>
      </c>
      <c r="U500">
        <v>5.41</v>
      </c>
      <c r="V500">
        <v>6.52</v>
      </c>
      <c r="W500">
        <v>4</v>
      </c>
      <c r="X500" t="s">
        <v>860</v>
      </c>
      <c r="Y500">
        <v>4.28</v>
      </c>
      <c r="Z500">
        <v>7.48</v>
      </c>
      <c r="AA500">
        <v>5.58</v>
      </c>
      <c r="AB500">
        <v>3.51</v>
      </c>
      <c r="AC500">
        <v>6.17</v>
      </c>
      <c r="AD500">
        <v>5.03</v>
      </c>
      <c r="AE500">
        <v>2.93</v>
      </c>
      <c r="AF500">
        <v>3.18</v>
      </c>
      <c r="AG500">
        <v>5.6</v>
      </c>
      <c r="AH500" s="3">
        <f t="shared" si="15"/>
        <v>27</v>
      </c>
      <c r="AI500" s="2">
        <f t="shared" si="16"/>
        <v>4.7077777777777774</v>
      </c>
    </row>
    <row r="501" spans="1:35">
      <c r="A501">
        <v>127886.952657</v>
      </c>
      <c r="B501">
        <v>88448.372482999999</v>
      </c>
      <c r="C501" t="s">
        <v>498</v>
      </c>
      <c r="D501" t="s">
        <v>860</v>
      </c>
      <c r="E501" t="s">
        <v>860</v>
      </c>
      <c r="F501" t="s">
        <v>860</v>
      </c>
      <c r="G501" t="s">
        <v>860</v>
      </c>
      <c r="H501" t="s">
        <v>860</v>
      </c>
      <c r="I501" t="s">
        <v>860</v>
      </c>
      <c r="J501" t="s">
        <v>860</v>
      </c>
      <c r="K501" t="s">
        <v>860</v>
      </c>
      <c r="L501" t="s">
        <v>860</v>
      </c>
      <c r="M501" t="s">
        <v>860</v>
      </c>
      <c r="N501" t="s">
        <v>860</v>
      </c>
      <c r="O501" t="s">
        <v>860</v>
      </c>
      <c r="P501" t="s">
        <v>860</v>
      </c>
      <c r="Q501" t="s">
        <v>860</v>
      </c>
      <c r="R501" t="s">
        <v>860</v>
      </c>
      <c r="S501" t="s">
        <v>860</v>
      </c>
      <c r="T501" t="s">
        <v>860</v>
      </c>
      <c r="U501" t="s">
        <v>860</v>
      </c>
      <c r="V501" t="s">
        <v>860</v>
      </c>
      <c r="W501" t="s">
        <v>860</v>
      </c>
      <c r="X501" t="s">
        <v>860</v>
      </c>
      <c r="Y501" t="s">
        <v>860</v>
      </c>
      <c r="Z501" t="s">
        <v>860</v>
      </c>
      <c r="AA501" t="s">
        <v>860</v>
      </c>
      <c r="AB501" t="s">
        <v>860</v>
      </c>
      <c r="AC501" t="s">
        <v>860</v>
      </c>
      <c r="AD501" t="s">
        <v>860</v>
      </c>
      <c r="AE501" t="s">
        <v>860</v>
      </c>
      <c r="AF501" t="s">
        <v>860</v>
      </c>
      <c r="AG501" t="s">
        <v>860</v>
      </c>
      <c r="AH501" s="3">
        <f t="shared" si="15"/>
        <v>0</v>
      </c>
      <c r="AI501" s="2" t="e">
        <f t="shared" si="16"/>
        <v>#DIV/0!</v>
      </c>
    </row>
    <row r="502" spans="1:35">
      <c r="A502">
        <v>91593.661984000006</v>
      </c>
      <c r="B502">
        <v>89610.228684000002</v>
      </c>
      <c r="C502" t="s">
        <v>499</v>
      </c>
      <c r="D502" t="s">
        <v>860</v>
      </c>
      <c r="E502" t="s">
        <v>860</v>
      </c>
      <c r="F502" t="s">
        <v>860</v>
      </c>
      <c r="G502" t="s">
        <v>860</v>
      </c>
      <c r="H502" t="s">
        <v>860</v>
      </c>
      <c r="I502" t="s">
        <v>860</v>
      </c>
      <c r="J502" t="s">
        <v>860</v>
      </c>
      <c r="K502" t="s">
        <v>860</v>
      </c>
      <c r="L502" t="s">
        <v>860</v>
      </c>
      <c r="M502" t="s">
        <v>860</v>
      </c>
      <c r="N502" t="s">
        <v>860</v>
      </c>
      <c r="O502" t="s">
        <v>860</v>
      </c>
      <c r="P502" t="s">
        <v>860</v>
      </c>
      <c r="Q502" t="s">
        <v>860</v>
      </c>
      <c r="R502" t="s">
        <v>860</v>
      </c>
      <c r="S502" t="s">
        <v>860</v>
      </c>
      <c r="T502" t="s">
        <v>860</v>
      </c>
      <c r="U502" t="s">
        <v>860</v>
      </c>
      <c r="V502" t="s">
        <v>860</v>
      </c>
      <c r="W502" t="s">
        <v>860</v>
      </c>
      <c r="X502" t="s">
        <v>860</v>
      </c>
      <c r="Y502" t="s">
        <v>860</v>
      </c>
      <c r="Z502" t="s">
        <v>860</v>
      </c>
      <c r="AA502" t="s">
        <v>860</v>
      </c>
      <c r="AB502" t="s">
        <v>860</v>
      </c>
      <c r="AC502" t="s">
        <v>860</v>
      </c>
      <c r="AD502" t="s">
        <v>860</v>
      </c>
      <c r="AE502" t="s">
        <v>860</v>
      </c>
      <c r="AF502" t="s">
        <v>860</v>
      </c>
      <c r="AG502" t="s">
        <v>860</v>
      </c>
      <c r="AH502" s="3">
        <f t="shared" si="15"/>
        <v>0</v>
      </c>
      <c r="AI502" s="2" t="e">
        <f t="shared" si="16"/>
        <v>#DIV/0!</v>
      </c>
    </row>
    <row r="503" spans="1:35">
      <c r="A503">
        <v>44826.214383999999</v>
      </c>
      <c r="B503">
        <v>53045.316830999996</v>
      </c>
      <c r="C503" t="s">
        <v>500</v>
      </c>
      <c r="D503" t="s">
        <v>860</v>
      </c>
      <c r="E503" t="s">
        <v>860</v>
      </c>
      <c r="F503" t="s">
        <v>860</v>
      </c>
      <c r="G503" t="s">
        <v>860</v>
      </c>
      <c r="H503" t="s">
        <v>860</v>
      </c>
      <c r="I503" t="s">
        <v>860</v>
      </c>
      <c r="J503" t="s">
        <v>860</v>
      </c>
      <c r="K503" t="s">
        <v>860</v>
      </c>
      <c r="L503" t="s">
        <v>860</v>
      </c>
      <c r="M503" t="s">
        <v>860</v>
      </c>
      <c r="N503" t="s">
        <v>860</v>
      </c>
      <c r="O503" t="s">
        <v>860</v>
      </c>
      <c r="P503" t="s">
        <v>860</v>
      </c>
      <c r="Q503" t="s">
        <v>860</v>
      </c>
      <c r="R503" t="s">
        <v>860</v>
      </c>
      <c r="S503" t="s">
        <v>860</v>
      </c>
      <c r="T503" t="s">
        <v>860</v>
      </c>
      <c r="U503" t="s">
        <v>860</v>
      </c>
      <c r="V503" t="s">
        <v>860</v>
      </c>
      <c r="W503" t="s">
        <v>860</v>
      </c>
      <c r="X503" t="s">
        <v>860</v>
      </c>
      <c r="Y503" t="s">
        <v>860</v>
      </c>
      <c r="Z503" t="s">
        <v>860</v>
      </c>
      <c r="AA503" t="s">
        <v>860</v>
      </c>
      <c r="AB503" t="s">
        <v>860</v>
      </c>
      <c r="AC503" t="s">
        <v>860</v>
      </c>
      <c r="AD503" t="s">
        <v>860</v>
      </c>
      <c r="AE503" t="s">
        <v>860</v>
      </c>
      <c r="AF503" t="s">
        <v>860</v>
      </c>
      <c r="AG503" t="s">
        <v>860</v>
      </c>
      <c r="AH503" s="3">
        <f t="shared" si="15"/>
        <v>0</v>
      </c>
      <c r="AI503" s="2" t="e">
        <f t="shared" si="16"/>
        <v>#DIV/0!</v>
      </c>
    </row>
    <row r="504" spans="1:35">
      <c r="A504">
        <v>9647.9575580000001</v>
      </c>
      <c r="B504">
        <v>34806.023526999998</v>
      </c>
      <c r="C504" t="s">
        <v>501</v>
      </c>
      <c r="D504" t="s">
        <v>860</v>
      </c>
      <c r="E504" t="s">
        <v>860</v>
      </c>
      <c r="F504" t="s">
        <v>860</v>
      </c>
      <c r="G504" t="s">
        <v>860</v>
      </c>
      <c r="H504" t="s">
        <v>860</v>
      </c>
      <c r="I504" t="s">
        <v>860</v>
      </c>
      <c r="J504" t="s">
        <v>860</v>
      </c>
      <c r="K504" t="s">
        <v>860</v>
      </c>
      <c r="L504" t="s">
        <v>860</v>
      </c>
      <c r="M504" t="s">
        <v>860</v>
      </c>
      <c r="N504" t="s">
        <v>860</v>
      </c>
      <c r="O504" t="s">
        <v>860</v>
      </c>
      <c r="P504" t="s">
        <v>860</v>
      </c>
      <c r="Q504" t="s">
        <v>860</v>
      </c>
      <c r="R504" t="s">
        <v>860</v>
      </c>
      <c r="S504" t="s">
        <v>860</v>
      </c>
      <c r="T504" t="s">
        <v>860</v>
      </c>
      <c r="U504" t="s">
        <v>860</v>
      </c>
      <c r="V504" t="s">
        <v>860</v>
      </c>
      <c r="W504" t="s">
        <v>860</v>
      </c>
      <c r="X504" t="s">
        <v>860</v>
      </c>
      <c r="Y504" t="s">
        <v>860</v>
      </c>
      <c r="Z504" t="s">
        <v>860</v>
      </c>
      <c r="AA504" t="s">
        <v>860</v>
      </c>
      <c r="AB504" t="s">
        <v>860</v>
      </c>
      <c r="AC504" t="s">
        <v>860</v>
      </c>
      <c r="AD504" t="s">
        <v>860</v>
      </c>
      <c r="AE504" t="s">
        <v>860</v>
      </c>
      <c r="AF504" t="s">
        <v>860</v>
      </c>
      <c r="AG504" t="s">
        <v>860</v>
      </c>
      <c r="AH504" s="3">
        <f t="shared" si="15"/>
        <v>0</v>
      </c>
      <c r="AI504" s="2" t="e">
        <f t="shared" si="16"/>
        <v>#DIV/0!</v>
      </c>
    </row>
    <row r="505" spans="1:35">
      <c r="A505">
        <v>61227.772634000001</v>
      </c>
      <c r="B505">
        <v>61074.167370000003</v>
      </c>
      <c r="C505" t="s">
        <v>502</v>
      </c>
      <c r="D505" t="s">
        <v>860</v>
      </c>
      <c r="E505" t="s">
        <v>860</v>
      </c>
      <c r="F505" t="s">
        <v>860</v>
      </c>
      <c r="G505" t="s">
        <v>860</v>
      </c>
      <c r="H505" t="s">
        <v>860</v>
      </c>
      <c r="I505" t="s">
        <v>860</v>
      </c>
      <c r="J505" t="s">
        <v>860</v>
      </c>
      <c r="K505" t="s">
        <v>860</v>
      </c>
      <c r="L505" t="s">
        <v>860</v>
      </c>
      <c r="M505" t="s">
        <v>860</v>
      </c>
      <c r="N505" t="s">
        <v>860</v>
      </c>
      <c r="O505" t="s">
        <v>860</v>
      </c>
      <c r="P505" t="s">
        <v>860</v>
      </c>
      <c r="Q505" t="s">
        <v>860</v>
      </c>
      <c r="R505" t="s">
        <v>860</v>
      </c>
      <c r="S505" t="s">
        <v>860</v>
      </c>
      <c r="T505" t="s">
        <v>860</v>
      </c>
      <c r="U505" t="s">
        <v>860</v>
      </c>
      <c r="V505" t="s">
        <v>860</v>
      </c>
      <c r="W505" t="s">
        <v>860</v>
      </c>
      <c r="X505" t="s">
        <v>860</v>
      </c>
      <c r="Y505" t="s">
        <v>860</v>
      </c>
      <c r="Z505" t="s">
        <v>860</v>
      </c>
      <c r="AA505" t="s">
        <v>860</v>
      </c>
      <c r="AB505" t="s">
        <v>860</v>
      </c>
      <c r="AC505" t="s">
        <v>860</v>
      </c>
      <c r="AD505" t="s">
        <v>860</v>
      </c>
      <c r="AE505" t="s">
        <v>860</v>
      </c>
      <c r="AF505" t="s">
        <v>860</v>
      </c>
      <c r="AG505" t="s">
        <v>860</v>
      </c>
      <c r="AH505" s="3">
        <f t="shared" si="15"/>
        <v>0</v>
      </c>
      <c r="AI505" s="2" t="e">
        <f t="shared" si="16"/>
        <v>#DIV/0!</v>
      </c>
    </row>
    <row r="506" spans="1:35">
      <c r="A506">
        <v>177918.281303</v>
      </c>
      <c r="B506">
        <v>118029.42462600001</v>
      </c>
      <c r="C506" t="s">
        <v>503</v>
      </c>
      <c r="D506" t="s">
        <v>860</v>
      </c>
      <c r="E506">
        <v>4.95</v>
      </c>
      <c r="F506">
        <v>5.45</v>
      </c>
      <c r="G506">
        <v>4.7</v>
      </c>
      <c r="H506">
        <v>3.65</v>
      </c>
      <c r="I506">
        <v>4.26</v>
      </c>
      <c r="J506">
        <v>3.72</v>
      </c>
      <c r="K506">
        <v>3.94</v>
      </c>
      <c r="L506" t="s">
        <v>860</v>
      </c>
      <c r="M506">
        <v>4.16</v>
      </c>
      <c r="N506">
        <v>4.51</v>
      </c>
      <c r="O506">
        <v>5.36</v>
      </c>
      <c r="P506">
        <v>4.76</v>
      </c>
      <c r="Q506">
        <v>4.05</v>
      </c>
      <c r="R506" t="s">
        <v>860</v>
      </c>
      <c r="S506">
        <v>5.44</v>
      </c>
      <c r="T506">
        <v>4.0599999999999996</v>
      </c>
      <c r="U506">
        <v>3.42</v>
      </c>
      <c r="V506">
        <v>5.14</v>
      </c>
      <c r="W506">
        <v>5.72</v>
      </c>
      <c r="X506" t="s">
        <v>860</v>
      </c>
      <c r="Y506" t="s">
        <v>860</v>
      </c>
      <c r="Z506">
        <v>5.21</v>
      </c>
      <c r="AA506">
        <v>5.47</v>
      </c>
      <c r="AB506">
        <v>4.05</v>
      </c>
      <c r="AC506">
        <v>3.84</v>
      </c>
      <c r="AD506">
        <v>2.99</v>
      </c>
      <c r="AE506">
        <v>2.37</v>
      </c>
      <c r="AF506">
        <v>3.62</v>
      </c>
      <c r="AG506">
        <v>6.61</v>
      </c>
      <c r="AH506" s="3">
        <f t="shared" si="15"/>
        <v>25</v>
      </c>
      <c r="AI506" s="2">
        <f t="shared" si="16"/>
        <v>4.4579999999999993</v>
      </c>
    </row>
    <row r="507" spans="1:35">
      <c r="A507">
        <v>36217.903092</v>
      </c>
      <c r="B507">
        <v>41364.770276000003</v>
      </c>
      <c r="C507" t="s">
        <v>504</v>
      </c>
      <c r="D507" t="s">
        <v>860</v>
      </c>
      <c r="E507" t="s">
        <v>860</v>
      </c>
      <c r="F507" t="s">
        <v>860</v>
      </c>
      <c r="G507" t="s">
        <v>860</v>
      </c>
      <c r="H507" t="s">
        <v>860</v>
      </c>
      <c r="I507" t="s">
        <v>860</v>
      </c>
      <c r="J507" t="s">
        <v>860</v>
      </c>
      <c r="K507" t="s">
        <v>860</v>
      </c>
      <c r="L507" t="s">
        <v>860</v>
      </c>
      <c r="M507" t="s">
        <v>860</v>
      </c>
      <c r="N507" t="s">
        <v>860</v>
      </c>
      <c r="O507" t="s">
        <v>860</v>
      </c>
      <c r="P507" t="s">
        <v>860</v>
      </c>
      <c r="Q507" t="s">
        <v>860</v>
      </c>
      <c r="R507" t="s">
        <v>860</v>
      </c>
      <c r="S507" t="s">
        <v>860</v>
      </c>
      <c r="T507" t="s">
        <v>860</v>
      </c>
      <c r="U507" t="s">
        <v>860</v>
      </c>
      <c r="V507" t="s">
        <v>860</v>
      </c>
      <c r="W507" t="s">
        <v>860</v>
      </c>
      <c r="X507" t="s">
        <v>860</v>
      </c>
      <c r="Y507" t="s">
        <v>860</v>
      </c>
      <c r="Z507" t="s">
        <v>860</v>
      </c>
      <c r="AA507" t="s">
        <v>860</v>
      </c>
      <c r="AB507" t="s">
        <v>860</v>
      </c>
      <c r="AC507" t="s">
        <v>860</v>
      </c>
      <c r="AD507" t="s">
        <v>860</v>
      </c>
      <c r="AE507" t="s">
        <v>860</v>
      </c>
      <c r="AF507" t="s">
        <v>860</v>
      </c>
      <c r="AG507" t="s">
        <v>860</v>
      </c>
      <c r="AH507" s="3">
        <f t="shared" si="15"/>
        <v>0</v>
      </c>
      <c r="AI507" s="2" t="e">
        <f t="shared" si="16"/>
        <v>#DIV/0!</v>
      </c>
    </row>
    <row r="508" spans="1:35">
      <c r="A508">
        <v>46699.830980999999</v>
      </c>
      <c r="B508">
        <v>72439.790089000002</v>
      </c>
      <c r="C508" t="s">
        <v>505</v>
      </c>
      <c r="D508" t="s">
        <v>860</v>
      </c>
      <c r="E508" t="s">
        <v>860</v>
      </c>
      <c r="F508" t="s">
        <v>860</v>
      </c>
      <c r="G508" t="s">
        <v>860</v>
      </c>
      <c r="H508" t="s">
        <v>860</v>
      </c>
      <c r="I508" t="s">
        <v>860</v>
      </c>
      <c r="J508" t="s">
        <v>860</v>
      </c>
      <c r="K508" t="s">
        <v>860</v>
      </c>
      <c r="L508" t="s">
        <v>860</v>
      </c>
      <c r="M508" t="s">
        <v>860</v>
      </c>
      <c r="N508" t="s">
        <v>860</v>
      </c>
      <c r="O508" t="s">
        <v>860</v>
      </c>
      <c r="P508" t="s">
        <v>860</v>
      </c>
      <c r="Q508" t="s">
        <v>860</v>
      </c>
      <c r="R508" t="s">
        <v>860</v>
      </c>
      <c r="S508" t="s">
        <v>860</v>
      </c>
      <c r="T508" t="s">
        <v>860</v>
      </c>
      <c r="U508" t="s">
        <v>860</v>
      </c>
      <c r="V508" t="s">
        <v>860</v>
      </c>
      <c r="W508" t="s">
        <v>860</v>
      </c>
      <c r="X508" t="s">
        <v>860</v>
      </c>
      <c r="Y508" t="s">
        <v>860</v>
      </c>
      <c r="Z508" t="s">
        <v>860</v>
      </c>
      <c r="AA508" t="s">
        <v>860</v>
      </c>
      <c r="AB508" t="s">
        <v>860</v>
      </c>
      <c r="AC508" t="s">
        <v>860</v>
      </c>
      <c r="AD508" t="s">
        <v>860</v>
      </c>
      <c r="AE508" t="s">
        <v>860</v>
      </c>
      <c r="AF508" t="s">
        <v>860</v>
      </c>
      <c r="AG508" t="s">
        <v>860</v>
      </c>
      <c r="AH508" s="3">
        <f t="shared" si="15"/>
        <v>0</v>
      </c>
      <c r="AI508" s="2" t="e">
        <f t="shared" si="16"/>
        <v>#DIV/0!</v>
      </c>
    </row>
    <row r="509" spans="1:35">
      <c r="A509">
        <v>107392.00700500001</v>
      </c>
      <c r="B509">
        <v>105443.744359</v>
      </c>
      <c r="C509" t="s">
        <v>506</v>
      </c>
      <c r="D509" t="s">
        <v>860</v>
      </c>
      <c r="E509">
        <v>6.35</v>
      </c>
      <c r="F509">
        <v>1.3</v>
      </c>
      <c r="G509">
        <v>5.17</v>
      </c>
      <c r="H509">
        <v>1.94</v>
      </c>
      <c r="I509">
        <v>7.24</v>
      </c>
      <c r="J509">
        <v>1.87</v>
      </c>
      <c r="K509">
        <v>6.37</v>
      </c>
      <c r="L509" t="s">
        <v>860</v>
      </c>
      <c r="M509">
        <v>2.42</v>
      </c>
      <c r="N509">
        <v>3.07</v>
      </c>
      <c r="O509">
        <v>1.93</v>
      </c>
      <c r="P509" t="s">
        <v>860</v>
      </c>
      <c r="Q509" t="s">
        <v>860</v>
      </c>
      <c r="R509" t="s">
        <v>860</v>
      </c>
      <c r="S509">
        <v>1.96</v>
      </c>
      <c r="T509">
        <v>1.99</v>
      </c>
      <c r="U509">
        <v>7.68</v>
      </c>
      <c r="V509">
        <v>6.41</v>
      </c>
      <c r="W509">
        <v>2.95</v>
      </c>
      <c r="X509" t="s">
        <v>860</v>
      </c>
      <c r="Y509">
        <v>1.54</v>
      </c>
      <c r="Z509">
        <v>5.04</v>
      </c>
      <c r="AA509">
        <v>5.34</v>
      </c>
      <c r="AB509" t="s">
        <v>860</v>
      </c>
      <c r="AC509">
        <v>4.95</v>
      </c>
      <c r="AD509" t="s">
        <v>860</v>
      </c>
      <c r="AE509">
        <v>2.31</v>
      </c>
      <c r="AF509">
        <v>3.83</v>
      </c>
      <c r="AG509">
        <v>7.41</v>
      </c>
      <c r="AH509" s="3">
        <f t="shared" si="15"/>
        <v>22</v>
      </c>
      <c r="AI509" s="2">
        <f t="shared" si="16"/>
        <v>4.0486363636363638</v>
      </c>
    </row>
    <row r="510" spans="1:35">
      <c r="A510">
        <v>75124.259969999999</v>
      </c>
      <c r="B510">
        <v>42963.642668</v>
      </c>
      <c r="C510" t="s">
        <v>507</v>
      </c>
      <c r="D510" t="s">
        <v>860</v>
      </c>
      <c r="E510" t="s">
        <v>860</v>
      </c>
      <c r="F510">
        <v>2.9</v>
      </c>
      <c r="G510" t="s">
        <v>860</v>
      </c>
      <c r="H510" t="s">
        <v>860</v>
      </c>
      <c r="I510" t="s">
        <v>860</v>
      </c>
      <c r="J510" t="s">
        <v>860</v>
      </c>
      <c r="K510" t="s">
        <v>860</v>
      </c>
      <c r="L510" t="s">
        <v>860</v>
      </c>
      <c r="M510">
        <v>7.04</v>
      </c>
      <c r="N510" t="s">
        <v>860</v>
      </c>
      <c r="O510" t="s">
        <v>860</v>
      </c>
      <c r="P510" t="s">
        <v>860</v>
      </c>
      <c r="Q510" t="s">
        <v>860</v>
      </c>
      <c r="R510" t="s">
        <v>860</v>
      </c>
      <c r="S510" t="s">
        <v>860</v>
      </c>
      <c r="T510">
        <v>1.91</v>
      </c>
      <c r="U510" t="s">
        <v>860</v>
      </c>
      <c r="V510" t="s">
        <v>860</v>
      </c>
      <c r="W510" t="s">
        <v>860</v>
      </c>
      <c r="X510" t="s">
        <v>860</v>
      </c>
      <c r="Y510">
        <v>2.87</v>
      </c>
      <c r="Z510">
        <v>7.53</v>
      </c>
      <c r="AA510" t="s">
        <v>860</v>
      </c>
      <c r="AB510" t="s">
        <v>860</v>
      </c>
      <c r="AC510" t="s">
        <v>860</v>
      </c>
      <c r="AD510" t="s">
        <v>860</v>
      </c>
      <c r="AE510" t="s">
        <v>860</v>
      </c>
      <c r="AF510" t="s">
        <v>860</v>
      </c>
      <c r="AG510">
        <v>5.51</v>
      </c>
      <c r="AH510" s="3">
        <f t="shared" si="15"/>
        <v>6</v>
      </c>
      <c r="AI510" s="2">
        <f t="shared" si="16"/>
        <v>4.626666666666666</v>
      </c>
    </row>
    <row r="511" spans="1:35">
      <c r="A511">
        <v>35091.444974999999</v>
      </c>
      <c r="B511">
        <v>46482.110048000002</v>
      </c>
      <c r="C511" t="s">
        <v>508</v>
      </c>
      <c r="D511" t="s">
        <v>860</v>
      </c>
      <c r="E511" t="s">
        <v>860</v>
      </c>
      <c r="F511" t="s">
        <v>860</v>
      </c>
      <c r="G511" t="s">
        <v>860</v>
      </c>
      <c r="H511" t="s">
        <v>860</v>
      </c>
      <c r="I511" t="s">
        <v>860</v>
      </c>
      <c r="J511" t="s">
        <v>860</v>
      </c>
      <c r="K511" t="s">
        <v>860</v>
      </c>
      <c r="L511" t="s">
        <v>860</v>
      </c>
      <c r="M511" t="s">
        <v>860</v>
      </c>
      <c r="N511" t="s">
        <v>860</v>
      </c>
      <c r="O511" t="s">
        <v>860</v>
      </c>
      <c r="P511" t="s">
        <v>860</v>
      </c>
      <c r="Q511" t="s">
        <v>860</v>
      </c>
      <c r="R511" t="s">
        <v>860</v>
      </c>
      <c r="S511" t="s">
        <v>860</v>
      </c>
      <c r="T511" t="s">
        <v>860</v>
      </c>
      <c r="U511" t="s">
        <v>860</v>
      </c>
      <c r="V511" t="s">
        <v>860</v>
      </c>
      <c r="W511" t="s">
        <v>860</v>
      </c>
      <c r="X511" t="s">
        <v>860</v>
      </c>
      <c r="Y511" t="s">
        <v>860</v>
      </c>
      <c r="Z511" t="s">
        <v>860</v>
      </c>
      <c r="AA511" t="s">
        <v>860</v>
      </c>
      <c r="AB511" t="s">
        <v>860</v>
      </c>
      <c r="AC511" t="s">
        <v>860</v>
      </c>
      <c r="AD511" t="s">
        <v>860</v>
      </c>
      <c r="AE511" t="s">
        <v>860</v>
      </c>
      <c r="AF511" t="s">
        <v>860</v>
      </c>
      <c r="AG511" t="s">
        <v>860</v>
      </c>
      <c r="AH511" s="3">
        <f t="shared" si="15"/>
        <v>0</v>
      </c>
      <c r="AI511" s="2" t="e">
        <f t="shared" si="16"/>
        <v>#DIV/0!</v>
      </c>
    </row>
    <row r="512" spans="1:35">
      <c r="A512">
        <v>90601.783217999997</v>
      </c>
      <c r="B512">
        <v>115791.778041</v>
      </c>
      <c r="C512" t="s">
        <v>509</v>
      </c>
      <c r="D512" t="s">
        <v>860</v>
      </c>
      <c r="E512" t="s">
        <v>860</v>
      </c>
      <c r="F512" t="s">
        <v>860</v>
      </c>
      <c r="G512" t="s">
        <v>860</v>
      </c>
      <c r="H512" t="s">
        <v>860</v>
      </c>
      <c r="I512" t="s">
        <v>860</v>
      </c>
      <c r="J512" t="s">
        <v>860</v>
      </c>
      <c r="K512" t="s">
        <v>860</v>
      </c>
      <c r="L512" t="s">
        <v>860</v>
      </c>
      <c r="M512" t="s">
        <v>860</v>
      </c>
      <c r="N512" t="s">
        <v>860</v>
      </c>
      <c r="O512" t="s">
        <v>860</v>
      </c>
      <c r="P512" t="s">
        <v>860</v>
      </c>
      <c r="Q512" t="s">
        <v>860</v>
      </c>
      <c r="R512" t="s">
        <v>860</v>
      </c>
      <c r="S512" t="s">
        <v>860</v>
      </c>
      <c r="T512" t="s">
        <v>860</v>
      </c>
      <c r="U512" t="s">
        <v>860</v>
      </c>
      <c r="V512" t="s">
        <v>860</v>
      </c>
      <c r="W512" t="s">
        <v>860</v>
      </c>
      <c r="X512" t="s">
        <v>860</v>
      </c>
      <c r="Y512" t="s">
        <v>860</v>
      </c>
      <c r="Z512" t="s">
        <v>860</v>
      </c>
      <c r="AA512" t="s">
        <v>860</v>
      </c>
      <c r="AB512" t="s">
        <v>860</v>
      </c>
      <c r="AC512" t="s">
        <v>860</v>
      </c>
      <c r="AD512" t="s">
        <v>860</v>
      </c>
      <c r="AE512" t="s">
        <v>860</v>
      </c>
      <c r="AF512" t="s">
        <v>860</v>
      </c>
      <c r="AG512" t="s">
        <v>860</v>
      </c>
      <c r="AH512" s="3">
        <f t="shared" si="15"/>
        <v>0</v>
      </c>
      <c r="AI512" s="2" t="e">
        <f t="shared" si="16"/>
        <v>#DIV/0!</v>
      </c>
    </row>
    <row r="513" spans="1:35">
      <c r="A513">
        <v>35534.650675999997</v>
      </c>
      <c r="B513">
        <v>55910.112492</v>
      </c>
      <c r="C513" t="s">
        <v>510</v>
      </c>
      <c r="D513" t="s">
        <v>860</v>
      </c>
      <c r="E513" t="s">
        <v>860</v>
      </c>
      <c r="F513" t="s">
        <v>860</v>
      </c>
      <c r="G513" t="s">
        <v>860</v>
      </c>
      <c r="H513" t="s">
        <v>860</v>
      </c>
      <c r="I513" t="s">
        <v>860</v>
      </c>
      <c r="J513" t="s">
        <v>860</v>
      </c>
      <c r="K513" t="s">
        <v>860</v>
      </c>
      <c r="L513" t="s">
        <v>860</v>
      </c>
      <c r="M513" t="s">
        <v>860</v>
      </c>
      <c r="N513" t="s">
        <v>860</v>
      </c>
      <c r="O513" t="s">
        <v>860</v>
      </c>
      <c r="P513" t="s">
        <v>860</v>
      </c>
      <c r="Q513" t="s">
        <v>860</v>
      </c>
      <c r="R513" t="s">
        <v>860</v>
      </c>
      <c r="S513" t="s">
        <v>860</v>
      </c>
      <c r="T513" t="s">
        <v>860</v>
      </c>
      <c r="U513" t="s">
        <v>860</v>
      </c>
      <c r="V513" t="s">
        <v>860</v>
      </c>
      <c r="W513" t="s">
        <v>860</v>
      </c>
      <c r="X513" t="s">
        <v>860</v>
      </c>
      <c r="Y513" t="s">
        <v>860</v>
      </c>
      <c r="Z513" t="s">
        <v>860</v>
      </c>
      <c r="AA513" t="s">
        <v>860</v>
      </c>
      <c r="AB513" t="s">
        <v>860</v>
      </c>
      <c r="AC513" t="s">
        <v>860</v>
      </c>
      <c r="AD513" t="s">
        <v>860</v>
      </c>
      <c r="AE513" t="s">
        <v>860</v>
      </c>
      <c r="AF513" t="s">
        <v>860</v>
      </c>
      <c r="AG513" t="s">
        <v>860</v>
      </c>
      <c r="AH513" s="3">
        <f t="shared" si="15"/>
        <v>0</v>
      </c>
      <c r="AI513" s="2" t="e">
        <f t="shared" si="16"/>
        <v>#DIV/0!</v>
      </c>
    </row>
    <row r="514" spans="1:35">
      <c r="A514">
        <v>115158.36611800001</v>
      </c>
      <c r="B514">
        <v>49551.817271</v>
      </c>
      <c r="C514" t="s">
        <v>511</v>
      </c>
      <c r="D514" t="s">
        <v>860</v>
      </c>
      <c r="E514" t="s">
        <v>860</v>
      </c>
      <c r="F514">
        <v>3.14</v>
      </c>
      <c r="G514">
        <v>6.92</v>
      </c>
      <c r="H514">
        <v>1.86</v>
      </c>
      <c r="I514">
        <v>7.02</v>
      </c>
      <c r="J514">
        <v>3.42</v>
      </c>
      <c r="K514">
        <v>7.26</v>
      </c>
      <c r="L514" t="s">
        <v>860</v>
      </c>
      <c r="M514">
        <v>7.29</v>
      </c>
      <c r="N514">
        <v>4.3600000000000003</v>
      </c>
      <c r="O514">
        <v>5.25</v>
      </c>
      <c r="P514">
        <v>6.52</v>
      </c>
      <c r="Q514">
        <v>4.6900000000000004</v>
      </c>
      <c r="R514" t="s">
        <v>860</v>
      </c>
      <c r="S514">
        <v>3.36</v>
      </c>
      <c r="T514">
        <v>2.35</v>
      </c>
      <c r="U514">
        <v>4.2300000000000004</v>
      </c>
      <c r="V514">
        <v>7</v>
      </c>
      <c r="W514">
        <v>7.26</v>
      </c>
      <c r="X514" t="s">
        <v>860</v>
      </c>
      <c r="Y514" t="s">
        <v>860</v>
      </c>
      <c r="Z514">
        <v>3.9</v>
      </c>
      <c r="AA514">
        <v>5.35</v>
      </c>
      <c r="AB514">
        <v>3.88</v>
      </c>
      <c r="AC514">
        <v>4.6399999999999997</v>
      </c>
      <c r="AD514">
        <v>3.75</v>
      </c>
      <c r="AE514">
        <v>4.1399999999999997</v>
      </c>
      <c r="AF514">
        <v>2.8</v>
      </c>
      <c r="AG514">
        <v>7.09</v>
      </c>
      <c r="AH514" s="3">
        <f t="shared" si="15"/>
        <v>24</v>
      </c>
      <c r="AI514" s="2">
        <f t="shared" si="16"/>
        <v>4.8949999999999996</v>
      </c>
    </row>
    <row r="515" spans="1:35">
      <c r="A515">
        <v>179168.90680999999</v>
      </c>
      <c r="B515">
        <v>126335.331528</v>
      </c>
      <c r="C515" t="s">
        <v>512</v>
      </c>
      <c r="D515" t="s">
        <v>860</v>
      </c>
      <c r="E515" t="s">
        <v>860</v>
      </c>
      <c r="F515" t="s">
        <v>860</v>
      </c>
      <c r="G515" t="s">
        <v>860</v>
      </c>
      <c r="H515" t="s">
        <v>860</v>
      </c>
      <c r="I515" t="s">
        <v>860</v>
      </c>
      <c r="J515" t="s">
        <v>860</v>
      </c>
      <c r="K515" t="s">
        <v>860</v>
      </c>
      <c r="L515" t="s">
        <v>860</v>
      </c>
      <c r="M515" t="s">
        <v>860</v>
      </c>
      <c r="N515" t="s">
        <v>860</v>
      </c>
      <c r="O515" t="s">
        <v>860</v>
      </c>
      <c r="P515" t="s">
        <v>860</v>
      </c>
      <c r="Q515" t="s">
        <v>860</v>
      </c>
      <c r="R515" t="s">
        <v>860</v>
      </c>
      <c r="S515" t="s">
        <v>860</v>
      </c>
      <c r="T515" t="s">
        <v>860</v>
      </c>
      <c r="U515" t="s">
        <v>860</v>
      </c>
      <c r="V515" t="s">
        <v>860</v>
      </c>
      <c r="W515" t="s">
        <v>860</v>
      </c>
      <c r="X515" t="s">
        <v>860</v>
      </c>
      <c r="Y515" t="s">
        <v>860</v>
      </c>
      <c r="Z515" t="s">
        <v>860</v>
      </c>
      <c r="AA515" t="s">
        <v>860</v>
      </c>
      <c r="AB515" t="s">
        <v>860</v>
      </c>
      <c r="AC515" t="s">
        <v>860</v>
      </c>
      <c r="AD515" t="s">
        <v>860</v>
      </c>
      <c r="AE515" t="s">
        <v>860</v>
      </c>
      <c r="AF515" t="s">
        <v>860</v>
      </c>
      <c r="AG515" t="s">
        <v>860</v>
      </c>
      <c r="AH515" s="3">
        <f t="shared" ref="AH515:AH578" si="17">COUNT(D515:AG515)</f>
        <v>0</v>
      </c>
      <c r="AI515" s="2" t="e">
        <f t="shared" si="16"/>
        <v>#DIV/0!</v>
      </c>
    </row>
    <row r="516" spans="1:35">
      <c r="A516">
        <v>59373.379847999997</v>
      </c>
      <c r="B516">
        <v>119491.343501</v>
      </c>
      <c r="C516" t="s">
        <v>513</v>
      </c>
      <c r="D516" t="s">
        <v>860</v>
      </c>
      <c r="E516" t="s">
        <v>860</v>
      </c>
      <c r="F516" t="s">
        <v>860</v>
      </c>
      <c r="G516" t="s">
        <v>860</v>
      </c>
      <c r="H516" t="s">
        <v>860</v>
      </c>
      <c r="I516" t="s">
        <v>860</v>
      </c>
      <c r="J516" t="s">
        <v>860</v>
      </c>
      <c r="K516" t="s">
        <v>860</v>
      </c>
      <c r="L516" t="s">
        <v>860</v>
      </c>
      <c r="M516" t="s">
        <v>860</v>
      </c>
      <c r="N516" t="s">
        <v>860</v>
      </c>
      <c r="O516" t="s">
        <v>860</v>
      </c>
      <c r="P516" t="s">
        <v>860</v>
      </c>
      <c r="Q516" t="s">
        <v>860</v>
      </c>
      <c r="R516" t="s">
        <v>860</v>
      </c>
      <c r="S516" t="s">
        <v>860</v>
      </c>
      <c r="T516" t="s">
        <v>860</v>
      </c>
      <c r="U516" t="s">
        <v>860</v>
      </c>
      <c r="V516" t="s">
        <v>860</v>
      </c>
      <c r="W516" t="s">
        <v>860</v>
      </c>
      <c r="X516" t="s">
        <v>860</v>
      </c>
      <c r="Y516" t="s">
        <v>860</v>
      </c>
      <c r="Z516" t="s">
        <v>860</v>
      </c>
      <c r="AA516" t="s">
        <v>860</v>
      </c>
      <c r="AB516" t="s">
        <v>860</v>
      </c>
      <c r="AC516" t="s">
        <v>860</v>
      </c>
      <c r="AD516" t="s">
        <v>860</v>
      </c>
      <c r="AE516" t="s">
        <v>860</v>
      </c>
      <c r="AF516" t="s">
        <v>860</v>
      </c>
      <c r="AG516" t="s">
        <v>860</v>
      </c>
      <c r="AH516" s="3">
        <f t="shared" si="17"/>
        <v>0</v>
      </c>
      <c r="AI516" s="2" t="e">
        <f t="shared" si="16"/>
        <v>#DIV/0!</v>
      </c>
    </row>
    <row r="517" spans="1:35">
      <c r="A517">
        <v>11142.299112000001</v>
      </c>
      <c r="B517">
        <v>89751.657326999994</v>
      </c>
      <c r="C517" t="s">
        <v>514</v>
      </c>
      <c r="D517">
        <v>3.8</v>
      </c>
      <c r="E517">
        <v>7.14</v>
      </c>
      <c r="F517">
        <v>2.94</v>
      </c>
      <c r="G517">
        <v>7.12</v>
      </c>
      <c r="H517">
        <v>1.91</v>
      </c>
      <c r="I517">
        <v>5.79</v>
      </c>
      <c r="J517">
        <v>1.26</v>
      </c>
      <c r="K517">
        <v>6.97</v>
      </c>
      <c r="L517">
        <v>5.14</v>
      </c>
      <c r="M517" t="s">
        <v>860</v>
      </c>
      <c r="N517">
        <v>3.53</v>
      </c>
      <c r="O517">
        <v>4.6500000000000004</v>
      </c>
      <c r="P517">
        <v>5.48</v>
      </c>
      <c r="Q517">
        <v>5.45</v>
      </c>
      <c r="R517">
        <v>3.37</v>
      </c>
      <c r="S517">
        <v>2.83</v>
      </c>
      <c r="T517">
        <v>2.54</v>
      </c>
      <c r="U517">
        <v>4.9000000000000004</v>
      </c>
      <c r="V517">
        <v>5.08</v>
      </c>
      <c r="W517">
        <v>4.95</v>
      </c>
      <c r="X517" t="s">
        <v>860</v>
      </c>
      <c r="Y517">
        <v>2.4900000000000002</v>
      </c>
      <c r="Z517">
        <v>7.25</v>
      </c>
      <c r="AA517">
        <v>6.69</v>
      </c>
      <c r="AB517">
        <v>1.98</v>
      </c>
      <c r="AC517">
        <v>7.75</v>
      </c>
      <c r="AD517">
        <v>6.96</v>
      </c>
      <c r="AE517">
        <v>3.43</v>
      </c>
      <c r="AF517">
        <v>2.15</v>
      </c>
      <c r="AG517">
        <v>6.88</v>
      </c>
      <c r="AH517" s="3">
        <f t="shared" si="17"/>
        <v>28</v>
      </c>
      <c r="AI517" s="2">
        <f t="shared" si="16"/>
        <v>4.658214285714287</v>
      </c>
    </row>
    <row r="518" spans="1:35">
      <c r="A518">
        <v>66680.531245999999</v>
      </c>
      <c r="B518">
        <v>48268.388819</v>
      </c>
      <c r="C518" t="s">
        <v>515</v>
      </c>
      <c r="D518" t="s">
        <v>860</v>
      </c>
      <c r="E518" t="s">
        <v>860</v>
      </c>
      <c r="F518" t="s">
        <v>860</v>
      </c>
      <c r="G518" t="s">
        <v>860</v>
      </c>
      <c r="H518" t="s">
        <v>860</v>
      </c>
      <c r="I518" t="s">
        <v>860</v>
      </c>
      <c r="J518" t="s">
        <v>860</v>
      </c>
      <c r="K518" t="s">
        <v>860</v>
      </c>
      <c r="L518" t="s">
        <v>860</v>
      </c>
      <c r="M518" t="s">
        <v>860</v>
      </c>
      <c r="N518" t="s">
        <v>860</v>
      </c>
      <c r="O518" t="s">
        <v>860</v>
      </c>
      <c r="P518" t="s">
        <v>860</v>
      </c>
      <c r="Q518" t="s">
        <v>860</v>
      </c>
      <c r="R518" t="s">
        <v>860</v>
      </c>
      <c r="S518" t="s">
        <v>860</v>
      </c>
      <c r="T518" t="s">
        <v>860</v>
      </c>
      <c r="U518" t="s">
        <v>860</v>
      </c>
      <c r="V518" t="s">
        <v>860</v>
      </c>
      <c r="W518" t="s">
        <v>860</v>
      </c>
      <c r="X518" t="s">
        <v>860</v>
      </c>
      <c r="Y518" t="s">
        <v>860</v>
      </c>
      <c r="Z518" t="s">
        <v>860</v>
      </c>
      <c r="AA518" t="s">
        <v>860</v>
      </c>
      <c r="AB518" t="s">
        <v>860</v>
      </c>
      <c r="AC518" t="s">
        <v>860</v>
      </c>
      <c r="AD518" t="s">
        <v>860</v>
      </c>
      <c r="AE518" t="s">
        <v>860</v>
      </c>
      <c r="AF518" t="s">
        <v>860</v>
      </c>
      <c r="AG518" t="s">
        <v>860</v>
      </c>
      <c r="AH518" s="3">
        <f t="shared" si="17"/>
        <v>0</v>
      </c>
      <c r="AI518" s="2" t="e">
        <f t="shared" si="16"/>
        <v>#DIV/0!</v>
      </c>
    </row>
    <row r="519" spans="1:35">
      <c r="A519">
        <v>43600.558925999998</v>
      </c>
      <c r="B519">
        <v>40809.341528999998</v>
      </c>
      <c r="C519" t="s">
        <v>516</v>
      </c>
      <c r="D519" t="s">
        <v>860</v>
      </c>
      <c r="E519" t="s">
        <v>860</v>
      </c>
      <c r="F519" t="s">
        <v>860</v>
      </c>
      <c r="G519" t="s">
        <v>860</v>
      </c>
      <c r="H519" t="s">
        <v>860</v>
      </c>
      <c r="I519" t="s">
        <v>860</v>
      </c>
      <c r="J519" t="s">
        <v>860</v>
      </c>
      <c r="K519" t="s">
        <v>860</v>
      </c>
      <c r="L519" t="s">
        <v>860</v>
      </c>
      <c r="M519" t="s">
        <v>860</v>
      </c>
      <c r="N519" t="s">
        <v>860</v>
      </c>
      <c r="O519" t="s">
        <v>860</v>
      </c>
      <c r="P519" t="s">
        <v>860</v>
      </c>
      <c r="Q519" t="s">
        <v>860</v>
      </c>
      <c r="R519" t="s">
        <v>860</v>
      </c>
      <c r="S519" t="s">
        <v>860</v>
      </c>
      <c r="T519" t="s">
        <v>860</v>
      </c>
      <c r="U519" t="s">
        <v>860</v>
      </c>
      <c r="V519" t="s">
        <v>860</v>
      </c>
      <c r="W519" t="s">
        <v>860</v>
      </c>
      <c r="X519" t="s">
        <v>860</v>
      </c>
      <c r="Y519" t="s">
        <v>860</v>
      </c>
      <c r="Z519" t="s">
        <v>860</v>
      </c>
      <c r="AA519" t="s">
        <v>860</v>
      </c>
      <c r="AB519" t="s">
        <v>860</v>
      </c>
      <c r="AC519" t="s">
        <v>860</v>
      </c>
      <c r="AD519" t="s">
        <v>860</v>
      </c>
      <c r="AE519" t="s">
        <v>860</v>
      </c>
      <c r="AF519" t="s">
        <v>860</v>
      </c>
      <c r="AG519" t="s">
        <v>860</v>
      </c>
      <c r="AH519" s="3">
        <f t="shared" si="17"/>
        <v>0</v>
      </c>
      <c r="AI519" s="2" t="e">
        <f t="shared" si="16"/>
        <v>#DIV/0!</v>
      </c>
    </row>
    <row r="520" spans="1:35">
      <c r="A520">
        <v>81805.680865999995</v>
      </c>
      <c r="B520">
        <v>69537.939694000001</v>
      </c>
      <c r="C520" t="s">
        <v>517</v>
      </c>
      <c r="D520" t="s">
        <v>860</v>
      </c>
      <c r="E520" t="s">
        <v>860</v>
      </c>
      <c r="F520">
        <v>3.43</v>
      </c>
      <c r="G520" t="s">
        <v>860</v>
      </c>
      <c r="H520" t="s">
        <v>860</v>
      </c>
      <c r="I520" t="s">
        <v>860</v>
      </c>
      <c r="J520" t="s">
        <v>860</v>
      </c>
      <c r="K520">
        <v>3.65</v>
      </c>
      <c r="L520" t="s">
        <v>860</v>
      </c>
      <c r="M520">
        <v>3.04</v>
      </c>
      <c r="N520">
        <v>1.54</v>
      </c>
      <c r="O520" t="s">
        <v>860</v>
      </c>
      <c r="P520" t="s">
        <v>860</v>
      </c>
      <c r="Q520" t="s">
        <v>860</v>
      </c>
      <c r="R520" t="s">
        <v>860</v>
      </c>
      <c r="S520" t="s">
        <v>860</v>
      </c>
      <c r="T520">
        <v>4.17</v>
      </c>
      <c r="U520" t="s">
        <v>860</v>
      </c>
      <c r="V520">
        <v>6.32</v>
      </c>
      <c r="W520" t="s">
        <v>860</v>
      </c>
      <c r="X520" t="s">
        <v>860</v>
      </c>
      <c r="Y520">
        <v>3.21</v>
      </c>
      <c r="Z520">
        <v>6.98</v>
      </c>
      <c r="AA520">
        <v>6.13</v>
      </c>
      <c r="AB520" t="s">
        <v>860</v>
      </c>
      <c r="AC520">
        <v>5.83</v>
      </c>
      <c r="AD520" t="s">
        <v>860</v>
      </c>
      <c r="AE520" t="s">
        <v>860</v>
      </c>
      <c r="AF520">
        <v>3.16</v>
      </c>
      <c r="AG520">
        <v>2.88</v>
      </c>
      <c r="AH520" s="3">
        <f t="shared" si="17"/>
        <v>12</v>
      </c>
      <c r="AI520" s="2">
        <f t="shared" si="16"/>
        <v>4.1950000000000012</v>
      </c>
    </row>
    <row r="521" spans="1:35">
      <c r="A521">
        <v>45658.545445000003</v>
      </c>
      <c r="B521">
        <v>40197.020864999999</v>
      </c>
      <c r="C521" t="s">
        <v>518</v>
      </c>
      <c r="D521" t="s">
        <v>860</v>
      </c>
      <c r="E521" t="s">
        <v>860</v>
      </c>
      <c r="F521" t="s">
        <v>860</v>
      </c>
      <c r="G521" t="s">
        <v>860</v>
      </c>
      <c r="H521" t="s">
        <v>860</v>
      </c>
      <c r="I521" t="s">
        <v>860</v>
      </c>
      <c r="J521" t="s">
        <v>860</v>
      </c>
      <c r="K521" t="s">
        <v>860</v>
      </c>
      <c r="L521" t="s">
        <v>860</v>
      </c>
      <c r="M521" t="s">
        <v>860</v>
      </c>
      <c r="N521" t="s">
        <v>860</v>
      </c>
      <c r="O521" t="s">
        <v>860</v>
      </c>
      <c r="P521" t="s">
        <v>860</v>
      </c>
      <c r="Q521" t="s">
        <v>860</v>
      </c>
      <c r="R521" t="s">
        <v>860</v>
      </c>
      <c r="S521" t="s">
        <v>860</v>
      </c>
      <c r="T521" t="s">
        <v>860</v>
      </c>
      <c r="U521" t="s">
        <v>860</v>
      </c>
      <c r="V521" t="s">
        <v>860</v>
      </c>
      <c r="W521" t="s">
        <v>860</v>
      </c>
      <c r="X521" t="s">
        <v>860</v>
      </c>
      <c r="Y521" t="s">
        <v>860</v>
      </c>
      <c r="Z521" t="s">
        <v>860</v>
      </c>
      <c r="AA521" t="s">
        <v>860</v>
      </c>
      <c r="AB521" t="s">
        <v>860</v>
      </c>
      <c r="AC521" t="s">
        <v>860</v>
      </c>
      <c r="AD521" t="s">
        <v>860</v>
      </c>
      <c r="AE521" t="s">
        <v>860</v>
      </c>
      <c r="AF521" t="s">
        <v>860</v>
      </c>
      <c r="AG521" t="s">
        <v>860</v>
      </c>
      <c r="AH521" s="3">
        <f t="shared" si="17"/>
        <v>0</v>
      </c>
      <c r="AI521" s="2" t="e">
        <f t="shared" si="16"/>
        <v>#DIV/0!</v>
      </c>
    </row>
    <row r="522" spans="1:35">
      <c r="A522">
        <v>8630.7987099999991</v>
      </c>
      <c r="B522">
        <v>26361.004483000001</v>
      </c>
      <c r="C522" t="s">
        <v>519</v>
      </c>
      <c r="D522" t="s">
        <v>860</v>
      </c>
      <c r="E522" t="s">
        <v>860</v>
      </c>
      <c r="F522" t="s">
        <v>860</v>
      </c>
      <c r="G522" t="s">
        <v>860</v>
      </c>
      <c r="H522" t="s">
        <v>860</v>
      </c>
      <c r="I522" t="s">
        <v>860</v>
      </c>
      <c r="J522" t="s">
        <v>860</v>
      </c>
      <c r="K522" t="s">
        <v>860</v>
      </c>
      <c r="L522" t="s">
        <v>860</v>
      </c>
      <c r="M522" t="s">
        <v>860</v>
      </c>
      <c r="N522" t="s">
        <v>860</v>
      </c>
      <c r="O522" t="s">
        <v>860</v>
      </c>
      <c r="P522" t="s">
        <v>860</v>
      </c>
      <c r="Q522" t="s">
        <v>860</v>
      </c>
      <c r="R522" t="s">
        <v>860</v>
      </c>
      <c r="S522" t="s">
        <v>860</v>
      </c>
      <c r="T522" t="s">
        <v>860</v>
      </c>
      <c r="U522" t="s">
        <v>860</v>
      </c>
      <c r="V522" t="s">
        <v>860</v>
      </c>
      <c r="W522" t="s">
        <v>860</v>
      </c>
      <c r="X522" t="s">
        <v>860</v>
      </c>
      <c r="Y522" t="s">
        <v>860</v>
      </c>
      <c r="Z522" t="s">
        <v>860</v>
      </c>
      <c r="AA522" t="s">
        <v>860</v>
      </c>
      <c r="AB522" t="s">
        <v>860</v>
      </c>
      <c r="AC522" t="s">
        <v>860</v>
      </c>
      <c r="AD522" t="s">
        <v>860</v>
      </c>
      <c r="AE522" t="s">
        <v>860</v>
      </c>
      <c r="AF522" t="s">
        <v>860</v>
      </c>
      <c r="AG522" t="s">
        <v>860</v>
      </c>
      <c r="AH522" s="3">
        <f t="shared" si="17"/>
        <v>0</v>
      </c>
      <c r="AI522" s="2" t="e">
        <f t="shared" si="16"/>
        <v>#DIV/0!</v>
      </c>
    </row>
    <row r="523" spans="1:35">
      <c r="A523">
        <v>81167.284339000005</v>
      </c>
      <c r="B523">
        <v>69443.801321999999</v>
      </c>
      <c r="C523" t="s">
        <v>520</v>
      </c>
      <c r="D523" t="s">
        <v>860</v>
      </c>
      <c r="E523" t="s">
        <v>860</v>
      </c>
      <c r="F523">
        <v>1.96</v>
      </c>
      <c r="G523" t="s">
        <v>860</v>
      </c>
      <c r="H523" t="s">
        <v>860</v>
      </c>
      <c r="I523" t="s">
        <v>860</v>
      </c>
      <c r="J523" t="s">
        <v>860</v>
      </c>
      <c r="K523">
        <v>3.44</v>
      </c>
      <c r="L523" t="s">
        <v>860</v>
      </c>
      <c r="M523">
        <v>2.94</v>
      </c>
      <c r="N523">
        <v>3.48</v>
      </c>
      <c r="O523" t="s">
        <v>860</v>
      </c>
      <c r="P523" t="s">
        <v>860</v>
      </c>
      <c r="Q523" t="s">
        <v>860</v>
      </c>
      <c r="R523" t="s">
        <v>860</v>
      </c>
      <c r="S523" t="s">
        <v>860</v>
      </c>
      <c r="T523">
        <v>4.17</v>
      </c>
      <c r="U523" t="s">
        <v>860</v>
      </c>
      <c r="V523">
        <v>7.01</v>
      </c>
      <c r="W523" t="s">
        <v>860</v>
      </c>
      <c r="X523" t="s">
        <v>860</v>
      </c>
      <c r="Y523">
        <v>4.82</v>
      </c>
      <c r="Z523">
        <v>7.42</v>
      </c>
      <c r="AA523" t="s">
        <v>860</v>
      </c>
      <c r="AB523" t="s">
        <v>860</v>
      </c>
      <c r="AC523">
        <v>5.62</v>
      </c>
      <c r="AD523" t="s">
        <v>860</v>
      </c>
      <c r="AE523" t="s">
        <v>860</v>
      </c>
      <c r="AF523">
        <v>3</v>
      </c>
      <c r="AG523">
        <v>3.53</v>
      </c>
      <c r="AH523" s="3">
        <f t="shared" si="17"/>
        <v>11</v>
      </c>
      <c r="AI523" s="2">
        <f t="shared" si="16"/>
        <v>4.3081818181818186</v>
      </c>
    </row>
    <row r="524" spans="1:35">
      <c r="A524">
        <v>74866.699265999996</v>
      </c>
      <c r="B524">
        <v>92083.832953000005</v>
      </c>
      <c r="C524" t="s">
        <v>521</v>
      </c>
      <c r="D524" t="s">
        <v>860</v>
      </c>
      <c r="E524" t="s">
        <v>860</v>
      </c>
      <c r="F524" t="s">
        <v>860</v>
      </c>
      <c r="G524" t="s">
        <v>860</v>
      </c>
      <c r="H524" t="s">
        <v>860</v>
      </c>
      <c r="I524" t="s">
        <v>860</v>
      </c>
      <c r="J524" t="s">
        <v>860</v>
      </c>
      <c r="K524" t="s">
        <v>860</v>
      </c>
      <c r="L524" t="s">
        <v>860</v>
      </c>
      <c r="M524" t="s">
        <v>860</v>
      </c>
      <c r="N524" t="s">
        <v>860</v>
      </c>
      <c r="O524" t="s">
        <v>860</v>
      </c>
      <c r="P524" t="s">
        <v>860</v>
      </c>
      <c r="Q524" t="s">
        <v>860</v>
      </c>
      <c r="R524" t="s">
        <v>860</v>
      </c>
      <c r="S524" t="s">
        <v>860</v>
      </c>
      <c r="T524" t="s">
        <v>860</v>
      </c>
      <c r="U524" t="s">
        <v>860</v>
      </c>
      <c r="V524" t="s">
        <v>860</v>
      </c>
      <c r="W524" t="s">
        <v>860</v>
      </c>
      <c r="X524" t="s">
        <v>860</v>
      </c>
      <c r="Y524" t="s">
        <v>860</v>
      </c>
      <c r="Z524" t="s">
        <v>860</v>
      </c>
      <c r="AA524" t="s">
        <v>860</v>
      </c>
      <c r="AB524" t="s">
        <v>860</v>
      </c>
      <c r="AC524" t="s">
        <v>860</v>
      </c>
      <c r="AD524" t="s">
        <v>860</v>
      </c>
      <c r="AE524" t="s">
        <v>860</v>
      </c>
      <c r="AF524" t="s">
        <v>860</v>
      </c>
      <c r="AG524" t="s">
        <v>860</v>
      </c>
      <c r="AH524" s="3">
        <f t="shared" si="17"/>
        <v>0</v>
      </c>
      <c r="AI524" s="2" t="e">
        <f t="shared" si="16"/>
        <v>#DIV/0!</v>
      </c>
    </row>
    <row r="525" spans="1:35">
      <c r="A525">
        <v>143504.984601</v>
      </c>
      <c r="B525">
        <v>116051.38499799999</v>
      </c>
      <c r="C525" t="s">
        <v>522</v>
      </c>
      <c r="D525" t="s">
        <v>860</v>
      </c>
      <c r="E525" t="s">
        <v>860</v>
      </c>
      <c r="F525">
        <v>3.53</v>
      </c>
      <c r="G525" t="s">
        <v>860</v>
      </c>
      <c r="H525" t="s">
        <v>860</v>
      </c>
      <c r="I525" t="s">
        <v>860</v>
      </c>
      <c r="J525" t="s">
        <v>860</v>
      </c>
      <c r="K525">
        <v>5.65</v>
      </c>
      <c r="L525" t="s">
        <v>860</v>
      </c>
      <c r="M525">
        <v>6.17</v>
      </c>
      <c r="N525">
        <v>5.44</v>
      </c>
      <c r="O525" t="s">
        <v>860</v>
      </c>
      <c r="P525" t="s">
        <v>860</v>
      </c>
      <c r="Q525" t="s">
        <v>860</v>
      </c>
      <c r="R525" t="s">
        <v>860</v>
      </c>
      <c r="S525" t="s">
        <v>860</v>
      </c>
      <c r="T525">
        <v>3.21</v>
      </c>
      <c r="U525" t="s">
        <v>860</v>
      </c>
      <c r="V525">
        <v>5.15</v>
      </c>
      <c r="W525" t="s">
        <v>860</v>
      </c>
      <c r="X525" t="s">
        <v>860</v>
      </c>
      <c r="Y525">
        <v>3.44</v>
      </c>
      <c r="Z525">
        <v>6.58</v>
      </c>
      <c r="AA525">
        <v>6.73</v>
      </c>
      <c r="AB525" t="s">
        <v>860</v>
      </c>
      <c r="AC525">
        <v>3.55</v>
      </c>
      <c r="AD525" t="s">
        <v>860</v>
      </c>
      <c r="AE525" t="s">
        <v>860</v>
      </c>
      <c r="AF525">
        <v>3.08</v>
      </c>
      <c r="AG525">
        <v>2.3199999999999998</v>
      </c>
      <c r="AH525" s="3">
        <f t="shared" si="17"/>
        <v>12</v>
      </c>
      <c r="AI525" s="2">
        <f t="shared" si="16"/>
        <v>4.570833333333332</v>
      </c>
    </row>
    <row r="526" spans="1:35">
      <c r="A526">
        <v>160563.54738199999</v>
      </c>
      <c r="B526">
        <v>120107.461667</v>
      </c>
      <c r="C526" t="s">
        <v>523</v>
      </c>
      <c r="D526" t="s">
        <v>860</v>
      </c>
      <c r="E526" t="s">
        <v>860</v>
      </c>
      <c r="F526" t="s">
        <v>860</v>
      </c>
      <c r="G526" t="s">
        <v>860</v>
      </c>
      <c r="H526" t="s">
        <v>860</v>
      </c>
      <c r="I526" t="s">
        <v>860</v>
      </c>
      <c r="J526" t="s">
        <v>860</v>
      </c>
      <c r="K526" t="s">
        <v>860</v>
      </c>
      <c r="L526" t="s">
        <v>860</v>
      </c>
      <c r="M526" t="s">
        <v>860</v>
      </c>
      <c r="N526" t="s">
        <v>860</v>
      </c>
      <c r="O526" t="s">
        <v>860</v>
      </c>
      <c r="P526" t="s">
        <v>860</v>
      </c>
      <c r="Q526" t="s">
        <v>860</v>
      </c>
      <c r="R526" t="s">
        <v>860</v>
      </c>
      <c r="S526" t="s">
        <v>860</v>
      </c>
      <c r="T526">
        <v>2.25</v>
      </c>
      <c r="U526" t="s">
        <v>860</v>
      </c>
      <c r="V526" t="s">
        <v>860</v>
      </c>
      <c r="W526" t="s">
        <v>860</v>
      </c>
      <c r="X526" t="s">
        <v>860</v>
      </c>
      <c r="Y526" t="s">
        <v>860</v>
      </c>
      <c r="Z526">
        <v>6.28</v>
      </c>
      <c r="AA526" t="s">
        <v>860</v>
      </c>
      <c r="AB526" t="s">
        <v>860</v>
      </c>
      <c r="AC526" t="s">
        <v>860</v>
      </c>
      <c r="AD526" t="s">
        <v>860</v>
      </c>
      <c r="AE526" t="s">
        <v>860</v>
      </c>
      <c r="AF526" t="s">
        <v>860</v>
      </c>
      <c r="AG526" t="s">
        <v>860</v>
      </c>
      <c r="AH526" s="3">
        <f t="shared" si="17"/>
        <v>2</v>
      </c>
      <c r="AI526" s="2">
        <f t="shared" si="16"/>
        <v>4.2650000000000006</v>
      </c>
    </row>
    <row r="527" spans="1:35">
      <c r="A527">
        <v>74724.882173000005</v>
      </c>
      <c r="B527">
        <v>91966.586991999997</v>
      </c>
      <c r="C527" t="s">
        <v>524</v>
      </c>
      <c r="D527" t="s">
        <v>860</v>
      </c>
      <c r="E527">
        <v>7.51</v>
      </c>
      <c r="F527" t="s">
        <v>860</v>
      </c>
      <c r="G527">
        <v>5.03</v>
      </c>
      <c r="H527">
        <v>2.25</v>
      </c>
      <c r="I527">
        <v>6.07</v>
      </c>
      <c r="J527">
        <v>1.68</v>
      </c>
      <c r="K527">
        <v>7.2</v>
      </c>
      <c r="L527">
        <v>5.88</v>
      </c>
      <c r="M527" t="s">
        <v>860</v>
      </c>
      <c r="N527">
        <v>3.61</v>
      </c>
      <c r="O527">
        <v>3.06</v>
      </c>
      <c r="P527">
        <v>4.87</v>
      </c>
      <c r="Q527">
        <v>7.38</v>
      </c>
      <c r="R527" t="s">
        <v>860</v>
      </c>
      <c r="S527">
        <v>2.46</v>
      </c>
      <c r="T527">
        <v>2.23</v>
      </c>
      <c r="U527">
        <v>6.77</v>
      </c>
      <c r="V527">
        <v>7.54</v>
      </c>
      <c r="W527" t="s">
        <v>860</v>
      </c>
      <c r="X527">
        <v>4.24</v>
      </c>
      <c r="Y527" t="s">
        <v>860</v>
      </c>
      <c r="Z527">
        <v>7.6</v>
      </c>
      <c r="AA527">
        <v>7.62</v>
      </c>
      <c r="AB527">
        <v>2.91</v>
      </c>
      <c r="AC527">
        <v>6.75</v>
      </c>
      <c r="AD527">
        <v>8.17</v>
      </c>
      <c r="AE527">
        <v>2.78</v>
      </c>
      <c r="AF527">
        <v>2.4500000000000002</v>
      </c>
      <c r="AG527" t="s">
        <v>860</v>
      </c>
      <c r="AH527" s="3">
        <f t="shared" si="17"/>
        <v>23</v>
      </c>
      <c r="AI527" s="2">
        <f t="shared" si="16"/>
        <v>5.046086956521739</v>
      </c>
    </row>
    <row r="528" spans="1:35">
      <c r="A528">
        <v>410.71988700000003</v>
      </c>
      <c r="B528">
        <v>9155.9119859999992</v>
      </c>
      <c r="C528" t="s">
        <v>525</v>
      </c>
      <c r="D528" t="s">
        <v>860</v>
      </c>
      <c r="E528" t="s">
        <v>860</v>
      </c>
      <c r="F528" t="s">
        <v>860</v>
      </c>
      <c r="G528" t="s">
        <v>860</v>
      </c>
      <c r="H528" t="s">
        <v>860</v>
      </c>
      <c r="I528" t="s">
        <v>860</v>
      </c>
      <c r="J528" t="s">
        <v>860</v>
      </c>
      <c r="K528" t="s">
        <v>860</v>
      </c>
      <c r="L528" t="s">
        <v>860</v>
      </c>
      <c r="M528" t="s">
        <v>860</v>
      </c>
      <c r="N528" t="s">
        <v>860</v>
      </c>
      <c r="O528" t="s">
        <v>860</v>
      </c>
      <c r="P528" t="s">
        <v>860</v>
      </c>
      <c r="Q528" t="s">
        <v>860</v>
      </c>
      <c r="R528" t="s">
        <v>860</v>
      </c>
      <c r="S528" t="s">
        <v>860</v>
      </c>
      <c r="T528" t="s">
        <v>860</v>
      </c>
      <c r="U528" t="s">
        <v>860</v>
      </c>
      <c r="V528" t="s">
        <v>860</v>
      </c>
      <c r="W528" t="s">
        <v>860</v>
      </c>
      <c r="X528" t="s">
        <v>860</v>
      </c>
      <c r="Y528" t="s">
        <v>860</v>
      </c>
      <c r="Z528" t="s">
        <v>860</v>
      </c>
      <c r="AA528" t="s">
        <v>860</v>
      </c>
      <c r="AB528" t="s">
        <v>860</v>
      </c>
      <c r="AC528" t="s">
        <v>860</v>
      </c>
      <c r="AD528" t="s">
        <v>860</v>
      </c>
      <c r="AE528" t="s">
        <v>860</v>
      </c>
      <c r="AF528" t="s">
        <v>860</v>
      </c>
      <c r="AG528" t="s">
        <v>860</v>
      </c>
      <c r="AH528" s="3">
        <f t="shared" si="17"/>
        <v>0</v>
      </c>
      <c r="AI528" s="2" t="e">
        <f t="shared" si="16"/>
        <v>#DIV/0!</v>
      </c>
    </row>
    <row r="529" spans="1:35">
      <c r="A529">
        <v>46034.365819999999</v>
      </c>
      <c r="B529">
        <v>54183.094879999997</v>
      </c>
      <c r="C529" t="s">
        <v>526</v>
      </c>
      <c r="D529" t="s">
        <v>860</v>
      </c>
      <c r="E529" t="s">
        <v>860</v>
      </c>
      <c r="F529" t="s">
        <v>860</v>
      </c>
      <c r="G529" t="s">
        <v>860</v>
      </c>
      <c r="H529" t="s">
        <v>860</v>
      </c>
      <c r="I529" t="s">
        <v>860</v>
      </c>
      <c r="J529" t="s">
        <v>860</v>
      </c>
      <c r="K529" t="s">
        <v>860</v>
      </c>
      <c r="L529" t="s">
        <v>860</v>
      </c>
      <c r="M529" t="s">
        <v>860</v>
      </c>
      <c r="N529" t="s">
        <v>860</v>
      </c>
      <c r="O529" t="s">
        <v>860</v>
      </c>
      <c r="P529" t="s">
        <v>860</v>
      </c>
      <c r="Q529" t="s">
        <v>860</v>
      </c>
      <c r="R529" t="s">
        <v>860</v>
      </c>
      <c r="S529" t="s">
        <v>860</v>
      </c>
      <c r="T529" t="s">
        <v>860</v>
      </c>
      <c r="U529" t="s">
        <v>860</v>
      </c>
      <c r="V529" t="s">
        <v>860</v>
      </c>
      <c r="W529" t="s">
        <v>860</v>
      </c>
      <c r="X529" t="s">
        <v>860</v>
      </c>
      <c r="Y529" t="s">
        <v>860</v>
      </c>
      <c r="Z529" t="s">
        <v>860</v>
      </c>
      <c r="AA529" t="s">
        <v>860</v>
      </c>
      <c r="AB529" t="s">
        <v>860</v>
      </c>
      <c r="AC529" t="s">
        <v>860</v>
      </c>
      <c r="AD529" t="s">
        <v>860</v>
      </c>
      <c r="AE529" t="s">
        <v>860</v>
      </c>
      <c r="AF529" t="s">
        <v>860</v>
      </c>
      <c r="AG529" t="s">
        <v>860</v>
      </c>
      <c r="AH529" s="3">
        <f t="shared" si="17"/>
        <v>0</v>
      </c>
      <c r="AI529" s="2" t="e">
        <f t="shared" si="16"/>
        <v>#DIV/0!</v>
      </c>
    </row>
    <row r="530" spans="1:35">
      <c r="A530">
        <v>122930.042936</v>
      </c>
      <c r="B530">
        <v>83614.804673999999</v>
      </c>
      <c r="C530" t="s">
        <v>527</v>
      </c>
      <c r="D530" t="s">
        <v>860</v>
      </c>
      <c r="E530">
        <v>5.35</v>
      </c>
      <c r="F530">
        <v>1.78</v>
      </c>
      <c r="G530">
        <v>6.58</v>
      </c>
      <c r="H530">
        <v>3.71</v>
      </c>
      <c r="I530">
        <v>7.17</v>
      </c>
      <c r="J530">
        <v>4.9000000000000004</v>
      </c>
      <c r="K530">
        <v>6.97</v>
      </c>
      <c r="L530">
        <v>6.21</v>
      </c>
      <c r="M530">
        <v>3.54</v>
      </c>
      <c r="N530">
        <v>5.12</v>
      </c>
      <c r="O530">
        <v>5.32</v>
      </c>
      <c r="P530">
        <v>6.92</v>
      </c>
      <c r="Q530">
        <v>6.14</v>
      </c>
      <c r="R530" t="s">
        <v>860</v>
      </c>
      <c r="S530">
        <v>4.5</v>
      </c>
      <c r="T530">
        <v>4.6100000000000003</v>
      </c>
      <c r="U530">
        <v>7.05</v>
      </c>
      <c r="V530">
        <v>7.72</v>
      </c>
      <c r="W530">
        <v>5.95</v>
      </c>
      <c r="X530" t="s">
        <v>860</v>
      </c>
      <c r="Y530">
        <v>3.08</v>
      </c>
      <c r="Z530">
        <v>6.38</v>
      </c>
      <c r="AA530">
        <v>6.2</v>
      </c>
      <c r="AB530">
        <v>4.3899999999999997</v>
      </c>
      <c r="AC530">
        <v>6.31</v>
      </c>
      <c r="AD530">
        <v>4.46</v>
      </c>
      <c r="AE530">
        <v>3.28</v>
      </c>
      <c r="AF530">
        <v>3.62</v>
      </c>
      <c r="AG530">
        <v>7.1</v>
      </c>
      <c r="AH530" s="3">
        <f t="shared" si="17"/>
        <v>27</v>
      </c>
      <c r="AI530" s="2">
        <f t="shared" si="16"/>
        <v>5.3466666666666658</v>
      </c>
    </row>
    <row r="531" spans="1:35">
      <c r="A531">
        <v>121756.98113</v>
      </c>
      <c r="B531">
        <v>122000.09200600001</v>
      </c>
      <c r="C531" t="s">
        <v>528</v>
      </c>
      <c r="D531" t="s">
        <v>860</v>
      </c>
      <c r="E531" t="s">
        <v>860</v>
      </c>
      <c r="F531" t="s">
        <v>860</v>
      </c>
      <c r="G531" t="s">
        <v>860</v>
      </c>
      <c r="H531" t="s">
        <v>860</v>
      </c>
      <c r="I531" t="s">
        <v>860</v>
      </c>
      <c r="J531" t="s">
        <v>860</v>
      </c>
      <c r="K531" t="s">
        <v>860</v>
      </c>
      <c r="L531" t="s">
        <v>860</v>
      </c>
      <c r="M531" t="s">
        <v>860</v>
      </c>
      <c r="N531" t="s">
        <v>860</v>
      </c>
      <c r="O531" t="s">
        <v>860</v>
      </c>
      <c r="P531" t="s">
        <v>860</v>
      </c>
      <c r="Q531" t="s">
        <v>860</v>
      </c>
      <c r="R531" t="s">
        <v>860</v>
      </c>
      <c r="S531" t="s">
        <v>860</v>
      </c>
      <c r="T531">
        <v>2.17</v>
      </c>
      <c r="U531" t="s">
        <v>860</v>
      </c>
      <c r="V531" t="s">
        <v>860</v>
      </c>
      <c r="W531" t="s">
        <v>860</v>
      </c>
      <c r="X531" t="s">
        <v>860</v>
      </c>
      <c r="Y531" t="s">
        <v>860</v>
      </c>
      <c r="Z531">
        <v>5.37</v>
      </c>
      <c r="AA531" t="s">
        <v>860</v>
      </c>
      <c r="AB531" t="s">
        <v>860</v>
      </c>
      <c r="AC531" t="s">
        <v>860</v>
      </c>
      <c r="AD531" t="s">
        <v>860</v>
      </c>
      <c r="AE531" t="s">
        <v>860</v>
      </c>
      <c r="AF531" t="s">
        <v>860</v>
      </c>
      <c r="AG531" t="s">
        <v>860</v>
      </c>
      <c r="AH531" s="3">
        <f t="shared" si="17"/>
        <v>2</v>
      </c>
      <c r="AI531" s="2">
        <f t="shared" si="16"/>
        <v>3.77</v>
      </c>
    </row>
    <row r="532" spans="1:35">
      <c r="A532">
        <v>52340.380085999997</v>
      </c>
      <c r="B532">
        <v>101862.171136</v>
      </c>
      <c r="C532" t="s">
        <v>529</v>
      </c>
      <c r="D532" t="s">
        <v>860</v>
      </c>
      <c r="E532" t="s">
        <v>860</v>
      </c>
      <c r="F532" t="s">
        <v>860</v>
      </c>
      <c r="G532" t="s">
        <v>860</v>
      </c>
      <c r="H532" t="s">
        <v>860</v>
      </c>
      <c r="I532" t="s">
        <v>860</v>
      </c>
      <c r="J532" t="s">
        <v>860</v>
      </c>
      <c r="K532" t="s">
        <v>860</v>
      </c>
      <c r="L532" t="s">
        <v>860</v>
      </c>
      <c r="M532" t="s">
        <v>860</v>
      </c>
      <c r="N532" t="s">
        <v>860</v>
      </c>
      <c r="O532" t="s">
        <v>860</v>
      </c>
      <c r="P532" t="s">
        <v>860</v>
      </c>
      <c r="Q532" t="s">
        <v>860</v>
      </c>
      <c r="R532" t="s">
        <v>860</v>
      </c>
      <c r="S532" t="s">
        <v>860</v>
      </c>
      <c r="T532" t="s">
        <v>860</v>
      </c>
      <c r="U532" t="s">
        <v>860</v>
      </c>
      <c r="V532" t="s">
        <v>860</v>
      </c>
      <c r="W532" t="s">
        <v>860</v>
      </c>
      <c r="X532" t="s">
        <v>860</v>
      </c>
      <c r="Y532" t="s">
        <v>860</v>
      </c>
      <c r="Z532">
        <v>7.21</v>
      </c>
      <c r="AA532" t="s">
        <v>860</v>
      </c>
      <c r="AB532" t="s">
        <v>860</v>
      </c>
      <c r="AC532" t="s">
        <v>860</v>
      </c>
      <c r="AD532" t="s">
        <v>860</v>
      </c>
      <c r="AE532" t="s">
        <v>860</v>
      </c>
      <c r="AF532" t="s">
        <v>860</v>
      </c>
      <c r="AG532" t="s">
        <v>860</v>
      </c>
      <c r="AH532" s="3">
        <f t="shared" si="17"/>
        <v>1</v>
      </c>
      <c r="AI532" s="2">
        <f t="shared" si="16"/>
        <v>7.21</v>
      </c>
    </row>
    <row r="533" spans="1:35">
      <c r="A533">
        <v>52340.380085999997</v>
      </c>
      <c r="B533">
        <v>101862.171136</v>
      </c>
      <c r="C533" t="s">
        <v>530</v>
      </c>
      <c r="D533" t="s">
        <v>860</v>
      </c>
      <c r="E533" t="s">
        <v>860</v>
      </c>
      <c r="F533" t="s">
        <v>860</v>
      </c>
      <c r="G533" t="s">
        <v>860</v>
      </c>
      <c r="H533" t="s">
        <v>860</v>
      </c>
      <c r="I533" t="s">
        <v>860</v>
      </c>
      <c r="J533" t="s">
        <v>860</v>
      </c>
      <c r="K533" t="s">
        <v>860</v>
      </c>
      <c r="L533" t="s">
        <v>860</v>
      </c>
      <c r="M533" t="s">
        <v>860</v>
      </c>
      <c r="N533" t="s">
        <v>860</v>
      </c>
      <c r="O533" t="s">
        <v>860</v>
      </c>
      <c r="P533" t="s">
        <v>860</v>
      </c>
      <c r="Q533" t="s">
        <v>860</v>
      </c>
      <c r="R533" t="s">
        <v>860</v>
      </c>
      <c r="S533" t="s">
        <v>860</v>
      </c>
      <c r="T533" t="s">
        <v>860</v>
      </c>
      <c r="U533" t="s">
        <v>860</v>
      </c>
      <c r="V533" t="s">
        <v>860</v>
      </c>
      <c r="W533" t="s">
        <v>860</v>
      </c>
      <c r="X533" t="s">
        <v>860</v>
      </c>
      <c r="Y533" t="s">
        <v>860</v>
      </c>
      <c r="Z533">
        <v>7.21</v>
      </c>
      <c r="AA533" t="s">
        <v>860</v>
      </c>
      <c r="AB533" t="s">
        <v>860</v>
      </c>
      <c r="AC533" t="s">
        <v>860</v>
      </c>
      <c r="AD533" t="s">
        <v>860</v>
      </c>
      <c r="AE533" t="s">
        <v>860</v>
      </c>
      <c r="AF533" t="s">
        <v>860</v>
      </c>
      <c r="AG533" t="s">
        <v>860</v>
      </c>
      <c r="AH533" s="3">
        <f t="shared" si="17"/>
        <v>1</v>
      </c>
      <c r="AI533" s="2">
        <f t="shared" si="16"/>
        <v>7.21</v>
      </c>
    </row>
    <row r="534" spans="1:35">
      <c r="A534">
        <v>148941.03332300001</v>
      </c>
      <c r="B534">
        <v>125070.23891</v>
      </c>
      <c r="C534" t="s">
        <v>531</v>
      </c>
      <c r="D534" t="s">
        <v>860</v>
      </c>
      <c r="E534" t="s">
        <v>860</v>
      </c>
      <c r="F534" t="s">
        <v>860</v>
      </c>
      <c r="G534" t="s">
        <v>860</v>
      </c>
      <c r="H534" t="s">
        <v>860</v>
      </c>
      <c r="I534" t="s">
        <v>860</v>
      </c>
      <c r="J534" t="s">
        <v>860</v>
      </c>
      <c r="K534" t="s">
        <v>860</v>
      </c>
      <c r="L534" t="s">
        <v>860</v>
      </c>
      <c r="M534" t="s">
        <v>860</v>
      </c>
      <c r="N534" t="s">
        <v>860</v>
      </c>
      <c r="O534" t="s">
        <v>860</v>
      </c>
      <c r="P534" t="s">
        <v>860</v>
      </c>
      <c r="Q534" t="s">
        <v>860</v>
      </c>
      <c r="R534" t="s">
        <v>860</v>
      </c>
      <c r="S534" t="s">
        <v>860</v>
      </c>
      <c r="T534" t="s">
        <v>860</v>
      </c>
      <c r="U534" t="s">
        <v>860</v>
      </c>
      <c r="V534" t="s">
        <v>860</v>
      </c>
      <c r="W534" t="s">
        <v>860</v>
      </c>
      <c r="X534" t="s">
        <v>860</v>
      </c>
      <c r="Y534" t="s">
        <v>860</v>
      </c>
      <c r="Z534" t="s">
        <v>860</v>
      </c>
      <c r="AA534" t="s">
        <v>860</v>
      </c>
      <c r="AB534" t="s">
        <v>860</v>
      </c>
      <c r="AC534" t="s">
        <v>860</v>
      </c>
      <c r="AD534" t="s">
        <v>860</v>
      </c>
      <c r="AE534" t="s">
        <v>860</v>
      </c>
      <c r="AF534" t="s">
        <v>860</v>
      </c>
      <c r="AG534" t="s">
        <v>860</v>
      </c>
      <c r="AH534" s="3">
        <f t="shared" si="17"/>
        <v>0</v>
      </c>
      <c r="AI534" s="2" t="e">
        <f t="shared" si="16"/>
        <v>#DIV/0!</v>
      </c>
    </row>
    <row r="535" spans="1:35">
      <c r="A535">
        <v>113000.341784</v>
      </c>
      <c r="B535">
        <v>89417.606945000007</v>
      </c>
      <c r="C535" t="s">
        <v>532</v>
      </c>
      <c r="D535" t="s">
        <v>860</v>
      </c>
      <c r="E535" t="s">
        <v>860</v>
      </c>
      <c r="F535" t="s">
        <v>860</v>
      </c>
      <c r="G535" t="s">
        <v>860</v>
      </c>
      <c r="H535" t="s">
        <v>860</v>
      </c>
      <c r="I535" t="s">
        <v>860</v>
      </c>
      <c r="J535" t="s">
        <v>860</v>
      </c>
      <c r="K535" t="s">
        <v>860</v>
      </c>
      <c r="L535" t="s">
        <v>860</v>
      </c>
      <c r="M535" t="s">
        <v>860</v>
      </c>
      <c r="N535" t="s">
        <v>860</v>
      </c>
      <c r="O535" t="s">
        <v>860</v>
      </c>
      <c r="P535" t="s">
        <v>860</v>
      </c>
      <c r="Q535" t="s">
        <v>860</v>
      </c>
      <c r="R535" t="s">
        <v>860</v>
      </c>
      <c r="S535" t="s">
        <v>860</v>
      </c>
      <c r="T535" t="s">
        <v>860</v>
      </c>
      <c r="U535" t="s">
        <v>860</v>
      </c>
      <c r="V535" t="s">
        <v>860</v>
      </c>
      <c r="W535" t="s">
        <v>860</v>
      </c>
      <c r="X535" t="s">
        <v>860</v>
      </c>
      <c r="Y535" t="s">
        <v>860</v>
      </c>
      <c r="Z535" t="s">
        <v>860</v>
      </c>
      <c r="AA535" t="s">
        <v>860</v>
      </c>
      <c r="AB535" t="s">
        <v>860</v>
      </c>
      <c r="AC535" t="s">
        <v>860</v>
      </c>
      <c r="AD535" t="s">
        <v>860</v>
      </c>
      <c r="AE535" t="s">
        <v>860</v>
      </c>
      <c r="AF535" t="s">
        <v>860</v>
      </c>
      <c r="AG535" t="s">
        <v>860</v>
      </c>
      <c r="AH535" s="3">
        <f t="shared" si="17"/>
        <v>0</v>
      </c>
      <c r="AI535" s="2" t="e">
        <f t="shared" si="16"/>
        <v>#DIV/0!</v>
      </c>
    </row>
    <row r="536" spans="1:35">
      <c r="A536">
        <v>12888.654768</v>
      </c>
      <c r="B536">
        <v>24820.323247</v>
      </c>
      <c r="C536" t="s">
        <v>533</v>
      </c>
      <c r="D536" t="s">
        <v>860</v>
      </c>
      <c r="E536" t="s">
        <v>860</v>
      </c>
      <c r="F536" t="s">
        <v>860</v>
      </c>
      <c r="G536" t="s">
        <v>860</v>
      </c>
      <c r="H536" t="s">
        <v>860</v>
      </c>
      <c r="I536" t="s">
        <v>860</v>
      </c>
      <c r="J536" t="s">
        <v>860</v>
      </c>
      <c r="K536" t="s">
        <v>860</v>
      </c>
      <c r="L536" t="s">
        <v>860</v>
      </c>
      <c r="M536" t="s">
        <v>860</v>
      </c>
      <c r="N536" t="s">
        <v>860</v>
      </c>
      <c r="O536" t="s">
        <v>860</v>
      </c>
      <c r="P536" t="s">
        <v>860</v>
      </c>
      <c r="Q536" t="s">
        <v>860</v>
      </c>
      <c r="R536" t="s">
        <v>860</v>
      </c>
      <c r="S536" t="s">
        <v>860</v>
      </c>
      <c r="T536" t="s">
        <v>860</v>
      </c>
      <c r="U536" t="s">
        <v>860</v>
      </c>
      <c r="V536" t="s">
        <v>860</v>
      </c>
      <c r="W536" t="s">
        <v>860</v>
      </c>
      <c r="X536" t="s">
        <v>860</v>
      </c>
      <c r="Y536" t="s">
        <v>860</v>
      </c>
      <c r="Z536" t="s">
        <v>860</v>
      </c>
      <c r="AA536" t="s">
        <v>860</v>
      </c>
      <c r="AB536" t="s">
        <v>860</v>
      </c>
      <c r="AC536" t="s">
        <v>860</v>
      </c>
      <c r="AD536" t="s">
        <v>860</v>
      </c>
      <c r="AE536" t="s">
        <v>860</v>
      </c>
      <c r="AF536" t="s">
        <v>860</v>
      </c>
      <c r="AG536" t="s">
        <v>860</v>
      </c>
      <c r="AH536" s="3">
        <f t="shared" si="17"/>
        <v>0</v>
      </c>
      <c r="AI536" s="2" t="e">
        <f t="shared" si="16"/>
        <v>#DIV/0!</v>
      </c>
    </row>
    <row r="537" spans="1:35">
      <c r="A537">
        <v>141951.99422399999</v>
      </c>
      <c r="B537">
        <v>113020.53542299999</v>
      </c>
      <c r="C537" t="s">
        <v>534</v>
      </c>
      <c r="D537" t="s">
        <v>860</v>
      </c>
      <c r="E537">
        <v>6.74</v>
      </c>
      <c r="F537">
        <v>1.57</v>
      </c>
      <c r="G537">
        <v>5.6</v>
      </c>
      <c r="H537">
        <v>2.5</v>
      </c>
      <c r="I537">
        <v>6.81</v>
      </c>
      <c r="J537">
        <v>3.76</v>
      </c>
      <c r="K537">
        <v>3.25</v>
      </c>
      <c r="L537">
        <v>6.35</v>
      </c>
      <c r="M537">
        <v>5.76</v>
      </c>
      <c r="N537">
        <v>5.96</v>
      </c>
      <c r="O537">
        <v>4.78</v>
      </c>
      <c r="P537">
        <v>4.74</v>
      </c>
      <c r="Q537">
        <v>5.3</v>
      </c>
      <c r="R537" t="s">
        <v>860</v>
      </c>
      <c r="S537">
        <v>2.72</v>
      </c>
      <c r="T537">
        <v>2.2200000000000002</v>
      </c>
      <c r="U537">
        <v>5.03</v>
      </c>
      <c r="V537">
        <v>7.35</v>
      </c>
      <c r="W537">
        <v>5.26</v>
      </c>
      <c r="X537" t="s">
        <v>860</v>
      </c>
      <c r="Y537">
        <v>2.5499999999999998</v>
      </c>
      <c r="Z537">
        <v>7.69</v>
      </c>
      <c r="AA537">
        <v>6.1</v>
      </c>
      <c r="AB537">
        <v>4.82</v>
      </c>
      <c r="AC537">
        <v>5.31</v>
      </c>
      <c r="AD537">
        <v>5.01</v>
      </c>
      <c r="AE537">
        <v>2.08</v>
      </c>
      <c r="AF537">
        <v>3.74</v>
      </c>
      <c r="AG537">
        <v>7.28</v>
      </c>
      <c r="AH537" s="3">
        <f t="shared" si="17"/>
        <v>27</v>
      </c>
      <c r="AI537" s="2">
        <f t="shared" si="16"/>
        <v>4.8251851851851839</v>
      </c>
    </row>
    <row r="538" spans="1:35">
      <c r="A538">
        <v>92233.24871</v>
      </c>
      <c r="B538">
        <v>43349.745969000003</v>
      </c>
      <c r="C538" t="s">
        <v>535</v>
      </c>
      <c r="D538" t="s">
        <v>860</v>
      </c>
      <c r="E538" t="s">
        <v>860</v>
      </c>
      <c r="F538" t="s">
        <v>860</v>
      </c>
      <c r="G538" t="s">
        <v>860</v>
      </c>
      <c r="H538" t="s">
        <v>860</v>
      </c>
      <c r="I538" t="s">
        <v>860</v>
      </c>
      <c r="J538" t="s">
        <v>860</v>
      </c>
      <c r="K538" t="s">
        <v>860</v>
      </c>
      <c r="L538" t="s">
        <v>860</v>
      </c>
      <c r="M538" t="s">
        <v>860</v>
      </c>
      <c r="N538" t="s">
        <v>860</v>
      </c>
      <c r="O538" t="s">
        <v>860</v>
      </c>
      <c r="P538" t="s">
        <v>860</v>
      </c>
      <c r="Q538" t="s">
        <v>860</v>
      </c>
      <c r="R538" t="s">
        <v>860</v>
      </c>
      <c r="S538" t="s">
        <v>860</v>
      </c>
      <c r="T538" t="s">
        <v>860</v>
      </c>
      <c r="U538" t="s">
        <v>860</v>
      </c>
      <c r="V538" t="s">
        <v>860</v>
      </c>
      <c r="W538" t="s">
        <v>860</v>
      </c>
      <c r="X538" t="s">
        <v>860</v>
      </c>
      <c r="Y538" t="s">
        <v>860</v>
      </c>
      <c r="Z538" t="s">
        <v>860</v>
      </c>
      <c r="AA538" t="s">
        <v>860</v>
      </c>
      <c r="AB538" t="s">
        <v>860</v>
      </c>
      <c r="AC538" t="s">
        <v>860</v>
      </c>
      <c r="AD538" t="s">
        <v>860</v>
      </c>
      <c r="AE538" t="s">
        <v>860</v>
      </c>
      <c r="AF538" t="s">
        <v>860</v>
      </c>
      <c r="AG538" t="s">
        <v>860</v>
      </c>
      <c r="AH538" s="3">
        <f t="shared" si="17"/>
        <v>0</v>
      </c>
      <c r="AI538" s="2" t="e">
        <f t="shared" si="16"/>
        <v>#DIV/0!</v>
      </c>
    </row>
    <row r="539" spans="1:35">
      <c r="A539">
        <v>144769.50039199999</v>
      </c>
      <c r="B539">
        <v>81743.581237000006</v>
      </c>
      <c r="C539" t="s">
        <v>536</v>
      </c>
      <c r="D539" t="s">
        <v>860</v>
      </c>
      <c r="E539" t="s">
        <v>860</v>
      </c>
      <c r="F539" t="s">
        <v>860</v>
      </c>
      <c r="G539" t="s">
        <v>860</v>
      </c>
      <c r="H539" t="s">
        <v>860</v>
      </c>
      <c r="I539" t="s">
        <v>860</v>
      </c>
      <c r="J539" t="s">
        <v>860</v>
      </c>
      <c r="K539" t="s">
        <v>860</v>
      </c>
      <c r="L539" t="s">
        <v>860</v>
      </c>
      <c r="M539" t="s">
        <v>860</v>
      </c>
      <c r="N539" t="s">
        <v>860</v>
      </c>
      <c r="O539" t="s">
        <v>860</v>
      </c>
      <c r="P539" t="s">
        <v>860</v>
      </c>
      <c r="Q539" t="s">
        <v>860</v>
      </c>
      <c r="R539" t="s">
        <v>860</v>
      </c>
      <c r="S539" t="s">
        <v>860</v>
      </c>
      <c r="T539" t="s">
        <v>860</v>
      </c>
      <c r="U539" t="s">
        <v>860</v>
      </c>
      <c r="V539" t="s">
        <v>860</v>
      </c>
      <c r="W539" t="s">
        <v>860</v>
      </c>
      <c r="X539" t="s">
        <v>860</v>
      </c>
      <c r="Y539" t="s">
        <v>860</v>
      </c>
      <c r="Z539" t="s">
        <v>860</v>
      </c>
      <c r="AA539" t="s">
        <v>860</v>
      </c>
      <c r="AB539" t="s">
        <v>860</v>
      </c>
      <c r="AC539" t="s">
        <v>860</v>
      </c>
      <c r="AD539" t="s">
        <v>860</v>
      </c>
      <c r="AE539" t="s">
        <v>860</v>
      </c>
      <c r="AF539" t="s">
        <v>860</v>
      </c>
      <c r="AG539" t="s">
        <v>860</v>
      </c>
      <c r="AH539" s="3">
        <f t="shared" si="17"/>
        <v>0</v>
      </c>
      <c r="AI539" s="2" t="e">
        <f t="shared" si="16"/>
        <v>#DIV/0!</v>
      </c>
    </row>
    <row r="540" spans="1:35">
      <c r="A540">
        <v>42049.395453999998</v>
      </c>
      <c r="B540">
        <v>47451.289874000002</v>
      </c>
      <c r="C540" t="s">
        <v>537</v>
      </c>
      <c r="D540" t="s">
        <v>860</v>
      </c>
      <c r="E540" t="s">
        <v>860</v>
      </c>
      <c r="F540" t="s">
        <v>860</v>
      </c>
      <c r="G540" t="s">
        <v>860</v>
      </c>
      <c r="H540" t="s">
        <v>860</v>
      </c>
      <c r="I540" t="s">
        <v>860</v>
      </c>
      <c r="J540" t="s">
        <v>860</v>
      </c>
      <c r="K540" t="s">
        <v>860</v>
      </c>
      <c r="L540" t="s">
        <v>860</v>
      </c>
      <c r="M540" t="s">
        <v>860</v>
      </c>
      <c r="N540" t="s">
        <v>860</v>
      </c>
      <c r="O540" t="s">
        <v>860</v>
      </c>
      <c r="P540" t="s">
        <v>860</v>
      </c>
      <c r="Q540" t="s">
        <v>860</v>
      </c>
      <c r="R540" t="s">
        <v>860</v>
      </c>
      <c r="S540" t="s">
        <v>860</v>
      </c>
      <c r="T540" t="s">
        <v>860</v>
      </c>
      <c r="U540" t="s">
        <v>860</v>
      </c>
      <c r="V540" t="s">
        <v>860</v>
      </c>
      <c r="W540" t="s">
        <v>860</v>
      </c>
      <c r="X540" t="s">
        <v>860</v>
      </c>
      <c r="Y540" t="s">
        <v>860</v>
      </c>
      <c r="Z540" t="s">
        <v>860</v>
      </c>
      <c r="AA540" t="s">
        <v>860</v>
      </c>
      <c r="AB540" t="s">
        <v>860</v>
      </c>
      <c r="AC540" t="s">
        <v>860</v>
      </c>
      <c r="AD540" t="s">
        <v>860</v>
      </c>
      <c r="AE540" t="s">
        <v>860</v>
      </c>
      <c r="AF540" t="s">
        <v>860</v>
      </c>
      <c r="AG540" t="s">
        <v>860</v>
      </c>
      <c r="AH540" s="3">
        <f t="shared" si="17"/>
        <v>0</v>
      </c>
      <c r="AI540" s="2" t="e">
        <f t="shared" si="16"/>
        <v>#DIV/0!</v>
      </c>
    </row>
    <row r="541" spans="1:35">
      <c r="A541">
        <v>109461.09853</v>
      </c>
      <c r="B541">
        <v>81280.620164000007</v>
      </c>
      <c r="C541" t="s">
        <v>538</v>
      </c>
      <c r="D541">
        <v>2.4</v>
      </c>
      <c r="E541">
        <v>7.38</v>
      </c>
      <c r="F541" t="s">
        <v>860</v>
      </c>
      <c r="G541" t="s">
        <v>860</v>
      </c>
      <c r="H541" t="s">
        <v>860</v>
      </c>
      <c r="I541">
        <v>5.85</v>
      </c>
      <c r="J541" t="s">
        <v>860</v>
      </c>
      <c r="K541" t="s">
        <v>860</v>
      </c>
      <c r="L541">
        <v>6.59</v>
      </c>
      <c r="M541" t="s">
        <v>860</v>
      </c>
      <c r="N541" t="s">
        <v>860</v>
      </c>
      <c r="O541" t="s">
        <v>860</v>
      </c>
      <c r="P541">
        <v>6.1</v>
      </c>
      <c r="Q541" t="s">
        <v>860</v>
      </c>
      <c r="R541">
        <v>5.48</v>
      </c>
      <c r="S541" t="s">
        <v>860</v>
      </c>
      <c r="T541" t="s">
        <v>860</v>
      </c>
      <c r="U541">
        <v>5.79</v>
      </c>
      <c r="V541" t="s">
        <v>860</v>
      </c>
      <c r="W541">
        <v>2.71</v>
      </c>
      <c r="X541">
        <v>2.11</v>
      </c>
      <c r="Y541" t="s">
        <v>860</v>
      </c>
      <c r="Z541" t="s">
        <v>860</v>
      </c>
      <c r="AA541" t="s">
        <v>860</v>
      </c>
      <c r="AB541">
        <v>3.9</v>
      </c>
      <c r="AC541" t="s">
        <v>860</v>
      </c>
      <c r="AD541">
        <v>5.91</v>
      </c>
      <c r="AE541" t="s">
        <v>860</v>
      </c>
      <c r="AF541" t="s">
        <v>860</v>
      </c>
      <c r="AG541" t="s">
        <v>860</v>
      </c>
      <c r="AH541" s="3">
        <f t="shared" si="17"/>
        <v>11</v>
      </c>
      <c r="AI541" s="2">
        <f t="shared" si="16"/>
        <v>4.9290909090909087</v>
      </c>
    </row>
    <row r="542" spans="1:35">
      <c r="A542">
        <v>140092.79003</v>
      </c>
      <c r="B542">
        <v>80036.636513000005</v>
      </c>
      <c r="C542" t="s">
        <v>539</v>
      </c>
      <c r="D542" t="s">
        <v>860</v>
      </c>
      <c r="E542" t="s">
        <v>860</v>
      </c>
      <c r="F542">
        <v>2.93</v>
      </c>
      <c r="G542" t="s">
        <v>860</v>
      </c>
      <c r="H542" t="s">
        <v>860</v>
      </c>
      <c r="I542" t="s">
        <v>860</v>
      </c>
      <c r="J542" t="s">
        <v>860</v>
      </c>
      <c r="K542">
        <v>3.6</v>
      </c>
      <c r="L542" t="s">
        <v>860</v>
      </c>
      <c r="M542">
        <v>4.58</v>
      </c>
      <c r="N542">
        <v>2.88</v>
      </c>
      <c r="O542" t="s">
        <v>860</v>
      </c>
      <c r="P542" t="s">
        <v>860</v>
      </c>
      <c r="Q542" t="s">
        <v>860</v>
      </c>
      <c r="R542" t="s">
        <v>860</v>
      </c>
      <c r="S542" t="s">
        <v>860</v>
      </c>
      <c r="T542">
        <v>3.62</v>
      </c>
      <c r="U542" t="s">
        <v>860</v>
      </c>
      <c r="V542">
        <v>5.15</v>
      </c>
      <c r="W542" t="s">
        <v>860</v>
      </c>
      <c r="X542" t="s">
        <v>860</v>
      </c>
      <c r="Y542">
        <v>3.46</v>
      </c>
      <c r="Z542">
        <v>3.42</v>
      </c>
      <c r="AA542" t="s">
        <v>860</v>
      </c>
      <c r="AB542" t="s">
        <v>860</v>
      </c>
      <c r="AC542">
        <v>3.3</v>
      </c>
      <c r="AD542" t="s">
        <v>860</v>
      </c>
      <c r="AE542">
        <v>1.52</v>
      </c>
      <c r="AF542">
        <v>3.88</v>
      </c>
      <c r="AG542">
        <v>1.88</v>
      </c>
      <c r="AH542" s="3">
        <f t="shared" si="17"/>
        <v>12</v>
      </c>
      <c r="AI542" s="2">
        <f t="shared" si="16"/>
        <v>3.351666666666667</v>
      </c>
    </row>
    <row r="543" spans="1:35">
      <c r="A543">
        <v>81521.842573999995</v>
      </c>
      <c r="B543">
        <v>69159.287752000004</v>
      </c>
      <c r="C543" t="s">
        <v>540</v>
      </c>
      <c r="D543" t="s">
        <v>860</v>
      </c>
      <c r="E543" t="s">
        <v>860</v>
      </c>
      <c r="F543" t="s">
        <v>860</v>
      </c>
      <c r="G543">
        <v>5.61</v>
      </c>
      <c r="H543">
        <v>4.53</v>
      </c>
      <c r="I543" t="s">
        <v>860</v>
      </c>
      <c r="J543">
        <v>3.68</v>
      </c>
      <c r="K543" t="s">
        <v>860</v>
      </c>
      <c r="L543" t="s">
        <v>860</v>
      </c>
      <c r="M543" t="s">
        <v>860</v>
      </c>
      <c r="N543" t="s">
        <v>860</v>
      </c>
      <c r="O543">
        <v>7.4</v>
      </c>
      <c r="P543">
        <v>5.78</v>
      </c>
      <c r="Q543" t="s">
        <v>860</v>
      </c>
      <c r="R543" t="s">
        <v>860</v>
      </c>
      <c r="S543" t="s">
        <v>860</v>
      </c>
      <c r="T543" t="s">
        <v>860</v>
      </c>
      <c r="U543" t="s">
        <v>860</v>
      </c>
      <c r="V543" t="s">
        <v>860</v>
      </c>
      <c r="W543" t="s">
        <v>860</v>
      </c>
      <c r="X543" t="s">
        <v>860</v>
      </c>
      <c r="Y543" t="s">
        <v>860</v>
      </c>
      <c r="Z543" t="s">
        <v>860</v>
      </c>
      <c r="AA543">
        <v>5.61</v>
      </c>
      <c r="AB543" t="s">
        <v>860</v>
      </c>
      <c r="AC543" t="s">
        <v>860</v>
      </c>
      <c r="AD543" t="s">
        <v>860</v>
      </c>
      <c r="AE543" t="s">
        <v>860</v>
      </c>
      <c r="AF543" t="s">
        <v>860</v>
      </c>
      <c r="AG543" t="s">
        <v>860</v>
      </c>
      <c r="AH543" s="3">
        <f t="shared" si="17"/>
        <v>6</v>
      </c>
      <c r="AI543" s="2">
        <f t="shared" si="16"/>
        <v>5.4349999999999996</v>
      </c>
    </row>
    <row r="544" spans="1:35">
      <c r="A544">
        <v>135199.975236</v>
      </c>
      <c r="B544">
        <v>129130.390741</v>
      </c>
      <c r="C544" t="s">
        <v>541</v>
      </c>
      <c r="D544" t="s">
        <v>860</v>
      </c>
      <c r="E544" t="s">
        <v>860</v>
      </c>
      <c r="F544" t="s">
        <v>860</v>
      </c>
      <c r="G544" t="s">
        <v>860</v>
      </c>
      <c r="H544" t="s">
        <v>860</v>
      </c>
      <c r="I544" t="s">
        <v>860</v>
      </c>
      <c r="J544" t="s">
        <v>860</v>
      </c>
      <c r="K544" t="s">
        <v>860</v>
      </c>
      <c r="L544" t="s">
        <v>860</v>
      </c>
      <c r="M544" t="s">
        <v>860</v>
      </c>
      <c r="N544" t="s">
        <v>860</v>
      </c>
      <c r="O544" t="s">
        <v>860</v>
      </c>
      <c r="P544" t="s">
        <v>860</v>
      </c>
      <c r="Q544" t="s">
        <v>860</v>
      </c>
      <c r="R544" t="s">
        <v>860</v>
      </c>
      <c r="S544" t="s">
        <v>860</v>
      </c>
      <c r="T544" t="s">
        <v>860</v>
      </c>
      <c r="U544" t="s">
        <v>860</v>
      </c>
      <c r="V544" t="s">
        <v>860</v>
      </c>
      <c r="W544" t="s">
        <v>860</v>
      </c>
      <c r="X544" t="s">
        <v>860</v>
      </c>
      <c r="Y544" t="s">
        <v>860</v>
      </c>
      <c r="Z544" t="s">
        <v>860</v>
      </c>
      <c r="AA544" t="s">
        <v>860</v>
      </c>
      <c r="AB544" t="s">
        <v>860</v>
      </c>
      <c r="AC544" t="s">
        <v>860</v>
      </c>
      <c r="AD544" t="s">
        <v>860</v>
      </c>
      <c r="AE544" t="s">
        <v>860</v>
      </c>
      <c r="AF544" t="s">
        <v>860</v>
      </c>
      <c r="AG544" t="s">
        <v>860</v>
      </c>
      <c r="AH544" s="3">
        <f t="shared" si="17"/>
        <v>0</v>
      </c>
      <c r="AI544" s="2" t="e">
        <f t="shared" si="16"/>
        <v>#DIV/0!</v>
      </c>
    </row>
    <row r="545" spans="1:35">
      <c r="A545">
        <v>127056.14079999999</v>
      </c>
      <c r="B545">
        <v>131617.857575</v>
      </c>
      <c r="C545" t="s">
        <v>542</v>
      </c>
      <c r="D545" t="s">
        <v>860</v>
      </c>
      <c r="E545" t="s">
        <v>860</v>
      </c>
      <c r="F545" t="s">
        <v>860</v>
      </c>
      <c r="G545" t="s">
        <v>860</v>
      </c>
      <c r="H545" t="s">
        <v>860</v>
      </c>
      <c r="I545" t="s">
        <v>860</v>
      </c>
      <c r="J545" t="s">
        <v>860</v>
      </c>
      <c r="K545" t="s">
        <v>860</v>
      </c>
      <c r="L545" t="s">
        <v>860</v>
      </c>
      <c r="M545" t="s">
        <v>860</v>
      </c>
      <c r="N545" t="s">
        <v>860</v>
      </c>
      <c r="O545" t="s">
        <v>860</v>
      </c>
      <c r="P545" t="s">
        <v>860</v>
      </c>
      <c r="Q545" t="s">
        <v>860</v>
      </c>
      <c r="R545" t="s">
        <v>860</v>
      </c>
      <c r="S545" t="s">
        <v>860</v>
      </c>
      <c r="T545" t="s">
        <v>860</v>
      </c>
      <c r="U545" t="s">
        <v>860</v>
      </c>
      <c r="V545" t="s">
        <v>860</v>
      </c>
      <c r="W545" t="s">
        <v>860</v>
      </c>
      <c r="X545" t="s">
        <v>860</v>
      </c>
      <c r="Y545" t="s">
        <v>860</v>
      </c>
      <c r="Z545" t="s">
        <v>860</v>
      </c>
      <c r="AA545" t="s">
        <v>860</v>
      </c>
      <c r="AB545" t="s">
        <v>860</v>
      </c>
      <c r="AC545" t="s">
        <v>860</v>
      </c>
      <c r="AD545" t="s">
        <v>860</v>
      </c>
      <c r="AE545" t="s">
        <v>860</v>
      </c>
      <c r="AF545" t="s">
        <v>860</v>
      </c>
      <c r="AG545" t="s">
        <v>860</v>
      </c>
      <c r="AH545" s="3">
        <f t="shared" si="17"/>
        <v>0</v>
      </c>
      <c r="AI545" s="2" t="e">
        <f t="shared" si="16"/>
        <v>#DIV/0!</v>
      </c>
    </row>
    <row r="546" spans="1:35">
      <c r="A546">
        <v>107853.44283099999</v>
      </c>
      <c r="B546">
        <v>39327.572924</v>
      </c>
      <c r="C546" t="s">
        <v>543</v>
      </c>
      <c r="D546" t="s">
        <v>860</v>
      </c>
      <c r="E546" t="s">
        <v>860</v>
      </c>
      <c r="F546" t="s">
        <v>860</v>
      </c>
      <c r="G546" t="s">
        <v>860</v>
      </c>
      <c r="H546" t="s">
        <v>860</v>
      </c>
      <c r="I546" t="s">
        <v>860</v>
      </c>
      <c r="J546" t="s">
        <v>860</v>
      </c>
      <c r="K546" t="s">
        <v>860</v>
      </c>
      <c r="L546" t="s">
        <v>860</v>
      </c>
      <c r="M546" t="s">
        <v>860</v>
      </c>
      <c r="N546" t="s">
        <v>860</v>
      </c>
      <c r="O546" t="s">
        <v>860</v>
      </c>
      <c r="P546" t="s">
        <v>860</v>
      </c>
      <c r="Q546" t="s">
        <v>860</v>
      </c>
      <c r="R546" t="s">
        <v>860</v>
      </c>
      <c r="S546" t="s">
        <v>860</v>
      </c>
      <c r="T546" t="s">
        <v>860</v>
      </c>
      <c r="U546" t="s">
        <v>860</v>
      </c>
      <c r="V546" t="s">
        <v>860</v>
      </c>
      <c r="W546" t="s">
        <v>860</v>
      </c>
      <c r="X546" t="s">
        <v>860</v>
      </c>
      <c r="Y546" t="s">
        <v>860</v>
      </c>
      <c r="Z546" t="s">
        <v>860</v>
      </c>
      <c r="AA546" t="s">
        <v>860</v>
      </c>
      <c r="AB546" t="s">
        <v>860</v>
      </c>
      <c r="AC546" t="s">
        <v>860</v>
      </c>
      <c r="AD546" t="s">
        <v>860</v>
      </c>
      <c r="AE546" t="s">
        <v>860</v>
      </c>
      <c r="AF546" t="s">
        <v>860</v>
      </c>
      <c r="AG546" t="s">
        <v>860</v>
      </c>
      <c r="AH546" s="3">
        <f t="shared" si="17"/>
        <v>0</v>
      </c>
      <c r="AI546" s="2" t="e">
        <f t="shared" si="16"/>
        <v>#DIV/0!</v>
      </c>
    </row>
    <row r="547" spans="1:35">
      <c r="A547">
        <v>45254.518649999998</v>
      </c>
      <c r="B547">
        <v>54693.287743000001</v>
      </c>
      <c r="C547" t="s">
        <v>544</v>
      </c>
      <c r="D547" t="s">
        <v>860</v>
      </c>
      <c r="E547" t="s">
        <v>860</v>
      </c>
      <c r="F547" t="s">
        <v>860</v>
      </c>
      <c r="G547" t="s">
        <v>860</v>
      </c>
      <c r="H547" t="s">
        <v>860</v>
      </c>
      <c r="I547" t="s">
        <v>860</v>
      </c>
      <c r="J547" t="s">
        <v>860</v>
      </c>
      <c r="K547" t="s">
        <v>860</v>
      </c>
      <c r="L547" t="s">
        <v>860</v>
      </c>
      <c r="M547" t="s">
        <v>860</v>
      </c>
      <c r="N547" t="s">
        <v>860</v>
      </c>
      <c r="O547" t="s">
        <v>860</v>
      </c>
      <c r="P547" t="s">
        <v>860</v>
      </c>
      <c r="Q547" t="s">
        <v>860</v>
      </c>
      <c r="R547" t="s">
        <v>860</v>
      </c>
      <c r="S547" t="s">
        <v>860</v>
      </c>
      <c r="T547" t="s">
        <v>860</v>
      </c>
      <c r="U547" t="s">
        <v>860</v>
      </c>
      <c r="V547" t="s">
        <v>860</v>
      </c>
      <c r="W547" t="s">
        <v>860</v>
      </c>
      <c r="X547" t="s">
        <v>860</v>
      </c>
      <c r="Y547" t="s">
        <v>860</v>
      </c>
      <c r="Z547" t="s">
        <v>860</v>
      </c>
      <c r="AA547" t="s">
        <v>860</v>
      </c>
      <c r="AB547" t="s">
        <v>860</v>
      </c>
      <c r="AC547" t="s">
        <v>860</v>
      </c>
      <c r="AD547" t="s">
        <v>860</v>
      </c>
      <c r="AE547" t="s">
        <v>860</v>
      </c>
      <c r="AF547" t="s">
        <v>860</v>
      </c>
      <c r="AG547" t="s">
        <v>860</v>
      </c>
      <c r="AH547" s="3">
        <f t="shared" si="17"/>
        <v>0</v>
      </c>
      <c r="AI547" s="2" t="e">
        <f t="shared" si="16"/>
        <v>#DIV/0!</v>
      </c>
    </row>
    <row r="548" spans="1:35">
      <c r="A548">
        <v>124511.649032</v>
      </c>
      <c r="B548">
        <v>128198.04640799999</v>
      </c>
      <c r="C548" t="s">
        <v>545</v>
      </c>
      <c r="D548" t="s">
        <v>860</v>
      </c>
      <c r="E548" t="s">
        <v>860</v>
      </c>
      <c r="F548" t="s">
        <v>860</v>
      </c>
      <c r="G548" t="s">
        <v>860</v>
      </c>
      <c r="H548" t="s">
        <v>860</v>
      </c>
      <c r="I548" t="s">
        <v>860</v>
      </c>
      <c r="J548" t="s">
        <v>860</v>
      </c>
      <c r="K548" t="s">
        <v>860</v>
      </c>
      <c r="L548" t="s">
        <v>860</v>
      </c>
      <c r="M548" t="s">
        <v>860</v>
      </c>
      <c r="N548" t="s">
        <v>860</v>
      </c>
      <c r="O548" t="s">
        <v>860</v>
      </c>
      <c r="P548" t="s">
        <v>860</v>
      </c>
      <c r="Q548" t="s">
        <v>860</v>
      </c>
      <c r="R548" t="s">
        <v>860</v>
      </c>
      <c r="S548" t="s">
        <v>860</v>
      </c>
      <c r="T548" t="s">
        <v>860</v>
      </c>
      <c r="U548" t="s">
        <v>860</v>
      </c>
      <c r="V548" t="s">
        <v>860</v>
      </c>
      <c r="W548" t="s">
        <v>860</v>
      </c>
      <c r="X548" t="s">
        <v>860</v>
      </c>
      <c r="Y548" t="s">
        <v>860</v>
      </c>
      <c r="Z548" t="s">
        <v>860</v>
      </c>
      <c r="AA548" t="s">
        <v>860</v>
      </c>
      <c r="AB548" t="s">
        <v>860</v>
      </c>
      <c r="AC548" t="s">
        <v>860</v>
      </c>
      <c r="AD548" t="s">
        <v>860</v>
      </c>
      <c r="AE548" t="s">
        <v>860</v>
      </c>
      <c r="AF548" t="s">
        <v>860</v>
      </c>
      <c r="AG548" t="s">
        <v>860</v>
      </c>
      <c r="AH548" s="3">
        <f t="shared" si="17"/>
        <v>0</v>
      </c>
      <c r="AI548" s="2" t="e">
        <f t="shared" si="16"/>
        <v>#DIV/0!</v>
      </c>
    </row>
    <row r="549" spans="1:35">
      <c r="A549">
        <v>41136.804426000002</v>
      </c>
      <c r="B549">
        <v>53609.557527999998</v>
      </c>
      <c r="C549" t="s">
        <v>546</v>
      </c>
      <c r="D549" t="s">
        <v>860</v>
      </c>
      <c r="E549" t="s">
        <v>860</v>
      </c>
      <c r="F549" t="s">
        <v>860</v>
      </c>
      <c r="G549" t="s">
        <v>860</v>
      </c>
      <c r="H549" t="s">
        <v>860</v>
      </c>
      <c r="I549" t="s">
        <v>860</v>
      </c>
      <c r="J549" t="s">
        <v>860</v>
      </c>
      <c r="K549" t="s">
        <v>860</v>
      </c>
      <c r="L549" t="s">
        <v>860</v>
      </c>
      <c r="M549" t="s">
        <v>860</v>
      </c>
      <c r="N549" t="s">
        <v>860</v>
      </c>
      <c r="O549" t="s">
        <v>860</v>
      </c>
      <c r="P549" t="s">
        <v>860</v>
      </c>
      <c r="Q549" t="s">
        <v>860</v>
      </c>
      <c r="R549" t="s">
        <v>860</v>
      </c>
      <c r="S549" t="s">
        <v>860</v>
      </c>
      <c r="T549" t="s">
        <v>860</v>
      </c>
      <c r="U549" t="s">
        <v>860</v>
      </c>
      <c r="V549" t="s">
        <v>860</v>
      </c>
      <c r="W549" t="s">
        <v>860</v>
      </c>
      <c r="X549" t="s">
        <v>860</v>
      </c>
      <c r="Y549" t="s">
        <v>860</v>
      </c>
      <c r="Z549" t="s">
        <v>860</v>
      </c>
      <c r="AA549" t="s">
        <v>860</v>
      </c>
      <c r="AB549" t="s">
        <v>860</v>
      </c>
      <c r="AC549" t="s">
        <v>860</v>
      </c>
      <c r="AD549" t="s">
        <v>860</v>
      </c>
      <c r="AE549" t="s">
        <v>860</v>
      </c>
      <c r="AF549" t="s">
        <v>860</v>
      </c>
      <c r="AG549" t="s">
        <v>860</v>
      </c>
      <c r="AH549" s="3">
        <f t="shared" si="17"/>
        <v>0</v>
      </c>
      <c r="AI549" s="2" t="e">
        <f t="shared" si="16"/>
        <v>#DIV/0!</v>
      </c>
    </row>
    <row r="550" spans="1:35">
      <c r="A550">
        <v>5295.233142</v>
      </c>
      <c r="B550">
        <v>127585.072615</v>
      </c>
      <c r="C550" t="s">
        <v>547</v>
      </c>
      <c r="D550" t="s">
        <v>860</v>
      </c>
      <c r="E550" t="s">
        <v>860</v>
      </c>
      <c r="F550" t="s">
        <v>860</v>
      </c>
      <c r="G550" t="s">
        <v>860</v>
      </c>
      <c r="H550" t="s">
        <v>860</v>
      </c>
      <c r="I550" t="s">
        <v>860</v>
      </c>
      <c r="J550" t="s">
        <v>860</v>
      </c>
      <c r="K550" t="s">
        <v>860</v>
      </c>
      <c r="L550" t="s">
        <v>860</v>
      </c>
      <c r="M550" t="s">
        <v>860</v>
      </c>
      <c r="N550" t="s">
        <v>860</v>
      </c>
      <c r="O550" t="s">
        <v>860</v>
      </c>
      <c r="P550" t="s">
        <v>860</v>
      </c>
      <c r="Q550" t="s">
        <v>860</v>
      </c>
      <c r="R550" t="s">
        <v>860</v>
      </c>
      <c r="S550" t="s">
        <v>860</v>
      </c>
      <c r="T550" t="s">
        <v>860</v>
      </c>
      <c r="U550" t="s">
        <v>860</v>
      </c>
      <c r="V550" t="s">
        <v>860</v>
      </c>
      <c r="W550" t="s">
        <v>860</v>
      </c>
      <c r="X550" t="s">
        <v>860</v>
      </c>
      <c r="Y550" t="s">
        <v>860</v>
      </c>
      <c r="Z550" t="s">
        <v>860</v>
      </c>
      <c r="AA550" t="s">
        <v>860</v>
      </c>
      <c r="AB550" t="s">
        <v>860</v>
      </c>
      <c r="AC550" t="s">
        <v>860</v>
      </c>
      <c r="AD550" t="s">
        <v>860</v>
      </c>
      <c r="AE550" t="s">
        <v>860</v>
      </c>
      <c r="AF550" t="s">
        <v>860</v>
      </c>
      <c r="AG550" t="s">
        <v>860</v>
      </c>
      <c r="AH550" s="3">
        <f t="shared" si="17"/>
        <v>0</v>
      </c>
      <c r="AI550" s="2" t="e">
        <f t="shared" si="16"/>
        <v>#DIV/0!</v>
      </c>
    </row>
    <row r="551" spans="1:35">
      <c r="A551">
        <v>58467.308513000004</v>
      </c>
      <c r="B551">
        <v>67157.313087000002</v>
      </c>
      <c r="C551" t="s">
        <v>548</v>
      </c>
      <c r="D551" t="s">
        <v>860</v>
      </c>
      <c r="E551">
        <v>6.52</v>
      </c>
      <c r="F551">
        <v>4.3499999999999996</v>
      </c>
      <c r="G551">
        <v>6.71</v>
      </c>
      <c r="H551">
        <v>3.85</v>
      </c>
      <c r="I551">
        <v>7.74</v>
      </c>
      <c r="J551">
        <v>3.48</v>
      </c>
      <c r="K551">
        <v>5.19</v>
      </c>
      <c r="L551" t="s">
        <v>860</v>
      </c>
      <c r="M551">
        <v>6.74</v>
      </c>
      <c r="N551">
        <v>6.3</v>
      </c>
      <c r="O551">
        <v>6.7</v>
      </c>
      <c r="P551">
        <v>5.8</v>
      </c>
      <c r="Q551">
        <v>5.29</v>
      </c>
      <c r="R551" t="s">
        <v>860</v>
      </c>
      <c r="S551">
        <v>3.69</v>
      </c>
      <c r="T551">
        <v>2.75</v>
      </c>
      <c r="U551">
        <v>5.25</v>
      </c>
      <c r="V551">
        <v>7.03</v>
      </c>
      <c r="W551">
        <v>6.32</v>
      </c>
      <c r="X551" t="s">
        <v>860</v>
      </c>
      <c r="Y551">
        <v>4.51</v>
      </c>
      <c r="Z551">
        <v>6.91</v>
      </c>
      <c r="AA551">
        <v>4.18</v>
      </c>
      <c r="AB551">
        <v>4.04</v>
      </c>
      <c r="AC551">
        <v>6.51</v>
      </c>
      <c r="AD551">
        <v>5.81</v>
      </c>
      <c r="AE551">
        <v>4.7</v>
      </c>
      <c r="AF551">
        <v>2.72</v>
      </c>
      <c r="AG551">
        <v>7.48</v>
      </c>
      <c r="AH551" s="3">
        <f t="shared" si="17"/>
        <v>26</v>
      </c>
      <c r="AI551" s="2">
        <f t="shared" ref="AI551:AI614" si="18">SUM(D551:AG551)/AH551</f>
        <v>5.4065384615384611</v>
      </c>
    </row>
    <row r="552" spans="1:35">
      <c r="A552">
        <v>50176.969941000003</v>
      </c>
      <c r="B552">
        <v>73865.178006000002</v>
      </c>
      <c r="C552" t="s">
        <v>549</v>
      </c>
      <c r="D552" t="s">
        <v>860</v>
      </c>
      <c r="E552" t="s">
        <v>860</v>
      </c>
      <c r="F552" t="s">
        <v>860</v>
      </c>
      <c r="G552" t="s">
        <v>860</v>
      </c>
      <c r="H552" t="s">
        <v>860</v>
      </c>
      <c r="I552" t="s">
        <v>860</v>
      </c>
      <c r="J552" t="s">
        <v>860</v>
      </c>
      <c r="K552" t="s">
        <v>860</v>
      </c>
      <c r="L552" t="s">
        <v>860</v>
      </c>
      <c r="M552" t="s">
        <v>860</v>
      </c>
      <c r="N552" t="s">
        <v>860</v>
      </c>
      <c r="O552" t="s">
        <v>860</v>
      </c>
      <c r="P552" t="s">
        <v>860</v>
      </c>
      <c r="Q552" t="s">
        <v>860</v>
      </c>
      <c r="R552" t="s">
        <v>860</v>
      </c>
      <c r="S552" t="s">
        <v>860</v>
      </c>
      <c r="T552" t="s">
        <v>860</v>
      </c>
      <c r="U552" t="s">
        <v>860</v>
      </c>
      <c r="V552" t="s">
        <v>860</v>
      </c>
      <c r="W552" t="s">
        <v>860</v>
      </c>
      <c r="X552" t="s">
        <v>860</v>
      </c>
      <c r="Y552" t="s">
        <v>860</v>
      </c>
      <c r="Z552" t="s">
        <v>860</v>
      </c>
      <c r="AA552" t="s">
        <v>860</v>
      </c>
      <c r="AB552" t="s">
        <v>860</v>
      </c>
      <c r="AC552" t="s">
        <v>860</v>
      </c>
      <c r="AD552" t="s">
        <v>860</v>
      </c>
      <c r="AE552" t="s">
        <v>860</v>
      </c>
      <c r="AF552" t="s">
        <v>860</v>
      </c>
      <c r="AG552" t="s">
        <v>860</v>
      </c>
      <c r="AH552" s="3">
        <f t="shared" si="17"/>
        <v>0</v>
      </c>
      <c r="AI552" s="2" t="e">
        <f t="shared" si="18"/>
        <v>#DIV/0!</v>
      </c>
    </row>
    <row r="553" spans="1:35">
      <c r="A553">
        <v>60362.483972000002</v>
      </c>
      <c r="B553">
        <v>47391.557298</v>
      </c>
      <c r="C553" t="s">
        <v>550</v>
      </c>
      <c r="D553" t="s">
        <v>860</v>
      </c>
      <c r="E553">
        <v>5.99</v>
      </c>
      <c r="F553">
        <v>2.41</v>
      </c>
      <c r="G553">
        <v>7.23</v>
      </c>
      <c r="H553">
        <v>4.34</v>
      </c>
      <c r="I553">
        <v>4.97</v>
      </c>
      <c r="J553">
        <v>3.47</v>
      </c>
      <c r="K553">
        <v>6.33</v>
      </c>
      <c r="L553">
        <v>6.06</v>
      </c>
      <c r="M553">
        <v>5.91</v>
      </c>
      <c r="N553">
        <v>4.26</v>
      </c>
      <c r="O553">
        <v>4.47</v>
      </c>
      <c r="P553">
        <v>6.89</v>
      </c>
      <c r="Q553">
        <v>7.13</v>
      </c>
      <c r="R553">
        <v>6.05</v>
      </c>
      <c r="S553">
        <v>2.7</v>
      </c>
      <c r="T553">
        <v>2.14</v>
      </c>
      <c r="U553">
        <v>4.59</v>
      </c>
      <c r="V553">
        <v>3.16</v>
      </c>
      <c r="W553">
        <v>7.24</v>
      </c>
      <c r="X553">
        <v>2.74</v>
      </c>
      <c r="Y553">
        <v>2.2000000000000002</v>
      </c>
      <c r="Z553">
        <v>4.83</v>
      </c>
      <c r="AA553">
        <v>7.55</v>
      </c>
      <c r="AB553">
        <v>3.52</v>
      </c>
      <c r="AC553">
        <v>5.99</v>
      </c>
      <c r="AD553">
        <v>6.88</v>
      </c>
      <c r="AE553">
        <v>2.6</v>
      </c>
      <c r="AF553">
        <v>3.08</v>
      </c>
      <c r="AG553">
        <v>4.6100000000000003</v>
      </c>
      <c r="AH553" s="3">
        <f t="shared" si="17"/>
        <v>29</v>
      </c>
      <c r="AI553" s="2">
        <f t="shared" si="18"/>
        <v>4.8048275862068968</v>
      </c>
    </row>
    <row r="554" spans="1:35">
      <c r="A554">
        <v>60362.483972000002</v>
      </c>
      <c r="B554">
        <v>47391.557298</v>
      </c>
      <c r="C554" t="s">
        <v>551</v>
      </c>
      <c r="D554" t="s">
        <v>860</v>
      </c>
      <c r="E554" t="s">
        <v>860</v>
      </c>
      <c r="F554" t="s">
        <v>860</v>
      </c>
      <c r="G554" t="s">
        <v>860</v>
      </c>
      <c r="H554" t="s">
        <v>860</v>
      </c>
      <c r="I554" t="s">
        <v>860</v>
      </c>
      <c r="J554" t="s">
        <v>860</v>
      </c>
      <c r="K554" t="s">
        <v>860</v>
      </c>
      <c r="L554" t="s">
        <v>860</v>
      </c>
      <c r="M554" t="s">
        <v>860</v>
      </c>
      <c r="N554" t="s">
        <v>860</v>
      </c>
      <c r="O554" t="s">
        <v>860</v>
      </c>
      <c r="P554" t="s">
        <v>860</v>
      </c>
      <c r="Q554" t="s">
        <v>860</v>
      </c>
      <c r="R554" t="s">
        <v>860</v>
      </c>
      <c r="S554" t="s">
        <v>860</v>
      </c>
      <c r="T554" t="s">
        <v>860</v>
      </c>
      <c r="U554" t="s">
        <v>860</v>
      </c>
      <c r="V554" t="s">
        <v>860</v>
      </c>
      <c r="W554" t="s">
        <v>860</v>
      </c>
      <c r="X554" t="s">
        <v>860</v>
      </c>
      <c r="Y554" t="s">
        <v>860</v>
      </c>
      <c r="Z554" t="s">
        <v>860</v>
      </c>
      <c r="AA554" t="s">
        <v>860</v>
      </c>
      <c r="AB554" t="s">
        <v>860</v>
      </c>
      <c r="AC554" t="s">
        <v>860</v>
      </c>
      <c r="AD554" t="s">
        <v>860</v>
      </c>
      <c r="AE554" t="s">
        <v>860</v>
      </c>
      <c r="AF554" t="s">
        <v>860</v>
      </c>
      <c r="AG554" t="s">
        <v>860</v>
      </c>
      <c r="AH554" s="3">
        <f t="shared" si="17"/>
        <v>0</v>
      </c>
      <c r="AI554" s="2" t="e">
        <f t="shared" si="18"/>
        <v>#DIV/0!</v>
      </c>
    </row>
    <row r="555" spans="1:35">
      <c r="A555">
        <v>104158.45868700001</v>
      </c>
      <c r="B555">
        <v>46252.146868999997</v>
      </c>
      <c r="C555" t="s">
        <v>552</v>
      </c>
      <c r="D555" t="s">
        <v>860</v>
      </c>
      <c r="E555">
        <v>7.04</v>
      </c>
      <c r="F555">
        <v>2.57</v>
      </c>
      <c r="G555">
        <v>6.75</v>
      </c>
      <c r="H555">
        <v>4.37</v>
      </c>
      <c r="I555">
        <v>7.09</v>
      </c>
      <c r="J555">
        <v>3.08</v>
      </c>
      <c r="K555">
        <v>8.1300000000000008</v>
      </c>
      <c r="L555" t="s">
        <v>860</v>
      </c>
      <c r="M555">
        <v>6.31</v>
      </c>
      <c r="N555">
        <v>5.5</v>
      </c>
      <c r="O555">
        <v>5.9</v>
      </c>
      <c r="P555">
        <v>6.03</v>
      </c>
      <c r="Q555">
        <v>7.54</v>
      </c>
      <c r="R555" t="s">
        <v>860</v>
      </c>
      <c r="S555">
        <v>2.44</v>
      </c>
      <c r="T555">
        <v>3.02</v>
      </c>
      <c r="U555">
        <v>5.25</v>
      </c>
      <c r="V555">
        <v>1.96</v>
      </c>
      <c r="W555">
        <v>7.16</v>
      </c>
      <c r="X555" t="s">
        <v>860</v>
      </c>
      <c r="Y555">
        <v>4.63</v>
      </c>
      <c r="Z555">
        <v>3.82</v>
      </c>
      <c r="AA555">
        <v>6.68</v>
      </c>
      <c r="AB555">
        <v>3.93</v>
      </c>
      <c r="AC555">
        <v>7.26</v>
      </c>
      <c r="AD555">
        <v>3.38</v>
      </c>
      <c r="AE555">
        <v>4.3499999999999996</v>
      </c>
      <c r="AF555">
        <v>3.54</v>
      </c>
      <c r="AG555">
        <v>6.99</v>
      </c>
      <c r="AH555" s="3">
        <f t="shared" si="17"/>
        <v>26</v>
      </c>
      <c r="AI555" s="2">
        <f t="shared" si="18"/>
        <v>5.1815384615384614</v>
      </c>
    </row>
    <row r="556" spans="1:35">
      <c r="A556">
        <v>101516.885448</v>
      </c>
      <c r="B556">
        <v>90602.040643999993</v>
      </c>
      <c r="C556" t="s">
        <v>553</v>
      </c>
      <c r="D556" t="s">
        <v>860</v>
      </c>
      <c r="E556" t="s">
        <v>860</v>
      </c>
      <c r="F556" t="s">
        <v>860</v>
      </c>
      <c r="G556" t="s">
        <v>860</v>
      </c>
      <c r="H556" t="s">
        <v>860</v>
      </c>
      <c r="I556" t="s">
        <v>860</v>
      </c>
      <c r="J556" t="s">
        <v>860</v>
      </c>
      <c r="K556" t="s">
        <v>860</v>
      </c>
      <c r="L556" t="s">
        <v>860</v>
      </c>
      <c r="M556" t="s">
        <v>860</v>
      </c>
      <c r="N556" t="s">
        <v>860</v>
      </c>
      <c r="O556" t="s">
        <v>860</v>
      </c>
      <c r="P556" t="s">
        <v>860</v>
      </c>
      <c r="Q556" t="s">
        <v>860</v>
      </c>
      <c r="R556" t="s">
        <v>860</v>
      </c>
      <c r="S556" t="s">
        <v>860</v>
      </c>
      <c r="T556" t="s">
        <v>860</v>
      </c>
      <c r="U556" t="s">
        <v>860</v>
      </c>
      <c r="V556" t="s">
        <v>860</v>
      </c>
      <c r="W556" t="s">
        <v>860</v>
      </c>
      <c r="X556" t="s">
        <v>860</v>
      </c>
      <c r="Y556" t="s">
        <v>860</v>
      </c>
      <c r="Z556" t="s">
        <v>860</v>
      </c>
      <c r="AA556" t="s">
        <v>860</v>
      </c>
      <c r="AB556" t="s">
        <v>860</v>
      </c>
      <c r="AC556" t="s">
        <v>860</v>
      </c>
      <c r="AD556" t="s">
        <v>860</v>
      </c>
      <c r="AE556" t="s">
        <v>860</v>
      </c>
      <c r="AF556" t="s">
        <v>860</v>
      </c>
      <c r="AG556" t="s">
        <v>860</v>
      </c>
      <c r="AH556" s="3">
        <f t="shared" si="17"/>
        <v>0</v>
      </c>
      <c r="AI556" s="2" t="e">
        <f t="shared" si="18"/>
        <v>#DIV/0!</v>
      </c>
    </row>
    <row r="557" spans="1:35">
      <c r="A557">
        <v>46177.753539999998</v>
      </c>
      <c r="B557">
        <v>55164.889883000003</v>
      </c>
      <c r="C557" t="s">
        <v>554</v>
      </c>
      <c r="D557" t="s">
        <v>860</v>
      </c>
      <c r="E557" t="s">
        <v>860</v>
      </c>
      <c r="F557" t="s">
        <v>860</v>
      </c>
      <c r="G557" t="s">
        <v>860</v>
      </c>
      <c r="H557" t="s">
        <v>860</v>
      </c>
      <c r="I557" t="s">
        <v>860</v>
      </c>
      <c r="J557" t="s">
        <v>860</v>
      </c>
      <c r="K557" t="s">
        <v>860</v>
      </c>
      <c r="L557" t="s">
        <v>860</v>
      </c>
      <c r="M557" t="s">
        <v>860</v>
      </c>
      <c r="N557" t="s">
        <v>860</v>
      </c>
      <c r="O557" t="s">
        <v>860</v>
      </c>
      <c r="P557" t="s">
        <v>860</v>
      </c>
      <c r="Q557" t="s">
        <v>860</v>
      </c>
      <c r="R557" t="s">
        <v>860</v>
      </c>
      <c r="S557" t="s">
        <v>860</v>
      </c>
      <c r="T557" t="s">
        <v>860</v>
      </c>
      <c r="U557" t="s">
        <v>860</v>
      </c>
      <c r="V557" t="s">
        <v>860</v>
      </c>
      <c r="W557" t="s">
        <v>860</v>
      </c>
      <c r="X557" t="s">
        <v>860</v>
      </c>
      <c r="Y557" t="s">
        <v>860</v>
      </c>
      <c r="Z557" t="s">
        <v>860</v>
      </c>
      <c r="AA557" t="s">
        <v>860</v>
      </c>
      <c r="AB557" t="s">
        <v>860</v>
      </c>
      <c r="AC557" t="s">
        <v>860</v>
      </c>
      <c r="AD557" t="s">
        <v>860</v>
      </c>
      <c r="AE557" t="s">
        <v>860</v>
      </c>
      <c r="AF557" t="s">
        <v>860</v>
      </c>
      <c r="AG557" t="s">
        <v>860</v>
      </c>
      <c r="AH557" s="3">
        <f t="shared" si="17"/>
        <v>0</v>
      </c>
      <c r="AI557" s="2" t="e">
        <f t="shared" si="18"/>
        <v>#DIV/0!</v>
      </c>
    </row>
    <row r="558" spans="1:35">
      <c r="A558">
        <v>81521.842573999995</v>
      </c>
      <c r="B558">
        <v>69159.287752000004</v>
      </c>
      <c r="C558" t="s">
        <v>555</v>
      </c>
      <c r="D558" t="s">
        <v>860</v>
      </c>
      <c r="E558" t="s">
        <v>860</v>
      </c>
      <c r="F558" t="s">
        <v>860</v>
      </c>
      <c r="G558" t="s">
        <v>860</v>
      </c>
      <c r="H558" t="s">
        <v>860</v>
      </c>
      <c r="I558" t="s">
        <v>860</v>
      </c>
      <c r="J558" t="s">
        <v>860</v>
      </c>
      <c r="K558" t="s">
        <v>860</v>
      </c>
      <c r="L558" t="s">
        <v>860</v>
      </c>
      <c r="M558" t="s">
        <v>860</v>
      </c>
      <c r="N558" t="s">
        <v>860</v>
      </c>
      <c r="O558" t="s">
        <v>860</v>
      </c>
      <c r="P558" t="s">
        <v>860</v>
      </c>
      <c r="Q558" t="s">
        <v>860</v>
      </c>
      <c r="R558" t="s">
        <v>860</v>
      </c>
      <c r="S558" t="s">
        <v>860</v>
      </c>
      <c r="T558" t="s">
        <v>860</v>
      </c>
      <c r="U558" t="s">
        <v>860</v>
      </c>
      <c r="V558" t="s">
        <v>860</v>
      </c>
      <c r="W558" t="s">
        <v>860</v>
      </c>
      <c r="X558" t="s">
        <v>860</v>
      </c>
      <c r="Y558" t="s">
        <v>860</v>
      </c>
      <c r="Z558" t="s">
        <v>860</v>
      </c>
      <c r="AA558" t="s">
        <v>860</v>
      </c>
      <c r="AB558" t="s">
        <v>860</v>
      </c>
      <c r="AC558" t="s">
        <v>860</v>
      </c>
      <c r="AD558" t="s">
        <v>860</v>
      </c>
      <c r="AE558" t="s">
        <v>860</v>
      </c>
      <c r="AF558" t="s">
        <v>860</v>
      </c>
      <c r="AG558" t="s">
        <v>860</v>
      </c>
      <c r="AH558" s="3">
        <f t="shared" si="17"/>
        <v>0</v>
      </c>
      <c r="AI558" s="2" t="e">
        <f t="shared" si="18"/>
        <v>#DIV/0!</v>
      </c>
    </row>
    <row r="559" spans="1:35">
      <c r="A559">
        <v>74925.104978000003</v>
      </c>
      <c r="B559">
        <v>68764.103128999996</v>
      </c>
      <c r="C559" t="s">
        <v>556</v>
      </c>
      <c r="D559" t="s">
        <v>860</v>
      </c>
      <c r="E559" t="s">
        <v>860</v>
      </c>
      <c r="F559" t="s">
        <v>860</v>
      </c>
      <c r="G559" t="s">
        <v>860</v>
      </c>
      <c r="H559" t="s">
        <v>860</v>
      </c>
      <c r="I559" t="s">
        <v>860</v>
      </c>
      <c r="J559" t="s">
        <v>860</v>
      </c>
      <c r="K559" t="s">
        <v>860</v>
      </c>
      <c r="L559" t="s">
        <v>860</v>
      </c>
      <c r="M559" t="s">
        <v>860</v>
      </c>
      <c r="N559" t="s">
        <v>860</v>
      </c>
      <c r="O559" t="s">
        <v>860</v>
      </c>
      <c r="P559" t="s">
        <v>860</v>
      </c>
      <c r="Q559" t="s">
        <v>860</v>
      </c>
      <c r="R559" t="s">
        <v>860</v>
      </c>
      <c r="S559" t="s">
        <v>860</v>
      </c>
      <c r="T559" t="s">
        <v>860</v>
      </c>
      <c r="U559" t="s">
        <v>860</v>
      </c>
      <c r="V559" t="s">
        <v>860</v>
      </c>
      <c r="W559" t="s">
        <v>860</v>
      </c>
      <c r="X559" t="s">
        <v>860</v>
      </c>
      <c r="Y559" t="s">
        <v>860</v>
      </c>
      <c r="Z559" t="s">
        <v>860</v>
      </c>
      <c r="AA559" t="s">
        <v>860</v>
      </c>
      <c r="AB559" t="s">
        <v>860</v>
      </c>
      <c r="AC559" t="s">
        <v>860</v>
      </c>
      <c r="AD559" t="s">
        <v>860</v>
      </c>
      <c r="AE559" t="s">
        <v>860</v>
      </c>
      <c r="AF559" t="s">
        <v>860</v>
      </c>
      <c r="AG559" t="s">
        <v>860</v>
      </c>
      <c r="AH559" s="3">
        <f t="shared" si="17"/>
        <v>0</v>
      </c>
      <c r="AI559" s="2" t="e">
        <f t="shared" si="18"/>
        <v>#DIV/0!</v>
      </c>
    </row>
    <row r="560" spans="1:35">
      <c r="A560">
        <v>74925.104978000003</v>
      </c>
      <c r="B560">
        <v>68764.103128999996</v>
      </c>
      <c r="C560" t="s">
        <v>557</v>
      </c>
      <c r="D560" t="s">
        <v>860</v>
      </c>
      <c r="E560" t="s">
        <v>860</v>
      </c>
      <c r="F560" t="s">
        <v>860</v>
      </c>
      <c r="G560" t="s">
        <v>860</v>
      </c>
      <c r="H560" t="s">
        <v>860</v>
      </c>
      <c r="I560" t="s">
        <v>860</v>
      </c>
      <c r="J560" t="s">
        <v>860</v>
      </c>
      <c r="K560" t="s">
        <v>860</v>
      </c>
      <c r="L560" t="s">
        <v>860</v>
      </c>
      <c r="M560" t="s">
        <v>860</v>
      </c>
      <c r="N560" t="s">
        <v>860</v>
      </c>
      <c r="O560" t="s">
        <v>860</v>
      </c>
      <c r="P560" t="s">
        <v>860</v>
      </c>
      <c r="Q560" t="s">
        <v>860</v>
      </c>
      <c r="R560" t="s">
        <v>860</v>
      </c>
      <c r="S560" t="s">
        <v>860</v>
      </c>
      <c r="T560" t="s">
        <v>860</v>
      </c>
      <c r="U560" t="s">
        <v>860</v>
      </c>
      <c r="V560" t="s">
        <v>860</v>
      </c>
      <c r="W560" t="s">
        <v>860</v>
      </c>
      <c r="X560" t="s">
        <v>860</v>
      </c>
      <c r="Y560" t="s">
        <v>860</v>
      </c>
      <c r="Z560" t="s">
        <v>860</v>
      </c>
      <c r="AA560" t="s">
        <v>860</v>
      </c>
      <c r="AB560" t="s">
        <v>860</v>
      </c>
      <c r="AC560" t="s">
        <v>860</v>
      </c>
      <c r="AD560" t="s">
        <v>860</v>
      </c>
      <c r="AE560" t="s">
        <v>860</v>
      </c>
      <c r="AF560" t="s">
        <v>860</v>
      </c>
      <c r="AG560" t="s">
        <v>860</v>
      </c>
      <c r="AH560" s="3">
        <f t="shared" si="17"/>
        <v>0</v>
      </c>
      <c r="AI560" s="2" t="e">
        <f t="shared" si="18"/>
        <v>#DIV/0!</v>
      </c>
    </row>
    <row r="561" spans="1:35">
      <c r="A561">
        <v>133511.64483999999</v>
      </c>
      <c r="B561">
        <v>121498.121929</v>
      </c>
      <c r="C561" t="s">
        <v>558</v>
      </c>
      <c r="D561" t="s">
        <v>860</v>
      </c>
      <c r="E561" t="s">
        <v>860</v>
      </c>
      <c r="F561" t="s">
        <v>860</v>
      </c>
      <c r="G561" t="s">
        <v>860</v>
      </c>
      <c r="H561" t="s">
        <v>860</v>
      </c>
      <c r="I561" t="s">
        <v>860</v>
      </c>
      <c r="J561" t="s">
        <v>860</v>
      </c>
      <c r="K561" t="s">
        <v>860</v>
      </c>
      <c r="L561" t="s">
        <v>860</v>
      </c>
      <c r="M561" t="s">
        <v>860</v>
      </c>
      <c r="N561" t="s">
        <v>860</v>
      </c>
      <c r="O561" t="s">
        <v>860</v>
      </c>
      <c r="P561" t="s">
        <v>860</v>
      </c>
      <c r="Q561" t="s">
        <v>860</v>
      </c>
      <c r="R561" t="s">
        <v>860</v>
      </c>
      <c r="S561" t="s">
        <v>860</v>
      </c>
      <c r="T561" t="s">
        <v>860</v>
      </c>
      <c r="U561" t="s">
        <v>860</v>
      </c>
      <c r="V561" t="s">
        <v>860</v>
      </c>
      <c r="W561" t="s">
        <v>860</v>
      </c>
      <c r="X561" t="s">
        <v>860</v>
      </c>
      <c r="Y561" t="s">
        <v>860</v>
      </c>
      <c r="Z561" t="s">
        <v>860</v>
      </c>
      <c r="AA561" t="s">
        <v>860</v>
      </c>
      <c r="AB561" t="s">
        <v>860</v>
      </c>
      <c r="AC561" t="s">
        <v>860</v>
      </c>
      <c r="AD561" t="s">
        <v>860</v>
      </c>
      <c r="AE561" t="s">
        <v>860</v>
      </c>
      <c r="AF561" t="s">
        <v>860</v>
      </c>
      <c r="AG561" t="s">
        <v>860</v>
      </c>
      <c r="AH561" s="3">
        <f t="shared" si="17"/>
        <v>0</v>
      </c>
      <c r="AI561" s="2" t="e">
        <f t="shared" si="18"/>
        <v>#DIV/0!</v>
      </c>
    </row>
    <row r="562" spans="1:35">
      <c r="A562">
        <v>44114.955254</v>
      </c>
      <c r="B562">
        <v>52028.461987000002</v>
      </c>
      <c r="C562" t="s">
        <v>559</v>
      </c>
      <c r="D562" t="s">
        <v>860</v>
      </c>
      <c r="E562" t="s">
        <v>860</v>
      </c>
      <c r="F562" t="s">
        <v>860</v>
      </c>
      <c r="G562" t="s">
        <v>860</v>
      </c>
      <c r="H562" t="s">
        <v>860</v>
      </c>
      <c r="I562" t="s">
        <v>860</v>
      </c>
      <c r="J562" t="s">
        <v>860</v>
      </c>
      <c r="K562" t="s">
        <v>860</v>
      </c>
      <c r="L562" t="s">
        <v>860</v>
      </c>
      <c r="M562" t="s">
        <v>860</v>
      </c>
      <c r="N562" t="s">
        <v>860</v>
      </c>
      <c r="O562" t="s">
        <v>860</v>
      </c>
      <c r="P562" t="s">
        <v>860</v>
      </c>
      <c r="Q562" t="s">
        <v>860</v>
      </c>
      <c r="R562" t="s">
        <v>860</v>
      </c>
      <c r="S562" t="s">
        <v>860</v>
      </c>
      <c r="T562" t="s">
        <v>860</v>
      </c>
      <c r="U562" t="s">
        <v>860</v>
      </c>
      <c r="V562" t="s">
        <v>860</v>
      </c>
      <c r="W562" t="s">
        <v>860</v>
      </c>
      <c r="X562" t="s">
        <v>860</v>
      </c>
      <c r="Y562" t="s">
        <v>860</v>
      </c>
      <c r="Z562" t="s">
        <v>860</v>
      </c>
      <c r="AA562" t="s">
        <v>860</v>
      </c>
      <c r="AB562" t="s">
        <v>860</v>
      </c>
      <c r="AC562" t="s">
        <v>860</v>
      </c>
      <c r="AD562" t="s">
        <v>860</v>
      </c>
      <c r="AE562" t="s">
        <v>860</v>
      </c>
      <c r="AF562" t="s">
        <v>860</v>
      </c>
      <c r="AG562" t="s">
        <v>860</v>
      </c>
      <c r="AH562" s="3">
        <f t="shared" si="17"/>
        <v>0</v>
      </c>
      <c r="AI562" s="2" t="e">
        <f t="shared" si="18"/>
        <v>#DIV/0!</v>
      </c>
    </row>
    <row r="563" spans="1:35">
      <c r="A563">
        <v>87841.433072999993</v>
      </c>
      <c r="B563">
        <v>131260.95176200001</v>
      </c>
      <c r="C563" t="s">
        <v>560</v>
      </c>
      <c r="D563" t="s">
        <v>860</v>
      </c>
      <c r="E563" t="s">
        <v>860</v>
      </c>
      <c r="F563" t="s">
        <v>860</v>
      </c>
      <c r="G563" t="s">
        <v>860</v>
      </c>
      <c r="H563" t="s">
        <v>860</v>
      </c>
      <c r="I563" t="s">
        <v>860</v>
      </c>
      <c r="J563" t="s">
        <v>860</v>
      </c>
      <c r="K563" t="s">
        <v>860</v>
      </c>
      <c r="L563" t="s">
        <v>860</v>
      </c>
      <c r="M563" t="s">
        <v>860</v>
      </c>
      <c r="N563" t="s">
        <v>860</v>
      </c>
      <c r="O563" t="s">
        <v>860</v>
      </c>
      <c r="P563" t="s">
        <v>860</v>
      </c>
      <c r="Q563" t="s">
        <v>860</v>
      </c>
      <c r="R563" t="s">
        <v>860</v>
      </c>
      <c r="S563" t="s">
        <v>860</v>
      </c>
      <c r="T563" t="s">
        <v>860</v>
      </c>
      <c r="U563" t="s">
        <v>860</v>
      </c>
      <c r="V563" t="s">
        <v>860</v>
      </c>
      <c r="W563" t="s">
        <v>860</v>
      </c>
      <c r="X563" t="s">
        <v>860</v>
      </c>
      <c r="Y563" t="s">
        <v>860</v>
      </c>
      <c r="Z563" t="s">
        <v>860</v>
      </c>
      <c r="AA563" t="s">
        <v>860</v>
      </c>
      <c r="AB563" t="s">
        <v>860</v>
      </c>
      <c r="AC563" t="s">
        <v>860</v>
      </c>
      <c r="AD563" t="s">
        <v>860</v>
      </c>
      <c r="AE563" t="s">
        <v>860</v>
      </c>
      <c r="AF563" t="s">
        <v>860</v>
      </c>
      <c r="AG563" t="s">
        <v>860</v>
      </c>
      <c r="AH563" s="3">
        <f t="shared" si="17"/>
        <v>0</v>
      </c>
      <c r="AI563" s="2" t="e">
        <f t="shared" si="18"/>
        <v>#DIV/0!</v>
      </c>
    </row>
    <row r="564" spans="1:35">
      <c r="A564">
        <v>88336.915684000007</v>
      </c>
      <c r="B564">
        <v>131094.74478099999</v>
      </c>
      <c r="C564" t="s">
        <v>561</v>
      </c>
      <c r="D564" t="s">
        <v>860</v>
      </c>
      <c r="E564" t="s">
        <v>860</v>
      </c>
      <c r="F564" t="s">
        <v>860</v>
      </c>
      <c r="G564" t="s">
        <v>860</v>
      </c>
      <c r="H564" t="s">
        <v>860</v>
      </c>
      <c r="I564" t="s">
        <v>860</v>
      </c>
      <c r="J564" t="s">
        <v>860</v>
      </c>
      <c r="K564" t="s">
        <v>860</v>
      </c>
      <c r="L564" t="s">
        <v>860</v>
      </c>
      <c r="M564" t="s">
        <v>860</v>
      </c>
      <c r="N564" t="s">
        <v>860</v>
      </c>
      <c r="O564" t="s">
        <v>860</v>
      </c>
      <c r="P564" t="s">
        <v>860</v>
      </c>
      <c r="Q564" t="s">
        <v>860</v>
      </c>
      <c r="R564" t="s">
        <v>860</v>
      </c>
      <c r="S564" t="s">
        <v>860</v>
      </c>
      <c r="T564" t="s">
        <v>860</v>
      </c>
      <c r="U564" t="s">
        <v>860</v>
      </c>
      <c r="V564" t="s">
        <v>860</v>
      </c>
      <c r="W564" t="s">
        <v>860</v>
      </c>
      <c r="X564" t="s">
        <v>860</v>
      </c>
      <c r="Y564" t="s">
        <v>860</v>
      </c>
      <c r="Z564" t="s">
        <v>860</v>
      </c>
      <c r="AA564" t="s">
        <v>860</v>
      </c>
      <c r="AB564" t="s">
        <v>860</v>
      </c>
      <c r="AC564" t="s">
        <v>860</v>
      </c>
      <c r="AD564" t="s">
        <v>860</v>
      </c>
      <c r="AE564" t="s">
        <v>860</v>
      </c>
      <c r="AF564" t="s">
        <v>860</v>
      </c>
      <c r="AG564" t="s">
        <v>860</v>
      </c>
      <c r="AH564" s="3">
        <f t="shared" si="17"/>
        <v>0</v>
      </c>
      <c r="AI564" s="2" t="e">
        <f t="shared" si="18"/>
        <v>#DIV/0!</v>
      </c>
    </row>
    <row r="565" spans="1:35">
      <c r="A565">
        <v>165789.610904</v>
      </c>
      <c r="B565">
        <v>68156.800084999995</v>
      </c>
      <c r="C565" t="s">
        <v>562</v>
      </c>
      <c r="D565" t="s">
        <v>860</v>
      </c>
      <c r="E565" t="s">
        <v>860</v>
      </c>
      <c r="F565" t="s">
        <v>860</v>
      </c>
      <c r="G565" t="s">
        <v>860</v>
      </c>
      <c r="H565" t="s">
        <v>860</v>
      </c>
      <c r="I565" t="s">
        <v>860</v>
      </c>
      <c r="J565" t="s">
        <v>860</v>
      </c>
      <c r="K565" t="s">
        <v>860</v>
      </c>
      <c r="L565" t="s">
        <v>860</v>
      </c>
      <c r="M565" t="s">
        <v>860</v>
      </c>
      <c r="N565" t="s">
        <v>860</v>
      </c>
      <c r="O565" t="s">
        <v>860</v>
      </c>
      <c r="P565" t="s">
        <v>860</v>
      </c>
      <c r="Q565" t="s">
        <v>860</v>
      </c>
      <c r="R565" t="s">
        <v>860</v>
      </c>
      <c r="S565" t="s">
        <v>860</v>
      </c>
      <c r="T565" t="s">
        <v>860</v>
      </c>
      <c r="U565" t="s">
        <v>860</v>
      </c>
      <c r="V565" t="s">
        <v>860</v>
      </c>
      <c r="W565" t="s">
        <v>860</v>
      </c>
      <c r="X565" t="s">
        <v>860</v>
      </c>
      <c r="Y565" t="s">
        <v>860</v>
      </c>
      <c r="Z565" t="s">
        <v>860</v>
      </c>
      <c r="AA565" t="s">
        <v>860</v>
      </c>
      <c r="AB565" t="s">
        <v>860</v>
      </c>
      <c r="AC565" t="s">
        <v>860</v>
      </c>
      <c r="AD565" t="s">
        <v>860</v>
      </c>
      <c r="AE565" t="s">
        <v>860</v>
      </c>
      <c r="AF565" t="s">
        <v>860</v>
      </c>
      <c r="AG565" t="s">
        <v>860</v>
      </c>
      <c r="AH565" s="3">
        <f t="shared" si="17"/>
        <v>0</v>
      </c>
      <c r="AI565" s="2" t="e">
        <f t="shared" si="18"/>
        <v>#DIV/0!</v>
      </c>
    </row>
    <row r="566" spans="1:35">
      <c r="A566">
        <v>165788.89802600001</v>
      </c>
      <c r="B566">
        <v>68446.452076000001</v>
      </c>
      <c r="C566" t="s">
        <v>563</v>
      </c>
      <c r="D566" t="s">
        <v>860</v>
      </c>
      <c r="E566" t="s">
        <v>860</v>
      </c>
      <c r="F566" t="s">
        <v>860</v>
      </c>
      <c r="G566" t="s">
        <v>860</v>
      </c>
      <c r="H566" t="s">
        <v>860</v>
      </c>
      <c r="I566" t="s">
        <v>860</v>
      </c>
      <c r="J566" t="s">
        <v>860</v>
      </c>
      <c r="K566" t="s">
        <v>860</v>
      </c>
      <c r="L566" t="s">
        <v>860</v>
      </c>
      <c r="M566" t="s">
        <v>860</v>
      </c>
      <c r="N566" t="s">
        <v>860</v>
      </c>
      <c r="O566" t="s">
        <v>860</v>
      </c>
      <c r="P566" t="s">
        <v>860</v>
      </c>
      <c r="Q566" t="s">
        <v>860</v>
      </c>
      <c r="R566" t="s">
        <v>860</v>
      </c>
      <c r="S566" t="s">
        <v>860</v>
      </c>
      <c r="T566" t="s">
        <v>860</v>
      </c>
      <c r="U566" t="s">
        <v>860</v>
      </c>
      <c r="V566" t="s">
        <v>860</v>
      </c>
      <c r="W566" t="s">
        <v>860</v>
      </c>
      <c r="X566" t="s">
        <v>860</v>
      </c>
      <c r="Y566" t="s">
        <v>860</v>
      </c>
      <c r="Z566" t="s">
        <v>860</v>
      </c>
      <c r="AA566" t="s">
        <v>860</v>
      </c>
      <c r="AB566" t="s">
        <v>860</v>
      </c>
      <c r="AC566" t="s">
        <v>860</v>
      </c>
      <c r="AD566" t="s">
        <v>860</v>
      </c>
      <c r="AE566" t="s">
        <v>860</v>
      </c>
      <c r="AF566" t="s">
        <v>860</v>
      </c>
      <c r="AG566" t="s">
        <v>860</v>
      </c>
      <c r="AH566" s="3">
        <f t="shared" si="17"/>
        <v>0</v>
      </c>
      <c r="AI566" s="2" t="e">
        <f t="shared" si="18"/>
        <v>#DIV/0!</v>
      </c>
    </row>
    <row r="567" spans="1:35">
      <c r="A567">
        <v>171087.63664499999</v>
      </c>
      <c r="B567">
        <v>76476.290236000001</v>
      </c>
      <c r="C567" t="s">
        <v>564</v>
      </c>
      <c r="D567" t="s">
        <v>860</v>
      </c>
      <c r="E567" t="s">
        <v>860</v>
      </c>
      <c r="F567" t="s">
        <v>860</v>
      </c>
      <c r="G567" t="s">
        <v>860</v>
      </c>
      <c r="H567" t="s">
        <v>860</v>
      </c>
      <c r="I567" t="s">
        <v>860</v>
      </c>
      <c r="J567" t="s">
        <v>860</v>
      </c>
      <c r="K567" t="s">
        <v>860</v>
      </c>
      <c r="L567" t="s">
        <v>860</v>
      </c>
      <c r="M567" t="s">
        <v>860</v>
      </c>
      <c r="N567" t="s">
        <v>860</v>
      </c>
      <c r="O567" t="s">
        <v>860</v>
      </c>
      <c r="P567" t="s">
        <v>860</v>
      </c>
      <c r="Q567" t="s">
        <v>860</v>
      </c>
      <c r="R567" t="s">
        <v>860</v>
      </c>
      <c r="S567" t="s">
        <v>860</v>
      </c>
      <c r="T567" t="s">
        <v>860</v>
      </c>
      <c r="U567" t="s">
        <v>860</v>
      </c>
      <c r="V567" t="s">
        <v>860</v>
      </c>
      <c r="W567" t="s">
        <v>860</v>
      </c>
      <c r="X567" t="s">
        <v>860</v>
      </c>
      <c r="Y567" t="s">
        <v>860</v>
      </c>
      <c r="Z567" t="s">
        <v>860</v>
      </c>
      <c r="AA567" t="s">
        <v>860</v>
      </c>
      <c r="AB567" t="s">
        <v>860</v>
      </c>
      <c r="AC567" t="s">
        <v>860</v>
      </c>
      <c r="AD567" t="s">
        <v>860</v>
      </c>
      <c r="AE567" t="s">
        <v>860</v>
      </c>
      <c r="AF567" t="s">
        <v>860</v>
      </c>
      <c r="AG567" t="s">
        <v>860</v>
      </c>
      <c r="AH567" s="3">
        <f t="shared" si="17"/>
        <v>0</v>
      </c>
      <c r="AI567" s="2" t="e">
        <f t="shared" si="18"/>
        <v>#DIV/0!</v>
      </c>
    </row>
    <row r="568" spans="1:35">
      <c r="A568">
        <v>58737.731427999999</v>
      </c>
      <c r="B568">
        <v>54700.079933000001</v>
      </c>
      <c r="C568" t="s">
        <v>565</v>
      </c>
      <c r="D568" t="s">
        <v>860</v>
      </c>
      <c r="E568" t="s">
        <v>860</v>
      </c>
      <c r="F568" t="s">
        <v>860</v>
      </c>
      <c r="G568" t="s">
        <v>860</v>
      </c>
      <c r="H568" t="s">
        <v>860</v>
      </c>
      <c r="I568" t="s">
        <v>860</v>
      </c>
      <c r="J568" t="s">
        <v>860</v>
      </c>
      <c r="K568" t="s">
        <v>860</v>
      </c>
      <c r="L568" t="s">
        <v>860</v>
      </c>
      <c r="M568" t="s">
        <v>860</v>
      </c>
      <c r="N568" t="s">
        <v>860</v>
      </c>
      <c r="O568" t="s">
        <v>860</v>
      </c>
      <c r="P568" t="s">
        <v>860</v>
      </c>
      <c r="Q568" t="s">
        <v>860</v>
      </c>
      <c r="R568" t="s">
        <v>860</v>
      </c>
      <c r="S568" t="s">
        <v>860</v>
      </c>
      <c r="T568" t="s">
        <v>860</v>
      </c>
      <c r="U568" t="s">
        <v>860</v>
      </c>
      <c r="V568" t="s">
        <v>860</v>
      </c>
      <c r="W568" t="s">
        <v>860</v>
      </c>
      <c r="X568" t="s">
        <v>860</v>
      </c>
      <c r="Y568" t="s">
        <v>860</v>
      </c>
      <c r="Z568" t="s">
        <v>860</v>
      </c>
      <c r="AA568" t="s">
        <v>860</v>
      </c>
      <c r="AB568" t="s">
        <v>860</v>
      </c>
      <c r="AC568" t="s">
        <v>860</v>
      </c>
      <c r="AD568" t="s">
        <v>860</v>
      </c>
      <c r="AE568" t="s">
        <v>860</v>
      </c>
      <c r="AF568" t="s">
        <v>860</v>
      </c>
      <c r="AG568" t="s">
        <v>860</v>
      </c>
      <c r="AH568" s="3">
        <f t="shared" si="17"/>
        <v>0</v>
      </c>
      <c r="AI568" s="2" t="e">
        <f t="shared" si="18"/>
        <v>#DIV/0!</v>
      </c>
    </row>
    <row r="569" spans="1:35">
      <c r="A569">
        <v>64051.201485999998</v>
      </c>
      <c r="B569">
        <v>44806.504089000002</v>
      </c>
      <c r="C569" t="s">
        <v>566</v>
      </c>
      <c r="D569" t="s">
        <v>860</v>
      </c>
      <c r="E569" t="s">
        <v>860</v>
      </c>
      <c r="F569" t="s">
        <v>860</v>
      </c>
      <c r="G569" t="s">
        <v>860</v>
      </c>
      <c r="H569" t="s">
        <v>860</v>
      </c>
      <c r="I569" t="s">
        <v>860</v>
      </c>
      <c r="J569" t="s">
        <v>860</v>
      </c>
      <c r="K569" t="s">
        <v>860</v>
      </c>
      <c r="L569" t="s">
        <v>860</v>
      </c>
      <c r="M569" t="s">
        <v>860</v>
      </c>
      <c r="N569" t="s">
        <v>860</v>
      </c>
      <c r="O569" t="s">
        <v>860</v>
      </c>
      <c r="P569" t="s">
        <v>860</v>
      </c>
      <c r="Q569" t="s">
        <v>860</v>
      </c>
      <c r="R569" t="s">
        <v>860</v>
      </c>
      <c r="S569" t="s">
        <v>860</v>
      </c>
      <c r="T569" t="s">
        <v>860</v>
      </c>
      <c r="U569" t="s">
        <v>860</v>
      </c>
      <c r="V569" t="s">
        <v>860</v>
      </c>
      <c r="W569" t="s">
        <v>860</v>
      </c>
      <c r="X569" t="s">
        <v>860</v>
      </c>
      <c r="Y569" t="s">
        <v>860</v>
      </c>
      <c r="Z569" t="s">
        <v>860</v>
      </c>
      <c r="AA569" t="s">
        <v>860</v>
      </c>
      <c r="AB569" t="s">
        <v>860</v>
      </c>
      <c r="AC569" t="s">
        <v>860</v>
      </c>
      <c r="AD569" t="s">
        <v>860</v>
      </c>
      <c r="AE569" t="s">
        <v>860</v>
      </c>
      <c r="AF569" t="s">
        <v>860</v>
      </c>
      <c r="AG569" t="s">
        <v>860</v>
      </c>
      <c r="AH569" s="3">
        <f t="shared" si="17"/>
        <v>0</v>
      </c>
      <c r="AI569" s="2" t="e">
        <f t="shared" si="18"/>
        <v>#DIV/0!</v>
      </c>
    </row>
    <row r="570" spans="1:35">
      <c r="A570">
        <v>91664.325530000002</v>
      </c>
      <c r="B570">
        <v>102665.369016</v>
      </c>
      <c r="C570" t="s">
        <v>567</v>
      </c>
      <c r="D570" t="s">
        <v>860</v>
      </c>
      <c r="E570" t="s">
        <v>860</v>
      </c>
      <c r="F570" t="s">
        <v>860</v>
      </c>
      <c r="G570" t="s">
        <v>860</v>
      </c>
      <c r="H570" t="s">
        <v>860</v>
      </c>
      <c r="I570" t="s">
        <v>860</v>
      </c>
      <c r="J570" t="s">
        <v>860</v>
      </c>
      <c r="K570" t="s">
        <v>860</v>
      </c>
      <c r="L570" t="s">
        <v>860</v>
      </c>
      <c r="M570" t="s">
        <v>860</v>
      </c>
      <c r="N570" t="s">
        <v>860</v>
      </c>
      <c r="O570" t="s">
        <v>860</v>
      </c>
      <c r="P570" t="s">
        <v>860</v>
      </c>
      <c r="Q570" t="s">
        <v>860</v>
      </c>
      <c r="R570" t="s">
        <v>860</v>
      </c>
      <c r="S570" t="s">
        <v>860</v>
      </c>
      <c r="T570" t="s">
        <v>860</v>
      </c>
      <c r="U570" t="s">
        <v>860</v>
      </c>
      <c r="V570" t="s">
        <v>860</v>
      </c>
      <c r="W570" t="s">
        <v>860</v>
      </c>
      <c r="X570" t="s">
        <v>860</v>
      </c>
      <c r="Y570" t="s">
        <v>860</v>
      </c>
      <c r="Z570" t="s">
        <v>860</v>
      </c>
      <c r="AA570" t="s">
        <v>860</v>
      </c>
      <c r="AB570" t="s">
        <v>860</v>
      </c>
      <c r="AC570" t="s">
        <v>860</v>
      </c>
      <c r="AD570" t="s">
        <v>860</v>
      </c>
      <c r="AE570" t="s">
        <v>860</v>
      </c>
      <c r="AF570" t="s">
        <v>860</v>
      </c>
      <c r="AG570" t="s">
        <v>860</v>
      </c>
      <c r="AH570" s="3">
        <f t="shared" si="17"/>
        <v>0</v>
      </c>
      <c r="AI570" s="2" t="e">
        <f t="shared" si="18"/>
        <v>#DIV/0!</v>
      </c>
    </row>
    <row r="571" spans="1:35">
      <c r="A571">
        <v>10901.626743000001</v>
      </c>
      <c r="B571">
        <v>52351.609057000001</v>
      </c>
      <c r="C571" t="s">
        <v>568</v>
      </c>
      <c r="D571" t="s">
        <v>860</v>
      </c>
      <c r="E571" t="s">
        <v>860</v>
      </c>
      <c r="F571" t="s">
        <v>860</v>
      </c>
      <c r="G571" t="s">
        <v>860</v>
      </c>
      <c r="H571" t="s">
        <v>860</v>
      </c>
      <c r="I571" t="s">
        <v>860</v>
      </c>
      <c r="J571" t="s">
        <v>860</v>
      </c>
      <c r="K571" t="s">
        <v>860</v>
      </c>
      <c r="L571" t="s">
        <v>860</v>
      </c>
      <c r="M571" t="s">
        <v>860</v>
      </c>
      <c r="N571" t="s">
        <v>860</v>
      </c>
      <c r="O571" t="s">
        <v>860</v>
      </c>
      <c r="P571" t="s">
        <v>860</v>
      </c>
      <c r="Q571" t="s">
        <v>860</v>
      </c>
      <c r="R571" t="s">
        <v>860</v>
      </c>
      <c r="S571" t="s">
        <v>860</v>
      </c>
      <c r="T571" t="s">
        <v>860</v>
      </c>
      <c r="U571" t="s">
        <v>860</v>
      </c>
      <c r="V571" t="s">
        <v>860</v>
      </c>
      <c r="W571" t="s">
        <v>860</v>
      </c>
      <c r="X571" t="s">
        <v>860</v>
      </c>
      <c r="Y571" t="s">
        <v>860</v>
      </c>
      <c r="Z571" t="s">
        <v>860</v>
      </c>
      <c r="AA571" t="s">
        <v>860</v>
      </c>
      <c r="AB571" t="s">
        <v>860</v>
      </c>
      <c r="AC571" t="s">
        <v>860</v>
      </c>
      <c r="AD571" t="s">
        <v>860</v>
      </c>
      <c r="AE571" t="s">
        <v>860</v>
      </c>
      <c r="AF571" t="s">
        <v>860</v>
      </c>
      <c r="AG571" t="s">
        <v>860</v>
      </c>
      <c r="AH571" s="3">
        <f t="shared" si="17"/>
        <v>0</v>
      </c>
      <c r="AI571" s="2" t="e">
        <f t="shared" si="18"/>
        <v>#DIV/0!</v>
      </c>
    </row>
    <row r="572" spans="1:35">
      <c r="A572">
        <v>46547.424661999998</v>
      </c>
      <c r="B572">
        <v>65259.401876999997</v>
      </c>
      <c r="C572" t="s">
        <v>569</v>
      </c>
      <c r="D572" t="s">
        <v>860</v>
      </c>
      <c r="E572" t="s">
        <v>860</v>
      </c>
      <c r="F572" t="s">
        <v>860</v>
      </c>
      <c r="G572" t="s">
        <v>860</v>
      </c>
      <c r="H572" t="s">
        <v>860</v>
      </c>
      <c r="I572" t="s">
        <v>860</v>
      </c>
      <c r="J572" t="s">
        <v>860</v>
      </c>
      <c r="K572" t="s">
        <v>860</v>
      </c>
      <c r="L572" t="s">
        <v>860</v>
      </c>
      <c r="M572" t="s">
        <v>860</v>
      </c>
      <c r="N572" t="s">
        <v>860</v>
      </c>
      <c r="O572" t="s">
        <v>860</v>
      </c>
      <c r="P572" t="s">
        <v>860</v>
      </c>
      <c r="Q572" t="s">
        <v>860</v>
      </c>
      <c r="R572" t="s">
        <v>860</v>
      </c>
      <c r="S572" t="s">
        <v>860</v>
      </c>
      <c r="T572" t="s">
        <v>860</v>
      </c>
      <c r="U572" t="s">
        <v>860</v>
      </c>
      <c r="V572" t="s">
        <v>860</v>
      </c>
      <c r="W572" t="s">
        <v>860</v>
      </c>
      <c r="X572" t="s">
        <v>860</v>
      </c>
      <c r="Y572" t="s">
        <v>860</v>
      </c>
      <c r="Z572" t="s">
        <v>860</v>
      </c>
      <c r="AA572" t="s">
        <v>860</v>
      </c>
      <c r="AB572" t="s">
        <v>860</v>
      </c>
      <c r="AC572" t="s">
        <v>860</v>
      </c>
      <c r="AD572" t="s">
        <v>860</v>
      </c>
      <c r="AE572" t="s">
        <v>860</v>
      </c>
      <c r="AF572" t="s">
        <v>860</v>
      </c>
      <c r="AG572" t="s">
        <v>860</v>
      </c>
      <c r="AH572" s="3">
        <f t="shared" si="17"/>
        <v>0</v>
      </c>
      <c r="AI572" s="2" t="e">
        <f t="shared" si="18"/>
        <v>#DIV/0!</v>
      </c>
    </row>
    <row r="573" spans="1:35">
      <c r="A573">
        <v>6836.6882869999999</v>
      </c>
      <c r="B573">
        <v>45283.139582999996</v>
      </c>
      <c r="C573" t="s">
        <v>570</v>
      </c>
      <c r="D573" t="s">
        <v>860</v>
      </c>
      <c r="E573" t="s">
        <v>860</v>
      </c>
      <c r="F573" t="s">
        <v>860</v>
      </c>
      <c r="G573" t="s">
        <v>860</v>
      </c>
      <c r="H573" t="s">
        <v>860</v>
      </c>
      <c r="I573" t="s">
        <v>860</v>
      </c>
      <c r="J573" t="s">
        <v>860</v>
      </c>
      <c r="K573" t="s">
        <v>860</v>
      </c>
      <c r="L573" t="s">
        <v>860</v>
      </c>
      <c r="M573" t="s">
        <v>860</v>
      </c>
      <c r="N573" t="s">
        <v>860</v>
      </c>
      <c r="O573" t="s">
        <v>860</v>
      </c>
      <c r="P573" t="s">
        <v>860</v>
      </c>
      <c r="Q573" t="s">
        <v>860</v>
      </c>
      <c r="R573" t="s">
        <v>860</v>
      </c>
      <c r="S573" t="s">
        <v>860</v>
      </c>
      <c r="T573" t="s">
        <v>860</v>
      </c>
      <c r="U573" t="s">
        <v>860</v>
      </c>
      <c r="V573" t="s">
        <v>860</v>
      </c>
      <c r="W573" t="s">
        <v>860</v>
      </c>
      <c r="X573" t="s">
        <v>860</v>
      </c>
      <c r="Y573" t="s">
        <v>860</v>
      </c>
      <c r="Z573" t="s">
        <v>860</v>
      </c>
      <c r="AA573" t="s">
        <v>860</v>
      </c>
      <c r="AB573" t="s">
        <v>860</v>
      </c>
      <c r="AC573" t="s">
        <v>860</v>
      </c>
      <c r="AD573" t="s">
        <v>860</v>
      </c>
      <c r="AE573" t="s">
        <v>860</v>
      </c>
      <c r="AF573" t="s">
        <v>860</v>
      </c>
      <c r="AG573" t="s">
        <v>860</v>
      </c>
      <c r="AH573" s="3">
        <f t="shared" si="17"/>
        <v>0</v>
      </c>
      <c r="AI573" s="2" t="e">
        <f t="shared" si="18"/>
        <v>#DIV/0!</v>
      </c>
    </row>
    <row r="574" spans="1:35">
      <c r="A574">
        <v>4779.4176269999998</v>
      </c>
      <c r="B574">
        <v>45750.207227999999</v>
      </c>
      <c r="C574" t="s">
        <v>571</v>
      </c>
      <c r="D574" t="s">
        <v>860</v>
      </c>
      <c r="E574" t="s">
        <v>860</v>
      </c>
      <c r="F574" t="s">
        <v>860</v>
      </c>
      <c r="G574" t="s">
        <v>860</v>
      </c>
      <c r="H574" t="s">
        <v>860</v>
      </c>
      <c r="I574" t="s">
        <v>860</v>
      </c>
      <c r="J574" t="s">
        <v>860</v>
      </c>
      <c r="K574" t="s">
        <v>860</v>
      </c>
      <c r="L574" t="s">
        <v>860</v>
      </c>
      <c r="M574" t="s">
        <v>860</v>
      </c>
      <c r="N574" t="s">
        <v>860</v>
      </c>
      <c r="O574" t="s">
        <v>860</v>
      </c>
      <c r="P574" t="s">
        <v>860</v>
      </c>
      <c r="Q574" t="s">
        <v>860</v>
      </c>
      <c r="R574" t="s">
        <v>860</v>
      </c>
      <c r="S574" t="s">
        <v>860</v>
      </c>
      <c r="T574" t="s">
        <v>860</v>
      </c>
      <c r="U574" t="s">
        <v>860</v>
      </c>
      <c r="V574" t="s">
        <v>860</v>
      </c>
      <c r="W574" t="s">
        <v>860</v>
      </c>
      <c r="X574" t="s">
        <v>860</v>
      </c>
      <c r="Y574" t="s">
        <v>860</v>
      </c>
      <c r="Z574" t="s">
        <v>860</v>
      </c>
      <c r="AA574" t="s">
        <v>860</v>
      </c>
      <c r="AB574" t="s">
        <v>860</v>
      </c>
      <c r="AC574" t="s">
        <v>860</v>
      </c>
      <c r="AD574" t="s">
        <v>860</v>
      </c>
      <c r="AE574" t="s">
        <v>860</v>
      </c>
      <c r="AF574" t="s">
        <v>860</v>
      </c>
      <c r="AG574" t="s">
        <v>860</v>
      </c>
      <c r="AH574" s="3">
        <f t="shared" si="17"/>
        <v>0</v>
      </c>
      <c r="AI574" s="2" t="e">
        <f t="shared" si="18"/>
        <v>#DIV/0!</v>
      </c>
    </row>
    <row r="575" spans="1:35">
      <c r="A575">
        <v>99976.874823999999</v>
      </c>
      <c r="B575">
        <v>24018.663767999999</v>
      </c>
      <c r="C575" t="s">
        <v>572</v>
      </c>
      <c r="D575" t="s">
        <v>860</v>
      </c>
      <c r="E575" t="s">
        <v>860</v>
      </c>
      <c r="F575" t="s">
        <v>860</v>
      </c>
      <c r="G575" t="s">
        <v>860</v>
      </c>
      <c r="H575" t="s">
        <v>860</v>
      </c>
      <c r="I575" t="s">
        <v>860</v>
      </c>
      <c r="J575" t="s">
        <v>860</v>
      </c>
      <c r="K575" t="s">
        <v>860</v>
      </c>
      <c r="L575" t="s">
        <v>860</v>
      </c>
      <c r="M575" t="s">
        <v>860</v>
      </c>
      <c r="N575" t="s">
        <v>860</v>
      </c>
      <c r="O575" t="s">
        <v>860</v>
      </c>
      <c r="P575" t="s">
        <v>860</v>
      </c>
      <c r="Q575" t="s">
        <v>860</v>
      </c>
      <c r="R575" t="s">
        <v>860</v>
      </c>
      <c r="S575" t="s">
        <v>860</v>
      </c>
      <c r="T575" t="s">
        <v>860</v>
      </c>
      <c r="U575" t="s">
        <v>860</v>
      </c>
      <c r="V575" t="s">
        <v>860</v>
      </c>
      <c r="W575" t="s">
        <v>860</v>
      </c>
      <c r="X575" t="s">
        <v>860</v>
      </c>
      <c r="Y575" t="s">
        <v>860</v>
      </c>
      <c r="Z575" t="s">
        <v>860</v>
      </c>
      <c r="AA575" t="s">
        <v>860</v>
      </c>
      <c r="AB575" t="s">
        <v>860</v>
      </c>
      <c r="AC575" t="s">
        <v>860</v>
      </c>
      <c r="AD575" t="s">
        <v>860</v>
      </c>
      <c r="AE575" t="s">
        <v>860</v>
      </c>
      <c r="AF575" t="s">
        <v>860</v>
      </c>
      <c r="AG575" t="s">
        <v>860</v>
      </c>
      <c r="AH575" s="3">
        <f t="shared" si="17"/>
        <v>0</v>
      </c>
      <c r="AI575" s="2" t="e">
        <f t="shared" si="18"/>
        <v>#DIV/0!</v>
      </c>
    </row>
    <row r="576" spans="1:35">
      <c r="A576">
        <v>5774.2948429999997</v>
      </c>
      <c r="B576">
        <v>46135.158040000002</v>
      </c>
      <c r="C576" t="s">
        <v>573</v>
      </c>
      <c r="D576" t="s">
        <v>860</v>
      </c>
      <c r="E576" t="s">
        <v>860</v>
      </c>
      <c r="F576" t="s">
        <v>860</v>
      </c>
      <c r="G576" t="s">
        <v>860</v>
      </c>
      <c r="H576" t="s">
        <v>860</v>
      </c>
      <c r="I576" t="s">
        <v>860</v>
      </c>
      <c r="J576" t="s">
        <v>860</v>
      </c>
      <c r="K576" t="s">
        <v>860</v>
      </c>
      <c r="L576" t="s">
        <v>860</v>
      </c>
      <c r="M576" t="s">
        <v>860</v>
      </c>
      <c r="N576" t="s">
        <v>860</v>
      </c>
      <c r="O576" t="s">
        <v>860</v>
      </c>
      <c r="P576" t="s">
        <v>860</v>
      </c>
      <c r="Q576" t="s">
        <v>860</v>
      </c>
      <c r="R576" t="s">
        <v>860</v>
      </c>
      <c r="S576" t="s">
        <v>860</v>
      </c>
      <c r="T576" t="s">
        <v>860</v>
      </c>
      <c r="U576" t="s">
        <v>860</v>
      </c>
      <c r="V576" t="s">
        <v>860</v>
      </c>
      <c r="W576" t="s">
        <v>860</v>
      </c>
      <c r="X576" t="s">
        <v>860</v>
      </c>
      <c r="Y576" t="s">
        <v>860</v>
      </c>
      <c r="Z576" t="s">
        <v>860</v>
      </c>
      <c r="AA576" t="s">
        <v>860</v>
      </c>
      <c r="AB576" t="s">
        <v>860</v>
      </c>
      <c r="AC576" t="s">
        <v>860</v>
      </c>
      <c r="AD576" t="s">
        <v>860</v>
      </c>
      <c r="AE576" t="s">
        <v>860</v>
      </c>
      <c r="AF576" t="s">
        <v>860</v>
      </c>
      <c r="AG576" t="s">
        <v>860</v>
      </c>
      <c r="AH576" s="3">
        <f t="shared" si="17"/>
        <v>0</v>
      </c>
      <c r="AI576" s="2" t="e">
        <f t="shared" si="18"/>
        <v>#DIV/0!</v>
      </c>
    </row>
    <row r="577" spans="1:35">
      <c r="A577">
        <v>99692.999928000005</v>
      </c>
      <c r="B577">
        <v>23062.445259</v>
      </c>
      <c r="C577" t="s">
        <v>574</v>
      </c>
      <c r="D577" t="s">
        <v>860</v>
      </c>
      <c r="E577">
        <v>6.36</v>
      </c>
      <c r="F577">
        <v>3.87</v>
      </c>
      <c r="G577">
        <v>7.59</v>
      </c>
      <c r="H577">
        <v>4.46</v>
      </c>
      <c r="I577">
        <v>5.8</v>
      </c>
      <c r="J577">
        <v>4.7</v>
      </c>
      <c r="K577">
        <v>6.84</v>
      </c>
      <c r="L577" t="s">
        <v>860</v>
      </c>
      <c r="M577">
        <v>6.65</v>
      </c>
      <c r="N577">
        <v>5.97</v>
      </c>
      <c r="O577">
        <v>4.7</v>
      </c>
      <c r="P577">
        <v>6.22</v>
      </c>
      <c r="Q577">
        <v>6.63</v>
      </c>
      <c r="R577" t="s">
        <v>860</v>
      </c>
      <c r="S577">
        <v>3.95</v>
      </c>
      <c r="T577">
        <v>2.71</v>
      </c>
      <c r="U577">
        <v>3.33</v>
      </c>
      <c r="V577">
        <v>5.45</v>
      </c>
      <c r="W577">
        <v>7.39</v>
      </c>
      <c r="X577" t="s">
        <v>860</v>
      </c>
      <c r="Y577">
        <v>4.3899999999999997</v>
      </c>
      <c r="Z577">
        <v>4.5</v>
      </c>
      <c r="AA577">
        <v>6.74</v>
      </c>
      <c r="AB577">
        <v>5.3</v>
      </c>
      <c r="AC577">
        <v>6.7</v>
      </c>
      <c r="AD577">
        <v>5.0999999999999996</v>
      </c>
      <c r="AE577">
        <v>4.57</v>
      </c>
      <c r="AF577">
        <v>2.27</v>
      </c>
      <c r="AG577">
        <v>5.79</v>
      </c>
      <c r="AH577" s="3">
        <f t="shared" si="17"/>
        <v>26</v>
      </c>
      <c r="AI577" s="2">
        <f t="shared" si="18"/>
        <v>5.3069230769230762</v>
      </c>
    </row>
    <row r="578" spans="1:35">
      <c r="A578">
        <v>132824.209882</v>
      </c>
      <c r="B578">
        <v>106445.91798499999</v>
      </c>
      <c r="C578" t="s">
        <v>575</v>
      </c>
      <c r="D578" t="s">
        <v>860</v>
      </c>
      <c r="E578" t="s">
        <v>860</v>
      </c>
      <c r="F578" t="s">
        <v>860</v>
      </c>
      <c r="G578" t="s">
        <v>860</v>
      </c>
      <c r="H578" t="s">
        <v>860</v>
      </c>
      <c r="I578" t="s">
        <v>860</v>
      </c>
      <c r="J578" t="s">
        <v>860</v>
      </c>
      <c r="K578" t="s">
        <v>860</v>
      </c>
      <c r="L578" t="s">
        <v>860</v>
      </c>
      <c r="M578" t="s">
        <v>860</v>
      </c>
      <c r="N578" t="s">
        <v>860</v>
      </c>
      <c r="O578" t="s">
        <v>860</v>
      </c>
      <c r="P578" t="s">
        <v>860</v>
      </c>
      <c r="Q578" t="s">
        <v>860</v>
      </c>
      <c r="R578" t="s">
        <v>860</v>
      </c>
      <c r="S578" t="s">
        <v>860</v>
      </c>
      <c r="T578" t="s">
        <v>860</v>
      </c>
      <c r="U578" t="s">
        <v>860</v>
      </c>
      <c r="V578" t="s">
        <v>860</v>
      </c>
      <c r="W578" t="s">
        <v>860</v>
      </c>
      <c r="X578" t="s">
        <v>860</v>
      </c>
      <c r="Y578" t="s">
        <v>860</v>
      </c>
      <c r="Z578" t="s">
        <v>860</v>
      </c>
      <c r="AA578" t="s">
        <v>860</v>
      </c>
      <c r="AB578" t="s">
        <v>860</v>
      </c>
      <c r="AC578" t="s">
        <v>860</v>
      </c>
      <c r="AD578" t="s">
        <v>860</v>
      </c>
      <c r="AE578" t="s">
        <v>860</v>
      </c>
      <c r="AF578" t="s">
        <v>860</v>
      </c>
      <c r="AG578" t="s">
        <v>860</v>
      </c>
      <c r="AH578" s="3">
        <f t="shared" si="17"/>
        <v>0</v>
      </c>
      <c r="AI578" s="2" t="e">
        <f t="shared" si="18"/>
        <v>#DIV/0!</v>
      </c>
    </row>
    <row r="579" spans="1:35">
      <c r="A579">
        <v>30968.543417000001</v>
      </c>
      <c r="B579">
        <v>115009.622411</v>
      </c>
      <c r="C579" t="s">
        <v>576</v>
      </c>
      <c r="D579" t="s">
        <v>860</v>
      </c>
      <c r="E579" t="s">
        <v>860</v>
      </c>
      <c r="F579" t="s">
        <v>860</v>
      </c>
      <c r="G579" t="s">
        <v>860</v>
      </c>
      <c r="H579" t="s">
        <v>860</v>
      </c>
      <c r="I579" t="s">
        <v>860</v>
      </c>
      <c r="J579" t="s">
        <v>860</v>
      </c>
      <c r="K579" t="s">
        <v>860</v>
      </c>
      <c r="L579" t="s">
        <v>860</v>
      </c>
      <c r="M579" t="s">
        <v>860</v>
      </c>
      <c r="N579" t="s">
        <v>860</v>
      </c>
      <c r="O579" t="s">
        <v>860</v>
      </c>
      <c r="P579" t="s">
        <v>860</v>
      </c>
      <c r="Q579" t="s">
        <v>860</v>
      </c>
      <c r="R579" t="s">
        <v>860</v>
      </c>
      <c r="S579" t="s">
        <v>860</v>
      </c>
      <c r="T579" t="s">
        <v>860</v>
      </c>
      <c r="U579" t="s">
        <v>860</v>
      </c>
      <c r="V579" t="s">
        <v>860</v>
      </c>
      <c r="W579" t="s">
        <v>860</v>
      </c>
      <c r="X579" t="s">
        <v>860</v>
      </c>
      <c r="Y579" t="s">
        <v>860</v>
      </c>
      <c r="Z579" t="s">
        <v>860</v>
      </c>
      <c r="AA579" t="s">
        <v>860</v>
      </c>
      <c r="AB579" t="s">
        <v>860</v>
      </c>
      <c r="AC579" t="s">
        <v>860</v>
      </c>
      <c r="AD579" t="s">
        <v>860</v>
      </c>
      <c r="AE579" t="s">
        <v>860</v>
      </c>
      <c r="AF579" t="s">
        <v>860</v>
      </c>
      <c r="AG579" t="s">
        <v>860</v>
      </c>
      <c r="AH579" s="3">
        <f t="shared" ref="AH579:AH642" si="19">COUNT(D579:AG579)</f>
        <v>0</v>
      </c>
      <c r="AI579" s="2" t="e">
        <f t="shared" si="18"/>
        <v>#DIV/0!</v>
      </c>
    </row>
    <row r="580" spans="1:35">
      <c r="A580">
        <v>31178.515491999999</v>
      </c>
      <c r="B580">
        <v>113744.737692</v>
      </c>
      <c r="C580" t="s">
        <v>577</v>
      </c>
      <c r="D580" t="s">
        <v>860</v>
      </c>
      <c r="E580" t="s">
        <v>860</v>
      </c>
      <c r="F580" t="s">
        <v>860</v>
      </c>
      <c r="G580" t="s">
        <v>860</v>
      </c>
      <c r="H580" t="s">
        <v>860</v>
      </c>
      <c r="I580" t="s">
        <v>860</v>
      </c>
      <c r="J580" t="s">
        <v>860</v>
      </c>
      <c r="K580" t="s">
        <v>860</v>
      </c>
      <c r="L580" t="s">
        <v>860</v>
      </c>
      <c r="M580" t="s">
        <v>860</v>
      </c>
      <c r="N580" t="s">
        <v>860</v>
      </c>
      <c r="O580" t="s">
        <v>860</v>
      </c>
      <c r="P580" t="s">
        <v>860</v>
      </c>
      <c r="Q580" t="s">
        <v>860</v>
      </c>
      <c r="R580" t="s">
        <v>860</v>
      </c>
      <c r="S580" t="s">
        <v>860</v>
      </c>
      <c r="T580" t="s">
        <v>860</v>
      </c>
      <c r="U580" t="s">
        <v>860</v>
      </c>
      <c r="V580" t="s">
        <v>860</v>
      </c>
      <c r="W580" t="s">
        <v>860</v>
      </c>
      <c r="X580" t="s">
        <v>860</v>
      </c>
      <c r="Y580" t="s">
        <v>860</v>
      </c>
      <c r="Z580" t="s">
        <v>860</v>
      </c>
      <c r="AA580" t="s">
        <v>860</v>
      </c>
      <c r="AB580" t="s">
        <v>860</v>
      </c>
      <c r="AC580" t="s">
        <v>860</v>
      </c>
      <c r="AD580" t="s">
        <v>860</v>
      </c>
      <c r="AE580" t="s">
        <v>860</v>
      </c>
      <c r="AF580" t="s">
        <v>860</v>
      </c>
      <c r="AG580" t="s">
        <v>860</v>
      </c>
      <c r="AH580" s="3">
        <f t="shared" si="19"/>
        <v>0</v>
      </c>
      <c r="AI580" s="2" t="e">
        <f t="shared" si="18"/>
        <v>#DIV/0!</v>
      </c>
    </row>
    <row r="581" spans="1:35">
      <c r="A581">
        <v>114725.587509</v>
      </c>
      <c r="B581">
        <v>58450.545805000002</v>
      </c>
      <c r="C581" t="s">
        <v>578</v>
      </c>
      <c r="D581" t="s">
        <v>860</v>
      </c>
      <c r="E581" t="s">
        <v>860</v>
      </c>
      <c r="F581">
        <v>2.88</v>
      </c>
      <c r="G581" t="s">
        <v>860</v>
      </c>
      <c r="H581" t="s">
        <v>860</v>
      </c>
      <c r="I581" t="s">
        <v>860</v>
      </c>
      <c r="J581" t="s">
        <v>860</v>
      </c>
      <c r="K581">
        <v>6.67</v>
      </c>
      <c r="L581" t="s">
        <v>860</v>
      </c>
      <c r="M581" t="s">
        <v>860</v>
      </c>
      <c r="N581">
        <v>3.56</v>
      </c>
      <c r="O581" t="s">
        <v>860</v>
      </c>
      <c r="P581" t="s">
        <v>860</v>
      </c>
      <c r="Q581" t="s">
        <v>860</v>
      </c>
      <c r="R581" t="s">
        <v>860</v>
      </c>
      <c r="S581" t="s">
        <v>860</v>
      </c>
      <c r="T581">
        <v>3.08</v>
      </c>
      <c r="U581" t="s">
        <v>860</v>
      </c>
      <c r="V581">
        <v>6.8</v>
      </c>
      <c r="W581" t="s">
        <v>860</v>
      </c>
      <c r="X581" t="s">
        <v>860</v>
      </c>
      <c r="Y581">
        <v>4.79</v>
      </c>
      <c r="Z581">
        <v>2.5499999999999998</v>
      </c>
      <c r="AA581">
        <v>7.73</v>
      </c>
      <c r="AB581" t="s">
        <v>860</v>
      </c>
      <c r="AC581">
        <v>7.8</v>
      </c>
      <c r="AD581" t="s">
        <v>860</v>
      </c>
      <c r="AE581" t="s">
        <v>860</v>
      </c>
      <c r="AF581">
        <v>2.75</v>
      </c>
      <c r="AG581">
        <v>4.5199999999999996</v>
      </c>
      <c r="AH581" s="3">
        <f t="shared" si="19"/>
        <v>11</v>
      </c>
      <c r="AI581" s="2">
        <f t="shared" si="18"/>
        <v>4.8299999999999992</v>
      </c>
    </row>
    <row r="582" spans="1:35">
      <c r="A582">
        <v>133689.14549900001</v>
      </c>
      <c r="B582">
        <v>95869.325137000007</v>
      </c>
      <c r="C582" t="s">
        <v>579</v>
      </c>
      <c r="D582" t="s">
        <v>860</v>
      </c>
      <c r="E582" t="s">
        <v>860</v>
      </c>
      <c r="F582" t="s">
        <v>860</v>
      </c>
      <c r="G582" t="s">
        <v>860</v>
      </c>
      <c r="H582" t="s">
        <v>860</v>
      </c>
      <c r="I582" t="s">
        <v>860</v>
      </c>
      <c r="J582" t="s">
        <v>860</v>
      </c>
      <c r="K582" t="s">
        <v>860</v>
      </c>
      <c r="L582" t="s">
        <v>860</v>
      </c>
      <c r="M582" t="s">
        <v>860</v>
      </c>
      <c r="N582" t="s">
        <v>860</v>
      </c>
      <c r="O582" t="s">
        <v>860</v>
      </c>
      <c r="P582" t="s">
        <v>860</v>
      </c>
      <c r="Q582" t="s">
        <v>860</v>
      </c>
      <c r="R582" t="s">
        <v>860</v>
      </c>
      <c r="S582" t="s">
        <v>860</v>
      </c>
      <c r="T582" t="s">
        <v>860</v>
      </c>
      <c r="U582" t="s">
        <v>860</v>
      </c>
      <c r="V582" t="s">
        <v>860</v>
      </c>
      <c r="W582" t="s">
        <v>860</v>
      </c>
      <c r="X582" t="s">
        <v>860</v>
      </c>
      <c r="Y582" t="s">
        <v>860</v>
      </c>
      <c r="Z582" t="s">
        <v>860</v>
      </c>
      <c r="AA582" t="s">
        <v>860</v>
      </c>
      <c r="AB582" t="s">
        <v>860</v>
      </c>
      <c r="AC582" t="s">
        <v>860</v>
      </c>
      <c r="AD582" t="s">
        <v>860</v>
      </c>
      <c r="AE582" t="s">
        <v>860</v>
      </c>
      <c r="AF582" t="s">
        <v>860</v>
      </c>
      <c r="AG582" t="s">
        <v>860</v>
      </c>
      <c r="AH582" s="3">
        <f t="shared" si="19"/>
        <v>0</v>
      </c>
      <c r="AI582" s="2" t="e">
        <f t="shared" si="18"/>
        <v>#DIV/0!</v>
      </c>
    </row>
    <row r="583" spans="1:35">
      <c r="A583">
        <v>68107.151152999999</v>
      </c>
      <c r="B583">
        <v>57517.351092999997</v>
      </c>
      <c r="C583" t="s">
        <v>580</v>
      </c>
      <c r="D583" t="s">
        <v>860</v>
      </c>
      <c r="E583" t="s">
        <v>860</v>
      </c>
      <c r="F583" t="s">
        <v>860</v>
      </c>
      <c r="G583" t="s">
        <v>860</v>
      </c>
      <c r="H583" t="s">
        <v>860</v>
      </c>
      <c r="I583" t="s">
        <v>860</v>
      </c>
      <c r="J583" t="s">
        <v>860</v>
      </c>
      <c r="K583" t="s">
        <v>860</v>
      </c>
      <c r="L583" t="s">
        <v>860</v>
      </c>
      <c r="M583" t="s">
        <v>860</v>
      </c>
      <c r="N583" t="s">
        <v>860</v>
      </c>
      <c r="O583" t="s">
        <v>860</v>
      </c>
      <c r="P583" t="s">
        <v>860</v>
      </c>
      <c r="Q583" t="s">
        <v>860</v>
      </c>
      <c r="R583" t="s">
        <v>860</v>
      </c>
      <c r="S583" t="s">
        <v>860</v>
      </c>
      <c r="T583" t="s">
        <v>860</v>
      </c>
      <c r="U583" t="s">
        <v>860</v>
      </c>
      <c r="V583" t="s">
        <v>860</v>
      </c>
      <c r="W583" t="s">
        <v>860</v>
      </c>
      <c r="X583" t="s">
        <v>860</v>
      </c>
      <c r="Y583" t="s">
        <v>860</v>
      </c>
      <c r="Z583" t="s">
        <v>860</v>
      </c>
      <c r="AA583" t="s">
        <v>860</v>
      </c>
      <c r="AB583" t="s">
        <v>860</v>
      </c>
      <c r="AC583" t="s">
        <v>860</v>
      </c>
      <c r="AD583" t="s">
        <v>860</v>
      </c>
      <c r="AE583" t="s">
        <v>860</v>
      </c>
      <c r="AF583" t="s">
        <v>860</v>
      </c>
      <c r="AG583" t="s">
        <v>860</v>
      </c>
      <c r="AH583" s="3">
        <f t="shared" si="19"/>
        <v>0</v>
      </c>
      <c r="AI583" s="2" t="e">
        <f t="shared" si="18"/>
        <v>#DIV/0!</v>
      </c>
    </row>
    <row r="584" spans="1:35">
      <c r="A584">
        <v>71168.455094999998</v>
      </c>
      <c r="B584">
        <v>72875.425048000005</v>
      </c>
      <c r="C584" t="s">
        <v>581</v>
      </c>
      <c r="D584" t="s">
        <v>860</v>
      </c>
      <c r="E584" t="s">
        <v>860</v>
      </c>
      <c r="F584" t="s">
        <v>860</v>
      </c>
      <c r="G584" t="s">
        <v>860</v>
      </c>
      <c r="H584" t="s">
        <v>860</v>
      </c>
      <c r="I584" t="s">
        <v>860</v>
      </c>
      <c r="J584" t="s">
        <v>860</v>
      </c>
      <c r="K584" t="s">
        <v>860</v>
      </c>
      <c r="L584" t="s">
        <v>860</v>
      </c>
      <c r="M584" t="s">
        <v>860</v>
      </c>
      <c r="N584" t="s">
        <v>860</v>
      </c>
      <c r="O584" t="s">
        <v>860</v>
      </c>
      <c r="P584" t="s">
        <v>860</v>
      </c>
      <c r="Q584" t="s">
        <v>860</v>
      </c>
      <c r="R584" t="s">
        <v>860</v>
      </c>
      <c r="S584" t="s">
        <v>860</v>
      </c>
      <c r="T584" t="s">
        <v>860</v>
      </c>
      <c r="U584" t="s">
        <v>860</v>
      </c>
      <c r="V584" t="s">
        <v>860</v>
      </c>
      <c r="W584" t="s">
        <v>860</v>
      </c>
      <c r="X584" t="s">
        <v>860</v>
      </c>
      <c r="Y584" t="s">
        <v>860</v>
      </c>
      <c r="Z584" t="s">
        <v>860</v>
      </c>
      <c r="AA584" t="s">
        <v>860</v>
      </c>
      <c r="AB584" t="s">
        <v>860</v>
      </c>
      <c r="AC584" t="s">
        <v>860</v>
      </c>
      <c r="AD584" t="s">
        <v>860</v>
      </c>
      <c r="AE584" t="s">
        <v>860</v>
      </c>
      <c r="AF584" t="s">
        <v>860</v>
      </c>
      <c r="AG584" t="s">
        <v>860</v>
      </c>
      <c r="AH584" s="3">
        <f t="shared" si="19"/>
        <v>0</v>
      </c>
      <c r="AI584" s="2" t="e">
        <f t="shared" si="18"/>
        <v>#DIV/0!</v>
      </c>
    </row>
    <row r="585" spans="1:35">
      <c r="A585">
        <v>70519.689822</v>
      </c>
      <c r="B585">
        <v>57486.939173999999</v>
      </c>
      <c r="C585" t="s">
        <v>582</v>
      </c>
      <c r="D585">
        <v>1.88</v>
      </c>
      <c r="E585" t="s">
        <v>860</v>
      </c>
      <c r="F585" t="s">
        <v>860</v>
      </c>
      <c r="G585" t="s">
        <v>860</v>
      </c>
      <c r="H585" t="s">
        <v>860</v>
      </c>
      <c r="I585">
        <v>5.51</v>
      </c>
      <c r="J585" t="s">
        <v>860</v>
      </c>
      <c r="K585" t="s">
        <v>860</v>
      </c>
      <c r="L585">
        <v>6.89</v>
      </c>
      <c r="M585" t="s">
        <v>860</v>
      </c>
      <c r="N585" t="s">
        <v>860</v>
      </c>
      <c r="O585" t="s">
        <v>860</v>
      </c>
      <c r="P585" t="s">
        <v>860</v>
      </c>
      <c r="Q585">
        <v>6.52</v>
      </c>
      <c r="R585">
        <v>4.91</v>
      </c>
      <c r="S585" t="s">
        <v>860</v>
      </c>
      <c r="T585">
        <v>1.93</v>
      </c>
      <c r="U585">
        <v>6.88</v>
      </c>
      <c r="V585">
        <v>5.31</v>
      </c>
      <c r="W585">
        <v>6.77</v>
      </c>
      <c r="X585">
        <v>4.09</v>
      </c>
      <c r="Y585" t="s">
        <v>860</v>
      </c>
      <c r="Z585">
        <v>5.15</v>
      </c>
      <c r="AA585" t="s">
        <v>860</v>
      </c>
      <c r="AB585">
        <v>2.88</v>
      </c>
      <c r="AC585">
        <v>7.67</v>
      </c>
      <c r="AD585" t="s">
        <v>860</v>
      </c>
      <c r="AE585" t="s">
        <v>860</v>
      </c>
      <c r="AF585">
        <v>3.49</v>
      </c>
      <c r="AG585">
        <v>6.47</v>
      </c>
      <c r="AH585" s="3">
        <f t="shared" si="19"/>
        <v>15</v>
      </c>
      <c r="AI585" s="2">
        <f t="shared" si="18"/>
        <v>5.09</v>
      </c>
    </row>
    <row r="586" spans="1:35">
      <c r="A586">
        <v>70448.790706999993</v>
      </c>
      <c r="B586">
        <v>57572.707500999997</v>
      </c>
      <c r="C586" t="s">
        <v>583</v>
      </c>
      <c r="D586" t="s">
        <v>860</v>
      </c>
      <c r="E586" t="s">
        <v>860</v>
      </c>
      <c r="F586" t="s">
        <v>860</v>
      </c>
      <c r="G586" t="s">
        <v>860</v>
      </c>
      <c r="H586" t="s">
        <v>860</v>
      </c>
      <c r="I586" t="s">
        <v>860</v>
      </c>
      <c r="J586" t="s">
        <v>860</v>
      </c>
      <c r="K586" t="s">
        <v>860</v>
      </c>
      <c r="L586" t="s">
        <v>860</v>
      </c>
      <c r="M586" t="s">
        <v>860</v>
      </c>
      <c r="N586" t="s">
        <v>860</v>
      </c>
      <c r="O586" t="s">
        <v>860</v>
      </c>
      <c r="P586" t="s">
        <v>860</v>
      </c>
      <c r="Q586" t="s">
        <v>860</v>
      </c>
      <c r="R586" t="s">
        <v>860</v>
      </c>
      <c r="S586" t="s">
        <v>860</v>
      </c>
      <c r="T586" t="s">
        <v>860</v>
      </c>
      <c r="U586" t="s">
        <v>860</v>
      </c>
      <c r="V586" t="s">
        <v>860</v>
      </c>
      <c r="W586" t="s">
        <v>860</v>
      </c>
      <c r="X586" t="s">
        <v>860</v>
      </c>
      <c r="Y586" t="s">
        <v>860</v>
      </c>
      <c r="Z586" t="s">
        <v>860</v>
      </c>
      <c r="AA586" t="s">
        <v>860</v>
      </c>
      <c r="AB586" t="s">
        <v>860</v>
      </c>
      <c r="AC586" t="s">
        <v>860</v>
      </c>
      <c r="AD586" t="s">
        <v>860</v>
      </c>
      <c r="AE586" t="s">
        <v>860</v>
      </c>
      <c r="AF586" t="s">
        <v>860</v>
      </c>
      <c r="AG586" t="s">
        <v>860</v>
      </c>
      <c r="AH586" s="3">
        <f t="shared" si="19"/>
        <v>0</v>
      </c>
      <c r="AI586" s="2" t="e">
        <f t="shared" si="18"/>
        <v>#DIV/0!</v>
      </c>
    </row>
    <row r="587" spans="1:35">
      <c r="A587">
        <v>38590.597987000001</v>
      </c>
      <c r="B587">
        <v>58567.129359999999</v>
      </c>
      <c r="C587" t="s">
        <v>584</v>
      </c>
      <c r="D587" t="s">
        <v>860</v>
      </c>
      <c r="E587" t="s">
        <v>860</v>
      </c>
      <c r="F587" t="s">
        <v>860</v>
      </c>
      <c r="G587" t="s">
        <v>860</v>
      </c>
      <c r="H587" t="s">
        <v>860</v>
      </c>
      <c r="I587" t="s">
        <v>860</v>
      </c>
      <c r="J587" t="s">
        <v>860</v>
      </c>
      <c r="K587" t="s">
        <v>860</v>
      </c>
      <c r="L587" t="s">
        <v>860</v>
      </c>
      <c r="M587" t="s">
        <v>860</v>
      </c>
      <c r="N587" t="s">
        <v>860</v>
      </c>
      <c r="O587" t="s">
        <v>860</v>
      </c>
      <c r="P587" t="s">
        <v>860</v>
      </c>
      <c r="Q587" t="s">
        <v>860</v>
      </c>
      <c r="R587" t="s">
        <v>860</v>
      </c>
      <c r="S587" t="s">
        <v>860</v>
      </c>
      <c r="T587" t="s">
        <v>860</v>
      </c>
      <c r="U587" t="s">
        <v>860</v>
      </c>
      <c r="V587" t="s">
        <v>860</v>
      </c>
      <c r="W587" t="s">
        <v>860</v>
      </c>
      <c r="X587" t="s">
        <v>860</v>
      </c>
      <c r="Y587" t="s">
        <v>860</v>
      </c>
      <c r="Z587" t="s">
        <v>860</v>
      </c>
      <c r="AA587" t="s">
        <v>860</v>
      </c>
      <c r="AB587" t="s">
        <v>860</v>
      </c>
      <c r="AC587" t="s">
        <v>860</v>
      </c>
      <c r="AD587" t="s">
        <v>860</v>
      </c>
      <c r="AE587" t="s">
        <v>860</v>
      </c>
      <c r="AF587" t="s">
        <v>860</v>
      </c>
      <c r="AG587" t="s">
        <v>860</v>
      </c>
      <c r="AH587" s="3">
        <f t="shared" si="19"/>
        <v>0</v>
      </c>
      <c r="AI587" s="2" t="e">
        <f t="shared" si="18"/>
        <v>#DIV/0!</v>
      </c>
    </row>
    <row r="588" spans="1:35">
      <c r="A588">
        <v>81379.990565</v>
      </c>
      <c r="B588">
        <v>69186.485788000005</v>
      </c>
      <c r="C588" t="s">
        <v>585</v>
      </c>
      <c r="D588" t="s">
        <v>860</v>
      </c>
      <c r="E588" t="s">
        <v>860</v>
      </c>
      <c r="F588">
        <v>2.02</v>
      </c>
      <c r="G588" t="s">
        <v>860</v>
      </c>
      <c r="H588" t="s">
        <v>860</v>
      </c>
      <c r="I588" t="s">
        <v>860</v>
      </c>
      <c r="J588" t="s">
        <v>860</v>
      </c>
      <c r="K588">
        <v>4.1399999999999997</v>
      </c>
      <c r="L588" t="s">
        <v>860</v>
      </c>
      <c r="M588">
        <v>3.9</v>
      </c>
      <c r="N588">
        <v>0.98</v>
      </c>
      <c r="O588" t="s">
        <v>860</v>
      </c>
      <c r="P588" t="s">
        <v>860</v>
      </c>
      <c r="Q588" t="s">
        <v>860</v>
      </c>
      <c r="R588" t="s">
        <v>860</v>
      </c>
      <c r="S588" t="s">
        <v>860</v>
      </c>
      <c r="T588">
        <v>3.54</v>
      </c>
      <c r="U588" t="s">
        <v>860</v>
      </c>
      <c r="V588">
        <v>7.02</v>
      </c>
      <c r="W588" t="s">
        <v>860</v>
      </c>
      <c r="X588" t="s">
        <v>860</v>
      </c>
      <c r="Y588">
        <v>3.18</v>
      </c>
      <c r="Z588">
        <v>7.37</v>
      </c>
      <c r="AA588">
        <v>5.76</v>
      </c>
      <c r="AB588" t="s">
        <v>860</v>
      </c>
      <c r="AC588">
        <v>6.36</v>
      </c>
      <c r="AD588" t="s">
        <v>860</v>
      </c>
      <c r="AE588" t="s">
        <v>860</v>
      </c>
      <c r="AF588">
        <v>3.19</v>
      </c>
      <c r="AG588">
        <v>5.5</v>
      </c>
      <c r="AH588" s="3">
        <f t="shared" si="19"/>
        <v>12</v>
      </c>
      <c r="AI588" s="2">
        <f t="shared" si="18"/>
        <v>4.4133333333333331</v>
      </c>
    </row>
    <row r="589" spans="1:35">
      <c r="A589">
        <v>88117.670712000006</v>
      </c>
      <c r="B589">
        <v>62191.024674</v>
      </c>
      <c r="C589" t="s">
        <v>586</v>
      </c>
      <c r="D589" t="s">
        <v>860</v>
      </c>
      <c r="E589" t="s">
        <v>860</v>
      </c>
      <c r="F589" t="s">
        <v>860</v>
      </c>
      <c r="G589" t="s">
        <v>860</v>
      </c>
      <c r="H589" t="s">
        <v>860</v>
      </c>
      <c r="I589" t="s">
        <v>860</v>
      </c>
      <c r="J589" t="s">
        <v>860</v>
      </c>
      <c r="K589" t="s">
        <v>860</v>
      </c>
      <c r="L589" t="s">
        <v>860</v>
      </c>
      <c r="M589" t="s">
        <v>860</v>
      </c>
      <c r="N589" t="s">
        <v>860</v>
      </c>
      <c r="O589" t="s">
        <v>860</v>
      </c>
      <c r="P589" t="s">
        <v>860</v>
      </c>
      <c r="Q589" t="s">
        <v>860</v>
      </c>
      <c r="R589" t="s">
        <v>860</v>
      </c>
      <c r="S589" t="s">
        <v>860</v>
      </c>
      <c r="T589">
        <v>1.57</v>
      </c>
      <c r="U589" t="s">
        <v>860</v>
      </c>
      <c r="V589" t="s">
        <v>860</v>
      </c>
      <c r="W589" t="s">
        <v>860</v>
      </c>
      <c r="X589" t="s">
        <v>860</v>
      </c>
      <c r="Y589" t="s">
        <v>860</v>
      </c>
      <c r="Z589">
        <v>6.41</v>
      </c>
      <c r="AA589" t="s">
        <v>860</v>
      </c>
      <c r="AB589" t="s">
        <v>860</v>
      </c>
      <c r="AC589" t="s">
        <v>860</v>
      </c>
      <c r="AD589" t="s">
        <v>860</v>
      </c>
      <c r="AE589" t="s">
        <v>860</v>
      </c>
      <c r="AF589" t="s">
        <v>860</v>
      </c>
      <c r="AG589" t="s">
        <v>860</v>
      </c>
      <c r="AH589" s="3">
        <f t="shared" si="19"/>
        <v>2</v>
      </c>
      <c r="AI589" s="2">
        <f t="shared" si="18"/>
        <v>3.99</v>
      </c>
    </row>
    <row r="590" spans="1:35">
      <c r="A590">
        <v>46693.068576999998</v>
      </c>
      <c r="B590">
        <v>67826.943973999994</v>
      </c>
      <c r="C590" t="s">
        <v>587</v>
      </c>
      <c r="D590" t="s">
        <v>860</v>
      </c>
      <c r="E590" t="s">
        <v>860</v>
      </c>
      <c r="F590" t="s">
        <v>860</v>
      </c>
      <c r="G590" t="s">
        <v>860</v>
      </c>
      <c r="H590" t="s">
        <v>860</v>
      </c>
      <c r="I590" t="s">
        <v>860</v>
      </c>
      <c r="J590" t="s">
        <v>860</v>
      </c>
      <c r="K590" t="s">
        <v>860</v>
      </c>
      <c r="L590" t="s">
        <v>860</v>
      </c>
      <c r="M590" t="s">
        <v>860</v>
      </c>
      <c r="N590" t="s">
        <v>860</v>
      </c>
      <c r="O590" t="s">
        <v>860</v>
      </c>
      <c r="P590" t="s">
        <v>860</v>
      </c>
      <c r="Q590" t="s">
        <v>860</v>
      </c>
      <c r="R590" t="s">
        <v>860</v>
      </c>
      <c r="S590" t="s">
        <v>860</v>
      </c>
      <c r="T590" t="s">
        <v>860</v>
      </c>
      <c r="U590" t="s">
        <v>860</v>
      </c>
      <c r="V590" t="s">
        <v>860</v>
      </c>
      <c r="W590" t="s">
        <v>860</v>
      </c>
      <c r="X590" t="s">
        <v>860</v>
      </c>
      <c r="Y590" t="s">
        <v>860</v>
      </c>
      <c r="Z590" t="s">
        <v>860</v>
      </c>
      <c r="AA590" t="s">
        <v>860</v>
      </c>
      <c r="AB590" t="s">
        <v>860</v>
      </c>
      <c r="AC590" t="s">
        <v>860</v>
      </c>
      <c r="AD590" t="s">
        <v>860</v>
      </c>
      <c r="AE590" t="s">
        <v>860</v>
      </c>
      <c r="AF590" t="s">
        <v>860</v>
      </c>
      <c r="AG590" t="s">
        <v>860</v>
      </c>
      <c r="AH590" s="3">
        <f t="shared" si="19"/>
        <v>0</v>
      </c>
      <c r="AI590" s="2" t="e">
        <f t="shared" si="18"/>
        <v>#DIV/0!</v>
      </c>
    </row>
    <row r="591" spans="1:35">
      <c r="A591">
        <v>62148.081236999999</v>
      </c>
      <c r="B591">
        <v>58950.000945</v>
      </c>
      <c r="C591" t="s">
        <v>588</v>
      </c>
      <c r="D591" t="s">
        <v>860</v>
      </c>
      <c r="E591">
        <v>6.55</v>
      </c>
      <c r="F591">
        <v>3.68</v>
      </c>
      <c r="G591">
        <v>6.61</v>
      </c>
      <c r="H591">
        <v>3.39</v>
      </c>
      <c r="I591">
        <v>5.69</v>
      </c>
      <c r="J591">
        <v>2.2799999999999998</v>
      </c>
      <c r="K591">
        <v>6.48</v>
      </c>
      <c r="L591" t="s">
        <v>860</v>
      </c>
      <c r="M591">
        <v>5.62</v>
      </c>
      <c r="N591">
        <v>3.32</v>
      </c>
      <c r="O591">
        <v>6.92</v>
      </c>
      <c r="P591">
        <v>6.08</v>
      </c>
      <c r="Q591">
        <v>7.19</v>
      </c>
      <c r="R591" t="s">
        <v>860</v>
      </c>
      <c r="S591">
        <v>4.3899999999999997</v>
      </c>
      <c r="T591">
        <v>2.4</v>
      </c>
      <c r="U591">
        <v>4.76</v>
      </c>
      <c r="V591">
        <v>4.3</v>
      </c>
      <c r="W591">
        <v>6.66</v>
      </c>
      <c r="X591" t="s">
        <v>860</v>
      </c>
      <c r="Y591">
        <v>1.91</v>
      </c>
      <c r="Z591">
        <v>6.24</v>
      </c>
      <c r="AA591">
        <v>7.68</v>
      </c>
      <c r="AB591">
        <v>3.11</v>
      </c>
      <c r="AC591">
        <v>6.09</v>
      </c>
      <c r="AD591">
        <v>7.06</v>
      </c>
      <c r="AE591">
        <v>2.83</v>
      </c>
      <c r="AF591">
        <v>3.1</v>
      </c>
      <c r="AG591">
        <v>6.29</v>
      </c>
      <c r="AH591" s="3">
        <f t="shared" si="19"/>
        <v>26</v>
      </c>
      <c r="AI591" s="2">
        <f t="shared" si="18"/>
        <v>5.0242307692307691</v>
      </c>
    </row>
    <row r="592" spans="1:35">
      <c r="A592">
        <v>146894.95285599999</v>
      </c>
      <c r="B592">
        <v>121191.93618999999</v>
      </c>
      <c r="C592" t="s">
        <v>589</v>
      </c>
      <c r="D592" t="s">
        <v>860</v>
      </c>
      <c r="E592" t="s">
        <v>860</v>
      </c>
      <c r="F592">
        <v>2.94</v>
      </c>
      <c r="G592" t="s">
        <v>860</v>
      </c>
      <c r="H592" t="s">
        <v>860</v>
      </c>
      <c r="I592" t="s">
        <v>860</v>
      </c>
      <c r="J592" t="s">
        <v>860</v>
      </c>
      <c r="K592">
        <v>6.67</v>
      </c>
      <c r="L592" t="s">
        <v>860</v>
      </c>
      <c r="M592">
        <v>6.54</v>
      </c>
      <c r="N592">
        <v>3.35</v>
      </c>
      <c r="O592" t="s">
        <v>860</v>
      </c>
      <c r="P592" t="s">
        <v>860</v>
      </c>
      <c r="Q592" t="s">
        <v>860</v>
      </c>
      <c r="R592" t="s">
        <v>860</v>
      </c>
      <c r="S592" t="s">
        <v>860</v>
      </c>
      <c r="T592">
        <v>5.35</v>
      </c>
      <c r="U592" t="s">
        <v>860</v>
      </c>
      <c r="V592" t="s">
        <v>860</v>
      </c>
      <c r="W592" t="s">
        <v>860</v>
      </c>
      <c r="X592" t="s">
        <v>860</v>
      </c>
      <c r="Y592">
        <v>3.2</v>
      </c>
      <c r="Z592">
        <v>7.2</v>
      </c>
      <c r="AA592">
        <v>7.18</v>
      </c>
      <c r="AB592" t="s">
        <v>860</v>
      </c>
      <c r="AC592">
        <v>4.67</v>
      </c>
      <c r="AD592" t="s">
        <v>860</v>
      </c>
      <c r="AE592" t="s">
        <v>860</v>
      </c>
      <c r="AF592">
        <v>3.56</v>
      </c>
      <c r="AG592">
        <v>1.69</v>
      </c>
      <c r="AH592" s="3">
        <f t="shared" si="19"/>
        <v>11</v>
      </c>
      <c r="AI592" s="2">
        <f t="shared" si="18"/>
        <v>4.7590909090909088</v>
      </c>
    </row>
    <row r="593" spans="1:35">
      <c r="A593">
        <v>70440.705979000006</v>
      </c>
      <c r="B593">
        <v>45741.30672</v>
      </c>
      <c r="C593" t="s">
        <v>590</v>
      </c>
      <c r="D593" t="s">
        <v>860</v>
      </c>
      <c r="E593" t="s">
        <v>860</v>
      </c>
      <c r="F593" t="s">
        <v>860</v>
      </c>
      <c r="G593" t="s">
        <v>860</v>
      </c>
      <c r="H593" t="s">
        <v>860</v>
      </c>
      <c r="I593" t="s">
        <v>860</v>
      </c>
      <c r="J593" t="s">
        <v>860</v>
      </c>
      <c r="K593" t="s">
        <v>860</v>
      </c>
      <c r="L593" t="s">
        <v>860</v>
      </c>
      <c r="M593" t="s">
        <v>860</v>
      </c>
      <c r="N593" t="s">
        <v>860</v>
      </c>
      <c r="O593" t="s">
        <v>860</v>
      </c>
      <c r="P593" t="s">
        <v>860</v>
      </c>
      <c r="Q593" t="s">
        <v>860</v>
      </c>
      <c r="R593" t="s">
        <v>860</v>
      </c>
      <c r="S593" t="s">
        <v>860</v>
      </c>
      <c r="T593" t="s">
        <v>860</v>
      </c>
      <c r="U593" t="s">
        <v>860</v>
      </c>
      <c r="V593" t="s">
        <v>860</v>
      </c>
      <c r="W593" t="s">
        <v>860</v>
      </c>
      <c r="X593" t="s">
        <v>860</v>
      </c>
      <c r="Y593" t="s">
        <v>860</v>
      </c>
      <c r="Z593" t="s">
        <v>860</v>
      </c>
      <c r="AA593" t="s">
        <v>860</v>
      </c>
      <c r="AB593" t="s">
        <v>860</v>
      </c>
      <c r="AC593" t="s">
        <v>860</v>
      </c>
      <c r="AD593" t="s">
        <v>860</v>
      </c>
      <c r="AE593" t="s">
        <v>860</v>
      </c>
      <c r="AF593" t="s">
        <v>860</v>
      </c>
      <c r="AG593" t="s">
        <v>860</v>
      </c>
      <c r="AH593" s="3">
        <f t="shared" si="19"/>
        <v>0</v>
      </c>
      <c r="AI593" s="2" t="e">
        <f t="shared" si="18"/>
        <v>#DIV/0!</v>
      </c>
    </row>
    <row r="594" spans="1:35">
      <c r="A594">
        <v>78702.748726999998</v>
      </c>
      <c r="B594">
        <v>113291.48588199999</v>
      </c>
      <c r="C594" t="s">
        <v>591</v>
      </c>
      <c r="D594" t="s">
        <v>860</v>
      </c>
      <c r="E594" t="s">
        <v>860</v>
      </c>
      <c r="F594" t="s">
        <v>860</v>
      </c>
      <c r="G594" t="s">
        <v>860</v>
      </c>
      <c r="H594" t="s">
        <v>860</v>
      </c>
      <c r="I594" t="s">
        <v>860</v>
      </c>
      <c r="J594" t="s">
        <v>860</v>
      </c>
      <c r="K594" t="s">
        <v>860</v>
      </c>
      <c r="L594" t="s">
        <v>860</v>
      </c>
      <c r="M594" t="s">
        <v>860</v>
      </c>
      <c r="N594" t="s">
        <v>860</v>
      </c>
      <c r="O594" t="s">
        <v>860</v>
      </c>
      <c r="P594" t="s">
        <v>860</v>
      </c>
      <c r="Q594" t="s">
        <v>860</v>
      </c>
      <c r="R594" t="s">
        <v>860</v>
      </c>
      <c r="S594" t="s">
        <v>860</v>
      </c>
      <c r="T594" t="s">
        <v>860</v>
      </c>
      <c r="U594" t="s">
        <v>860</v>
      </c>
      <c r="V594" t="s">
        <v>860</v>
      </c>
      <c r="W594" t="s">
        <v>860</v>
      </c>
      <c r="X594" t="s">
        <v>860</v>
      </c>
      <c r="Y594" t="s">
        <v>860</v>
      </c>
      <c r="Z594" t="s">
        <v>860</v>
      </c>
      <c r="AA594" t="s">
        <v>860</v>
      </c>
      <c r="AB594" t="s">
        <v>860</v>
      </c>
      <c r="AC594" t="s">
        <v>860</v>
      </c>
      <c r="AD594" t="s">
        <v>860</v>
      </c>
      <c r="AE594" t="s">
        <v>860</v>
      </c>
      <c r="AF594" t="s">
        <v>860</v>
      </c>
      <c r="AG594" t="s">
        <v>860</v>
      </c>
      <c r="AH594" s="3">
        <f t="shared" si="19"/>
        <v>0</v>
      </c>
      <c r="AI594" s="2" t="e">
        <f t="shared" si="18"/>
        <v>#DIV/0!</v>
      </c>
    </row>
    <row r="595" spans="1:35">
      <c r="A595">
        <v>136836.12283899999</v>
      </c>
      <c r="B595">
        <v>123829.96496100001</v>
      </c>
      <c r="C595" t="s">
        <v>592</v>
      </c>
      <c r="D595" t="s">
        <v>860</v>
      </c>
      <c r="E595" t="s">
        <v>860</v>
      </c>
      <c r="F595" t="s">
        <v>860</v>
      </c>
      <c r="G595" t="s">
        <v>860</v>
      </c>
      <c r="H595" t="s">
        <v>860</v>
      </c>
      <c r="I595" t="s">
        <v>860</v>
      </c>
      <c r="J595" t="s">
        <v>860</v>
      </c>
      <c r="K595" t="s">
        <v>860</v>
      </c>
      <c r="L595" t="s">
        <v>860</v>
      </c>
      <c r="M595" t="s">
        <v>860</v>
      </c>
      <c r="N595" t="s">
        <v>860</v>
      </c>
      <c r="O595" t="s">
        <v>860</v>
      </c>
      <c r="P595" t="s">
        <v>860</v>
      </c>
      <c r="Q595" t="s">
        <v>860</v>
      </c>
      <c r="R595" t="s">
        <v>860</v>
      </c>
      <c r="S595" t="s">
        <v>860</v>
      </c>
      <c r="T595">
        <v>2.14</v>
      </c>
      <c r="U595" t="s">
        <v>860</v>
      </c>
      <c r="V595" t="s">
        <v>860</v>
      </c>
      <c r="W595" t="s">
        <v>860</v>
      </c>
      <c r="X595" t="s">
        <v>860</v>
      </c>
      <c r="Y595" t="s">
        <v>860</v>
      </c>
      <c r="Z595">
        <v>7.13</v>
      </c>
      <c r="AA595" t="s">
        <v>860</v>
      </c>
      <c r="AB595" t="s">
        <v>860</v>
      </c>
      <c r="AC595" t="s">
        <v>860</v>
      </c>
      <c r="AD595" t="s">
        <v>860</v>
      </c>
      <c r="AE595" t="s">
        <v>860</v>
      </c>
      <c r="AF595" t="s">
        <v>860</v>
      </c>
      <c r="AG595" t="s">
        <v>860</v>
      </c>
      <c r="AH595" s="3">
        <f t="shared" si="19"/>
        <v>2</v>
      </c>
      <c r="AI595" s="2">
        <f t="shared" si="18"/>
        <v>4.6349999999999998</v>
      </c>
    </row>
    <row r="596" spans="1:35">
      <c r="A596">
        <v>44292.066857999998</v>
      </c>
      <c r="B596">
        <v>74774.969649999999</v>
      </c>
      <c r="C596" t="s">
        <v>593</v>
      </c>
      <c r="D596" t="s">
        <v>860</v>
      </c>
      <c r="E596" t="s">
        <v>860</v>
      </c>
      <c r="F596" t="s">
        <v>860</v>
      </c>
      <c r="G596" t="s">
        <v>860</v>
      </c>
      <c r="H596" t="s">
        <v>860</v>
      </c>
      <c r="I596" t="s">
        <v>860</v>
      </c>
      <c r="J596" t="s">
        <v>860</v>
      </c>
      <c r="K596" t="s">
        <v>860</v>
      </c>
      <c r="L596" t="s">
        <v>860</v>
      </c>
      <c r="M596" t="s">
        <v>860</v>
      </c>
      <c r="N596" t="s">
        <v>860</v>
      </c>
      <c r="O596" t="s">
        <v>860</v>
      </c>
      <c r="P596" t="s">
        <v>860</v>
      </c>
      <c r="Q596" t="s">
        <v>860</v>
      </c>
      <c r="R596" t="s">
        <v>860</v>
      </c>
      <c r="S596" t="s">
        <v>860</v>
      </c>
      <c r="T596" t="s">
        <v>860</v>
      </c>
      <c r="U596" t="s">
        <v>860</v>
      </c>
      <c r="V596" t="s">
        <v>860</v>
      </c>
      <c r="W596" t="s">
        <v>860</v>
      </c>
      <c r="X596" t="s">
        <v>860</v>
      </c>
      <c r="Y596" t="s">
        <v>860</v>
      </c>
      <c r="Z596" t="s">
        <v>860</v>
      </c>
      <c r="AA596" t="s">
        <v>860</v>
      </c>
      <c r="AB596" t="s">
        <v>860</v>
      </c>
      <c r="AC596" t="s">
        <v>860</v>
      </c>
      <c r="AD596" t="s">
        <v>860</v>
      </c>
      <c r="AE596" t="s">
        <v>860</v>
      </c>
      <c r="AF596" t="s">
        <v>860</v>
      </c>
      <c r="AG596" t="s">
        <v>860</v>
      </c>
      <c r="AH596" s="3">
        <f t="shared" si="19"/>
        <v>0</v>
      </c>
      <c r="AI596" s="2" t="e">
        <f t="shared" si="18"/>
        <v>#DIV/0!</v>
      </c>
    </row>
    <row r="597" spans="1:35">
      <c r="A597">
        <v>44008.258121999999</v>
      </c>
      <c r="B597">
        <v>74685.087620000006</v>
      </c>
      <c r="C597" t="s">
        <v>594</v>
      </c>
      <c r="D597" t="s">
        <v>860</v>
      </c>
      <c r="E597" t="s">
        <v>860</v>
      </c>
      <c r="F597" t="s">
        <v>860</v>
      </c>
      <c r="G597" t="s">
        <v>860</v>
      </c>
      <c r="H597" t="s">
        <v>860</v>
      </c>
      <c r="I597" t="s">
        <v>860</v>
      </c>
      <c r="J597" t="s">
        <v>860</v>
      </c>
      <c r="K597" t="s">
        <v>860</v>
      </c>
      <c r="L597" t="s">
        <v>860</v>
      </c>
      <c r="M597" t="s">
        <v>860</v>
      </c>
      <c r="N597" t="s">
        <v>860</v>
      </c>
      <c r="O597" t="s">
        <v>860</v>
      </c>
      <c r="P597" t="s">
        <v>860</v>
      </c>
      <c r="Q597" t="s">
        <v>860</v>
      </c>
      <c r="R597" t="s">
        <v>860</v>
      </c>
      <c r="S597" t="s">
        <v>860</v>
      </c>
      <c r="T597" t="s">
        <v>860</v>
      </c>
      <c r="U597" t="s">
        <v>860</v>
      </c>
      <c r="V597" t="s">
        <v>860</v>
      </c>
      <c r="W597" t="s">
        <v>860</v>
      </c>
      <c r="X597" t="s">
        <v>860</v>
      </c>
      <c r="Y597" t="s">
        <v>860</v>
      </c>
      <c r="Z597" t="s">
        <v>860</v>
      </c>
      <c r="AA597" t="s">
        <v>860</v>
      </c>
      <c r="AB597" t="s">
        <v>860</v>
      </c>
      <c r="AC597" t="s">
        <v>860</v>
      </c>
      <c r="AD597" t="s">
        <v>860</v>
      </c>
      <c r="AE597" t="s">
        <v>860</v>
      </c>
      <c r="AF597" t="s">
        <v>860</v>
      </c>
      <c r="AG597" t="s">
        <v>860</v>
      </c>
      <c r="AH597" s="3">
        <f t="shared" si="19"/>
        <v>0</v>
      </c>
      <c r="AI597" s="2" t="e">
        <f t="shared" si="18"/>
        <v>#DIV/0!</v>
      </c>
    </row>
    <row r="598" spans="1:35">
      <c r="A598">
        <v>154284.264379</v>
      </c>
      <c r="B598">
        <v>74998.939322999999</v>
      </c>
      <c r="C598" t="s">
        <v>595</v>
      </c>
      <c r="D598" t="s">
        <v>860</v>
      </c>
      <c r="E598" t="s">
        <v>860</v>
      </c>
      <c r="F598" t="s">
        <v>860</v>
      </c>
      <c r="G598" t="s">
        <v>860</v>
      </c>
      <c r="H598" t="s">
        <v>860</v>
      </c>
      <c r="I598" t="s">
        <v>860</v>
      </c>
      <c r="J598" t="s">
        <v>860</v>
      </c>
      <c r="K598" t="s">
        <v>860</v>
      </c>
      <c r="L598" t="s">
        <v>860</v>
      </c>
      <c r="M598" t="s">
        <v>860</v>
      </c>
      <c r="N598" t="s">
        <v>860</v>
      </c>
      <c r="O598" t="s">
        <v>860</v>
      </c>
      <c r="P598" t="s">
        <v>860</v>
      </c>
      <c r="Q598" t="s">
        <v>860</v>
      </c>
      <c r="R598" t="s">
        <v>860</v>
      </c>
      <c r="S598" t="s">
        <v>860</v>
      </c>
      <c r="T598" t="s">
        <v>860</v>
      </c>
      <c r="U598" t="s">
        <v>860</v>
      </c>
      <c r="V598" t="s">
        <v>860</v>
      </c>
      <c r="W598" t="s">
        <v>860</v>
      </c>
      <c r="X598" t="s">
        <v>860</v>
      </c>
      <c r="Y598" t="s">
        <v>860</v>
      </c>
      <c r="Z598" t="s">
        <v>860</v>
      </c>
      <c r="AA598" t="s">
        <v>860</v>
      </c>
      <c r="AB598" t="s">
        <v>860</v>
      </c>
      <c r="AC598" t="s">
        <v>860</v>
      </c>
      <c r="AD598" t="s">
        <v>860</v>
      </c>
      <c r="AE598" t="s">
        <v>860</v>
      </c>
      <c r="AF598" t="s">
        <v>860</v>
      </c>
      <c r="AG598" t="s">
        <v>860</v>
      </c>
      <c r="AH598" s="3">
        <f t="shared" si="19"/>
        <v>0</v>
      </c>
      <c r="AI598" s="2" t="e">
        <f t="shared" si="18"/>
        <v>#DIV/0!</v>
      </c>
    </row>
    <row r="599" spans="1:35">
      <c r="A599">
        <v>42854.185556999997</v>
      </c>
      <c r="B599">
        <v>62506.934114999996</v>
      </c>
      <c r="C599" t="s">
        <v>596</v>
      </c>
      <c r="D599" t="s">
        <v>860</v>
      </c>
      <c r="E599" t="s">
        <v>860</v>
      </c>
      <c r="F599" t="s">
        <v>860</v>
      </c>
      <c r="G599" t="s">
        <v>860</v>
      </c>
      <c r="H599" t="s">
        <v>860</v>
      </c>
      <c r="I599" t="s">
        <v>860</v>
      </c>
      <c r="J599" t="s">
        <v>860</v>
      </c>
      <c r="K599" t="s">
        <v>860</v>
      </c>
      <c r="L599" t="s">
        <v>860</v>
      </c>
      <c r="M599" t="s">
        <v>860</v>
      </c>
      <c r="N599" t="s">
        <v>860</v>
      </c>
      <c r="O599" t="s">
        <v>860</v>
      </c>
      <c r="P599" t="s">
        <v>860</v>
      </c>
      <c r="Q599" t="s">
        <v>860</v>
      </c>
      <c r="R599" t="s">
        <v>860</v>
      </c>
      <c r="S599" t="s">
        <v>860</v>
      </c>
      <c r="T599" t="s">
        <v>860</v>
      </c>
      <c r="U599" t="s">
        <v>860</v>
      </c>
      <c r="V599" t="s">
        <v>860</v>
      </c>
      <c r="W599" t="s">
        <v>860</v>
      </c>
      <c r="X599" t="s">
        <v>860</v>
      </c>
      <c r="Y599" t="s">
        <v>860</v>
      </c>
      <c r="Z599" t="s">
        <v>860</v>
      </c>
      <c r="AA599" t="s">
        <v>860</v>
      </c>
      <c r="AB599" t="s">
        <v>860</v>
      </c>
      <c r="AC599" t="s">
        <v>860</v>
      </c>
      <c r="AD599" t="s">
        <v>860</v>
      </c>
      <c r="AE599" t="s">
        <v>860</v>
      </c>
      <c r="AF599" t="s">
        <v>860</v>
      </c>
      <c r="AG599" t="s">
        <v>860</v>
      </c>
      <c r="AH599" s="3">
        <f t="shared" si="19"/>
        <v>0</v>
      </c>
      <c r="AI599" s="2" t="e">
        <f t="shared" si="18"/>
        <v>#DIV/0!</v>
      </c>
    </row>
    <row r="600" spans="1:35">
      <c r="A600">
        <v>42854.415168</v>
      </c>
      <c r="B600">
        <v>62651.063830999999</v>
      </c>
      <c r="C600" t="s">
        <v>597</v>
      </c>
      <c r="D600" t="s">
        <v>860</v>
      </c>
      <c r="E600" t="s">
        <v>860</v>
      </c>
      <c r="F600" t="s">
        <v>860</v>
      </c>
      <c r="G600" t="s">
        <v>860</v>
      </c>
      <c r="H600" t="s">
        <v>860</v>
      </c>
      <c r="I600" t="s">
        <v>860</v>
      </c>
      <c r="J600" t="s">
        <v>860</v>
      </c>
      <c r="K600" t="s">
        <v>860</v>
      </c>
      <c r="L600" t="s">
        <v>860</v>
      </c>
      <c r="M600" t="s">
        <v>860</v>
      </c>
      <c r="N600" t="s">
        <v>860</v>
      </c>
      <c r="O600" t="s">
        <v>860</v>
      </c>
      <c r="P600" t="s">
        <v>860</v>
      </c>
      <c r="Q600" t="s">
        <v>860</v>
      </c>
      <c r="R600" t="s">
        <v>860</v>
      </c>
      <c r="S600" t="s">
        <v>860</v>
      </c>
      <c r="T600" t="s">
        <v>860</v>
      </c>
      <c r="U600" t="s">
        <v>860</v>
      </c>
      <c r="V600" t="s">
        <v>860</v>
      </c>
      <c r="W600" t="s">
        <v>860</v>
      </c>
      <c r="X600" t="s">
        <v>860</v>
      </c>
      <c r="Y600" t="s">
        <v>860</v>
      </c>
      <c r="Z600" t="s">
        <v>860</v>
      </c>
      <c r="AA600" t="s">
        <v>860</v>
      </c>
      <c r="AB600" t="s">
        <v>860</v>
      </c>
      <c r="AC600" t="s">
        <v>860</v>
      </c>
      <c r="AD600" t="s">
        <v>860</v>
      </c>
      <c r="AE600" t="s">
        <v>860</v>
      </c>
      <c r="AF600" t="s">
        <v>860</v>
      </c>
      <c r="AG600" t="s">
        <v>860</v>
      </c>
      <c r="AH600" s="3">
        <f t="shared" si="19"/>
        <v>0</v>
      </c>
      <c r="AI600" s="2" t="e">
        <f t="shared" si="18"/>
        <v>#DIV/0!</v>
      </c>
    </row>
    <row r="601" spans="1:35">
      <c r="A601">
        <v>42570.488905999999</v>
      </c>
      <c r="B601">
        <v>62561.321433999998</v>
      </c>
      <c r="C601" t="s">
        <v>598</v>
      </c>
      <c r="D601" t="s">
        <v>860</v>
      </c>
      <c r="E601" t="s">
        <v>860</v>
      </c>
      <c r="F601" t="s">
        <v>860</v>
      </c>
      <c r="G601" t="s">
        <v>860</v>
      </c>
      <c r="H601" t="s">
        <v>860</v>
      </c>
      <c r="I601" t="s">
        <v>860</v>
      </c>
      <c r="J601" t="s">
        <v>860</v>
      </c>
      <c r="K601" t="s">
        <v>860</v>
      </c>
      <c r="L601" t="s">
        <v>860</v>
      </c>
      <c r="M601" t="s">
        <v>860</v>
      </c>
      <c r="N601" t="s">
        <v>860</v>
      </c>
      <c r="O601" t="s">
        <v>860</v>
      </c>
      <c r="P601" t="s">
        <v>860</v>
      </c>
      <c r="Q601" t="s">
        <v>860</v>
      </c>
      <c r="R601" t="s">
        <v>860</v>
      </c>
      <c r="S601" t="s">
        <v>860</v>
      </c>
      <c r="T601" t="s">
        <v>860</v>
      </c>
      <c r="U601" t="s">
        <v>860</v>
      </c>
      <c r="V601" t="s">
        <v>860</v>
      </c>
      <c r="W601" t="s">
        <v>860</v>
      </c>
      <c r="X601" t="s">
        <v>860</v>
      </c>
      <c r="Y601" t="s">
        <v>860</v>
      </c>
      <c r="Z601" t="s">
        <v>860</v>
      </c>
      <c r="AA601" t="s">
        <v>860</v>
      </c>
      <c r="AB601" t="s">
        <v>860</v>
      </c>
      <c r="AC601" t="s">
        <v>860</v>
      </c>
      <c r="AD601" t="s">
        <v>860</v>
      </c>
      <c r="AE601" t="s">
        <v>860</v>
      </c>
      <c r="AF601" t="s">
        <v>860</v>
      </c>
      <c r="AG601" t="s">
        <v>860</v>
      </c>
      <c r="AH601" s="3">
        <f t="shared" si="19"/>
        <v>0</v>
      </c>
      <c r="AI601" s="2" t="e">
        <f t="shared" si="18"/>
        <v>#DIV/0!</v>
      </c>
    </row>
    <row r="602" spans="1:35">
      <c r="A602">
        <v>71473.548980000007</v>
      </c>
      <c r="B602">
        <v>105863.791645</v>
      </c>
      <c r="C602" t="s">
        <v>599</v>
      </c>
      <c r="D602" t="s">
        <v>860</v>
      </c>
      <c r="E602" t="s">
        <v>860</v>
      </c>
      <c r="F602" t="s">
        <v>860</v>
      </c>
      <c r="G602" t="s">
        <v>860</v>
      </c>
      <c r="H602" t="s">
        <v>860</v>
      </c>
      <c r="I602" t="s">
        <v>860</v>
      </c>
      <c r="J602" t="s">
        <v>860</v>
      </c>
      <c r="K602" t="s">
        <v>860</v>
      </c>
      <c r="L602" t="s">
        <v>860</v>
      </c>
      <c r="M602" t="s">
        <v>860</v>
      </c>
      <c r="N602" t="s">
        <v>860</v>
      </c>
      <c r="O602" t="s">
        <v>860</v>
      </c>
      <c r="P602" t="s">
        <v>860</v>
      </c>
      <c r="Q602" t="s">
        <v>860</v>
      </c>
      <c r="R602" t="s">
        <v>860</v>
      </c>
      <c r="S602" t="s">
        <v>860</v>
      </c>
      <c r="T602" t="s">
        <v>860</v>
      </c>
      <c r="U602" t="s">
        <v>860</v>
      </c>
      <c r="V602" t="s">
        <v>860</v>
      </c>
      <c r="W602" t="s">
        <v>860</v>
      </c>
      <c r="X602" t="s">
        <v>860</v>
      </c>
      <c r="Y602" t="s">
        <v>860</v>
      </c>
      <c r="Z602">
        <v>7.77</v>
      </c>
      <c r="AA602" t="s">
        <v>860</v>
      </c>
      <c r="AB602" t="s">
        <v>860</v>
      </c>
      <c r="AC602" t="s">
        <v>860</v>
      </c>
      <c r="AD602" t="s">
        <v>860</v>
      </c>
      <c r="AE602" t="s">
        <v>860</v>
      </c>
      <c r="AF602" t="s">
        <v>860</v>
      </c>
      <c r="AG602" t="s">
        <v>860</v>
      </c>
      <c r="AH602" s="3">
        <f t="shared" si="19"/>
        <v>1</v>
      </c>
      <c r="AI602" s="2">
        <f t="shared" si="18"/>
        <v>7.77</v>
      </c>
    </row>
    <row r="603" spans="1:35">
      <c r="A603">
        <v>71544.524701999995</v>
      </c>
      <c r="B603">
        <v>106066.73733</v>
      </c>
      <c r="C603" t="s">
        <v>600</v>
      </c>
      <c r="D603" t="s">
        <v>860</v>
      </c>
      <c r="E603" t="s">
        <v>860</v>
      </c>
      <c r="F603" t="s">
        <v>860</v>
      </c>
      <c r="G603" t="s">
        <v>860</v>
      </c>
      <c r="H603" t="s">
        <v>860</v>
      </c>
      <c r="I603" t="s">
        <v>860</v>
      </c>
      <c r="J603" t="s">
        <v>860</v>
      </c>
      <c r="K603" t="s">
        <v>860</v>
      </c>
      <c r="L603" t="s">
        <v>860</v>
      </c>
      <c r="M603" t="s">
        <v>860</v>
      </c>
      <c r="N603" t="s">
        <v>860</v>
      </c>
      <c r="O603" t="s">
        <v>860</v>
      </c>
      <c r="P603" t="s">
        <v>860</v>
      </c>
      <c r="Q603" t="s">
        <v>860</v>
      </c>
      <c r="R603" t="s">
        <v>860</v>
      </c>
      <c r="S603" t="s">
        <v>860</v>
      </c>
      <c r="T603" t="s">
        <v>860</v>
      </c>
      <c r="U603" t="s">
        <v>860</v>
      </c>
      <c r="V603" t="s">
        <v>860</v>
      </c>
      <c r="W603" t="s">
        <v>860</v>
      </c>
      <c r="X603" t="s">
        <v>860</v>
      </c>
      <c r="Y603" t="s">
        <v>860</v>
      </c>
      <c r="Z603">
        <v>7.75</v>
      </c>
      <c r="AA603" t="s">
        <v>860</v>
      </c>
      <c r="AB603" t="s">
        <v>860</v>
      </c>
      <c r="AC603" t="s">
        <v>860</v>
      </c>
      <c r="AD603" t="s">
        <v>860</v>
      </c>
      <c r="AE603" t="s">
        <v>860</v>
      </c>
      <c r="AF603" t="s">
        <v>860</v>
      </c>
      <c r="AG603" t="s">
        <v>860</v>
      </c>
      <c r="AH603" s="3">
        <f t="shared" si="19"/>
        <v>1</v>
      </c>
      <c r="AI603" s="2">
        <f t="shared" si="18"/>
        <v>7.75</v>
      </c>
    </row>
    <row r="604" spans="1:35">
      <c r="A604">
        <v>75444.191651000001</v>
      </c>
      <c r="B604">
        <v>112323.81419799999</v>
      </c>
      <c r="C604" t="s">
        <v>601</v>
      </c>
      <c r="D604" t="s">
        <v>860</v>
      </c>
      <c r="E604" t="s">
        <v>860</v>
      </c>
      <c r="F604" t="s">
        <v>860</v>
      </c>
      <c r="G604" t="s">
        <v>860</v>
      </c>
      <c r="H604" t="s">
        <v>860</v>
      </c>
      <c r="I604" t="s">
        <v>860</v>
      </c>
      <c r="J604" t="s">
        <v>860</v>
      </c>
      <c r="K604" t="s">
        <v>860</v>
      </c>
      <c r="L604" t="s">
        <v>860</v>
      </c>
      <c r="M604" t="s">
        <v>860</v>
      </c>
      <c r="N604" t="s">
        <v>860</v>
      </c>
      <c r="O604" t="s">
        <v>860</v>
      </c>
      <c r="P604" t="s">
        <v>860</v>
      </c>
      <c r="Q604" t="s">
        <v>860</v>
      </c>
      <c r="R604" t="s">
        <v>860</v>
      </c>
      <c r="S604" t="s">
        <v>860</v>
      </c>
      <c r="T604" t="s">
        <v>860</v>
      </c>
      <c r="U604" t="s">
        <v>860</v>
      </c>
      <c r="V604" t="s">
        <v>860</v>
      </c>
      <c r="W604" t="s">
        <v>860</v>
      </c>
      <c r="X604" t="s">
        <v>860</v>
      </c>
      <c r="Y604" t="s">
        <v>860</v>
      </c>
      <c r="Z604" t="s">
        <v>860</v>
      </c>
      <c r="AA604" t="s">
        <v>860</v>
      </c>
      <c r="AB604" t="s">
        <v>860</v>
      </c>
      <c r="AC604" t="s">
        <v>860</v>
      </c>
      <c r="AD604" t="s">
        <v>860</v>
      </c>
      <c r="AE604" t="s">
        <v>860</v>
      </c>
      <c r="AF604" t="s">
        <v>860</v>
      </c>
      <c r="AG604" t="s">
        <v>860</v>
      </c>
      <c r="AH604" s="3">
        <f t="shared" si="19"/>
        <v>0</v>
      </c>
      <c r="AI604" s="2" t="e">
        <f t="shared" si="18"/>
        <v>#DIV/0!</v>
      </c>
    </row>
    <row r="605" spans="1:35">
      <c r="A605">
        <v>82302.854860000007</v>
      </c>
      <c r="B605">
        <v>71824.565938999993</v>
      </c>
      <c r="C605" t="s">
        <v>602</v>
      </c>
      <c r="D605" t="s">
        <v>860</v>
      </c>
      <c r="E605" t="s">
        <v>860</v>
      </c>
      <c r="F605">
        <v>3.75</v>
      </c>
      <c r="G605" t="s">
        <v>860</v>
      </c>
      <c r="H605" t="s">
        <v>860</v>
      </c>
      <c r="I605" t="s">
        <v>860</v>
      </c>
      <c r="J605" t="s">
        <v>860</v>
      </c>
      <c r="K605">
        <v>3.25</v>
      </c>
      <c r="L605" t="s">
        <v>860</v>
      </c>
      <c r="M605">
        <v>3.39</v>
      </c>
      <c r="N605" t="s">
        <v>860</v>
      </c>
      <c r="O605" t="s">
        <v>860</v>
      </c>
      <c r="P605" t="s">
        <v>860</v>
      </c>
      <c r="Q605" t="s">
        <v>860</v>
      </c>
      <c r="R605" t="s">
        <v>860</v>
      </c>
      <c r="S605" t="s">
        <v>860</v>
      </c>
      <c r="T605">
        <v>4.8499999999999996</v>
      </c>
      <c r="U605" t="s">
        <v>860</v>
      </c>
      <c r="V605">
        <v>7.11</v>
      </c>
      <c r="W605" t="s">
        <v>860</v>
      </c>
      <c r="X605" t="s">
        <v>860</v>
      </c>
      <c r="Y605">
        <v>2.77</v>
      </c>
      <c r="Z605">
        <v>7.05</v>
      </c>
      <c r="AA605">
        <v>6.42</v>
      </c>
      <c r="AB605" t="s">
        <v>860</v>
      </c>
      <c r="AC605">
        <v>5.72</v>
      </c>
      <c r="AD605" t="s">
        <v>860</v>
      </c>
      <c r="AE605" t="s">
        <v>860</v>
      </c>
      <c r="AF605">
        <v>3.85</v>
      </c>
      <c r="AG605">
        <v>2.84</v>
      </c>
      <c r="AH605" s="3">
        <f t="shared" si="19"/>
        <v>11</v>
      </c>
      <c r="AI605" s="2">
        <f t="shared" si="18"/>
        <v>4.6363636363636367</v>
      </c>
    </row>
    <row r="606" spans="1:35">
      <c r="A606">
        <v>100610.757868</v>
      </c>
      <c r="B606">
        <v>41446.466250999998</v>
      </c>
      <c r="C606" t="s">
        <v>603</v>
      </c>
      <c r="D606" t="s">
        <v>860</v>
      </c>
      <c r="E606" t="s">
        <v>860</v>
      </c>
      <c r="F606" t="s">
        <v>860</v>
      </c>
      <c r="G606" t="s">
        <v>860</v>
      </c>
      <c r="H606" t="s">
        <v>860</v>
      </c>
      <c r="I606" t="s">
        <v>860</v>
      </c>
      <c r="J606" t="s">
        <v>860</v>
      </c>
      <c r="K606" t="s">
        <v>860</v>
      </c>
      <c r="L606" t="s">
        <v>860</v>
      </c>
      <c r="M606" t="s">
        <v>860</v>
      </c>
      <c r="N606" t="s">
        <v>860</v>
      </c>
      <c r="O606" t="s">
        <v>860</v>
      </c>
      <c r="P606" t="s">
        <v>860</v>
      </c>
      <c r="Q606" t="s">
        <v>860</v>
      </c>
      <c r="R606" t="s">
        <v>860</v>
      </c>
      <c r="S606" t="s">
        <v>860</v>
      </c>
      <c r="T606" t="s">
        <v>860</v>
      </c>
      <c r="U606" t="s">
        <v>860</v>
      </c>
      <c r="V606" t="s">
        <v>860</v>
      </c>
      <c r="W606" t="s">
        <v>860</v>
      </c>
      <c r="X606" t="s">
        <v>860</v>
      </c>
      <c r="Y606" t="s">
        <v>860</v>
      </c>
      <c r="Z606" t="s">
        <v>860</v>
      </c>
      <c r="AA606" t="s">
        <v>860</v>
      </c>
      <c r="AB606" t="s">
        <v>860</v>
      </c>
      <c r="AC606" t="s">
        <v>860</v>
      </c>
      <c r="AD606" t="s">
        <v>860</v>
      </c>
      <c r="AE606" t="s">
        <v>860</v>
      </c>
      <c r="AF606" t="s">
        <v>860</v>
      </c>
      <c r="AG606" t="s">
        <v>860</v>
      </c>
      <c r="AH606" s="3">
        <f t="shared" si="19"/>
        <v>0</v>
      </c>
      <c r="AI606" s="2" t="e">
        <f t="shared" si="18"/>
        <v>#DIV/0!</v>
      </c>
    </row>
    <row r="607" spans="1:35">
      <c r="A607">
        <v>50086.059364000001</v>
      </c>
      <c r="B607">
        <v>59101.262775000003</v>
      </c>
      <c r="C607" t="s">
        <v>604</v>
      </c>
      <c r="D607" t="s">
        <v>860</v>
      </c>
      <c r="E607" t="s">
        <v>860</v>
      </c>
      <c r="F607" t="s">
        <v>860</v>
      </c>
      <c r="G607" t="s">
        <v>860</v>
      </c>
      <c r="H607" t="s">
        <v>860</v>
      </c>
      <c r="I607" t="s">
        <v>860</v>
      </c>
      <c r="J607" t="s">
        <v>860</v>
      </c>
      <c r="K607" t="s">
        <v>860</v>
      </c>
      <c r="L607" t="s">
        <v>860</v>
      </c>
      <c r="M607" t="s">
        <v>860</v>
      </c>
      <c r="N607" t="s">
        <v>860</v>
      </c>
      <c r="O607" t="s">
        <v>860</v>
      </c>
      <c r="P607" t="s">
        <v>860</v>
      </c>
      <c r="Q607" t="s">
        <v>860</v>
      </c>
      <c r="R607" t="s">
        <v>860</v>
      </c>
      <c r="S607" t="s">
        <v>860</v>
      </c>
      <c r="T607" t="s">
        <v>860</v>
      </c>
      <c r="U607" t="s">
        <v>860</v>
      </c>
      <c r="V607" t="s">
        <v>860</v>
      </c>
      <c r="W607" t="s">
        <v>860</v>
      </c>
      <c r="X607" t="s">
        <v>860</v>
      </c>
      <c r="Y607" t="s">
        <v>860</v>
      </c>
      <c r="Z607" t="s">
        <v>860</v>
      </c>
      <c r="AA607" t="s">
        <v>860</v>
      </c>
      <c r="AB607" t="s">
        <v>860</v>
      </c>
      <c r="AC607" t="s">
        <v>860</v>
      </c>
      <c r="AD607" t="s">
        <v>860</v>
      </c>
      <c r="AE607" t="s">
        <v>860</v>
      </c>
      <c r="AF607" t="s">
        <v>860</v>
      </c>
      <c r="AG607" t="s">
        <v>860</v>
      </c>
      <c r="AH607" s="3">
        <f t="shared" si="19"/>
        <v>0</v>
      </c>
      <c r="AI607" s="2" t="e">
        <f t="shared" si="18"/>
        <v>#DIV/0!</v>
      </c>
    </row>
    <row r="608" spans="1:35">
      <c r="A608">
        <v>40850.875064</v>
      </c>
      <c r="B608">
        <v>52366.974879000001</v>
      </c>
      <c r="C608" t="s">
        <v>605</v>
      </c>
      <c r="D608" t="s">
        <v>860</v>
      </c>
      <c r="E608" t="s">
        <v>860</v>
      </c>
      <c r="F608" t="s">
        <v>860</v>
      </c>
      <c r="G608" t="s">
        <v>860</v>
      </c>
      <c r="H608" t="s">
        <v>860</v>
      </c>
      <c r="I608" t="s">
        <v>860</v>
      </c>
      <c r="J608" t="s">
        <v>860</v>
      </c>
      <c r="K608" t="s">
        <v>860</v>
      </c>
      <c r="L608" t="s">
        <v>860</v>
      </c>
      <c r="M608" t="s">
        <v>860</v>
      </c>
      <c r="N608" t="s">
        <v>860</v>
      </c>
      <c r="O608" t="s">
        <v>860</v>
      </c>
      <c r="P608" t="s">
        <v>860</v>
      </c>
      <c r="Q608" t="s">
        <v>860</v>
      </c>
      <c r="R608" t="s">
        <v>860</v>
      </c>
      <c r="S608" t="s">
        <v>860</v>
      </c>
      <c r="T608" t="s">
        <v>860</v>
      </c>
      <c r="U608" t="s">
        <v>860</v>
      </c>
      <c r="V608" t="s">
        <v>860</v>
      </c>
      <c r="W608" t="s">
        <v>860</v>
      </c>
      <c r="X608" t="s">
        <v>860</v>
      </c>
      <c r="Y608" t="s">
        <v>860</v>
      </c>
      <c r="Z608" t="s">
        <v>860</v>
      </c>
      <c r="AA608" t="s">
        <v>860</v>
      </c>
      <c r="AB608" t="s">
        <v>860</v>
      </c>
      <c r="AC608" t="s">
        <v>860</v>
      </c>
      <c r="AD608" t="s">
        <v>860</v>
      </c>
      <c r="AE608" t="s">
        <v>860</v>
      </c>
      <c r="AF608" t="s">
        <v>860</v>
      </c>
      <c r="AG608" t="s">
        <v>860</v>
      </c>
      <c r="AH608" s="3">
        <f t="shared" si="19"/>
        <v>0</v>
      </c>
      <c r="AI608" s="2" t="e">
        <f t="shared" si="18"/>
        <v>#DIV/0!</v>
      </c>
    </row>
    <row r="609" spans="1:35">
      <c r="A609">
        <v>137392.50457700001</v>
      </c>
      <c r="B609">
        <v>37384.63738</v>
      </c>
      <c r="C609" t="s">
        <v>606</v>
      </c>
      <c r="D609" t="s">
        <v>860</v>
      </c>
      <c r="E609" t="s">
        <v>860</v>
      </c>
      <c r="F609" t="s">
        <v>860</v>
      </c>
      <c r="G609" t="s">
        <v>860</v>
      </c>
      <c r="H609" t="s">
        <v>860</v>
      </c>
      <c r="I609" t="s">
        <v>860</v>
      </c>
      <c r="J609" t="s">
        <v>860</v>
      </c>
      <c r="K609">
        <v>3.82</v>
      </c>
      <c r="L609" t="s">
        <v>860</v>
      </c>
      <c r="M609" t="s">
        <v>860</v>
      </c>
      <c r="N609">
        <v>1.69</v>
      </c>
      <c r="O609" t="s">
        <v>860</v>
      </c>
      <c r="P609" t="s">
        <v>860</v>
      </c>
      <c r="Q609" t="s">
        <v>860</v>
      </c>
      <c r="R609" t="s">
        <v>860</v>
      </c>
      <c r="S609" t="s">
        <v>860</v>
      </c>
      <c r="T609">
        <v>7.5</v>
      </c>
      <c r="U609" t="s">
        <v>860</v>
      </c>
      <c r="V609">
        <v>6.91</v>
      </c>
      <c r="W609" t="s">
        <v>860</v>
      </c>
      <c r="X609" t="s">
        <v>860</v>
      </c>
      <c r="Y609">
        <v>6.52</v>
      </c>
      <c r="Z609">
        <v>6.67</v>
      </c>
      <c r="AA609">
        <v>6.62</v>
      </c>
      <c r="AB609" t="s">
        <v>860</v>
      </c>
      <c r="AC609">
        <v>6</v>
      </c>
      <c r="AD609" t="s">
        <v>860</v>
      </c>
      <c r="AE609" t="s">
        <v>860</v>
      </c>
      <c r="AF609">
        <v>5.4</v>
      </c>
      <c r="AG609">
        <v>2.0299999999999998</v>
      </c>
      <c r="AH609" s="3">
        <f t="shared" si="19"/>
        <v>10</v>
      </c>
      <c r="AI609" s="2">
        <f t="shared" si="18"/>
        <v>5.3159999999999998</v>
      </c>
    </row>
    <row r="610" spans="1:35">
      <c r="A610">
        <v>45680.181484000001</v>
      </c>
      <c r="B610">
        <v>54611.566740000002</v>
      </c>
      <c r="C610" t="s">
        <v>607</v>
      </c>
      <c r="D610" t="s">
        <v>860</v>
      </c>
      <c r="E610" t="s">
        <v>860</v>
      </c>
      <c r="F610" t="s">
        <v>860</v>
      </c>
      <c r="G610" t="s">
        <v>860</v>
      </c>
      <c r="H610" t="s">
        <v>860</v>
      </c>
      <c r="I610" t="s">
        <v>860</v>
      </c>
      <c r="J610" t="s">
        <v>860</v>
      </c>
      <c r="K610" t="s">
        <v>860</v>
      </c>
      <c r="L610" t="s">
        <v>860</v>
      </c>
      <c r="M610" t="s">
        <v>860</v>
      </c>
      <c r="N610" t="s">
        <v>860</v>
      </c>
      <c r="O610" t="s">
        <v>860</v>
      </c>
      <c r="P610" t="s">
        <v>860</v>
      </c>
      <c r="Q610" t="s">
        <v>860</v>
      </c>
      <c r="R610" t="s">
        <v>860</v>
      </c>
      <c r="S610" t="s">
        <v>860</v>
      </c>
      <c r="T610" t="s">
        <v>860</v>
      </c>
      <c r="U610" t="s">
        <v>860</v>
      </c>
      <c r="V610" t="s">
        <v>860</v>
      </c>
      <c r="W610" t="s">
        <v>860</v>
      </c>
      <c r="X610" t="s">
        <v>860</v>
      </c>
      <c r="Y610" t="s">
        <v>860</v>
      </c>
      <c r="Z610" t="s">
        <v>860</v>
      </c>
      <c r="AA610" t="s">
        <v>860</v>
      </c>
      <c r="AB610" t="s">
        <v>860</v>
      </c>
      <c r="AC610" t="s">
        <v>860</v>
      </c>
      <c r="AD610" t="s">
        <v>860</v>
      </c>
      <c r="AE610" t="s">
        <v>860</v>
      </c>
      <c r="AF610" t="s">
        <v>860</v>
      </c>
      <c r="AG610" t="s">
        <v>860</v>
      </c>
      <c r="AH610" s="3">
        <f t="shared" si="19"/>
        <v>0</v>
      </c>
      <c r="AI610" s="2" t="e">
        <f t="shared" si="18"/>
        <v>#DIV/0!</v>
      </c>
    </row>
    <row r="611" spans="1:35">
      <c r="A611">
        <v>45680.181484000001</v>
      </c>
      <c r="B611">
        <v>54611.566740000002</v>
      </c>
      <c r="C611" t="s">
        <v>608</v>
      </c>
      <c r="D611" t="s">
        <v>860</v>
      </c>
      <c r="E611" t="s">
        <v>860</v>
      </c>
      <c r="F611" t="s">
        <v>860</v>
      </c>
      <c r="G611" t="s">
        <v>860</v>
      </c>
      <c r="H611" t="s">
        <v>860</v>
      </c>
      <c r="I611" t="s">
        <v>860</v>
      </c>
      <c r="J611" t="s">
        <v>860</v>
      </c>
      <c r="K611" t="s">
        <v>860</v>
      </c>
      <c r="L611" t="s">
        <v>860</v>
      </c>
      <c r="M611" t="s">
        <v>860</v>
      </c>
      <c r="N611" t="s">
        <v>860</v>
      </c>
      <c r="O611" t="s">
        <v>860</v>
      </c>
      <c r="P611" t="s">
        <v>860</v>
      </c>
      <c r="Q611" t="s">
        <v>860</v>
      </c>
      <c r="R611" t="s">
        <v>860</v>
      </c>
      <c r="S611" t="s">
        <v>860</v>
      </c>
      <c r="T611" t="s">
        <v>860</v>
      </c>
      <c r="U611" t="s">
        <v>860</v>
      </c>
      <c r="V611" t="s">
        <v>860</v>
      </c>
      <c r="W611" t="s">
        <v>860</v>
      </c>
      <c r="X611" t="s">
        <v>860</v>
      </c>
      <c r="Y611" t="s">
        <v>860</v>
      </c>
      <c r="Z611" t="s">
        <v>860</v>
      </c>
      <c r="AA611" t="s">
        <v>860</v>
      </c>
      <c r="AB611" t="s">
        <v>860</v>
      </c>
      <c r="AC611" t="s">
        <v>860</v>
      </c>
      <c r="AD611" t="s">
        <v>860</v>
      </c>
      <c r="AE611" t="s">
        <v>860</v>
      </c>
      <c r="AF611" t="s">
        <v>860</v>
      </c>
      <c r="AG611" t="s">
        <v>860</v>
      </c>
      <c r="AH611" s="3">
        <f t="shared" si="19"/>
        <v>0</v>
      </c>
      <c r="AI611" s="2" t="e">
        <f t="shared" si="18"/>
        <v>#DIV/0!</v>
      </c>
    </row>
    <row r="612" spans="1:35">
      <c r="A612">
        <v>45395.970794000001</v>
      </c>
      <c r="B612">
        <v>54377.759753999999</v>
      </c>
      <c r="C612" t="s">
        <v>609</v>
      </c>
      <c r="D612" t="s">
        <v>860</v>
      </c>
      <c r="E612" t="s">
        <v>860</v>
      </c>
      <c r="F612" t="s">
        <v>860</v>
      </c>
      <c r="G612" t="s">
        <v>860</v>
      </c>
      <c r="H612" t="s">
        <v>860</v>
      </c>
      <c r="I612" t="s">
        <v>860</v>
      </c>
      <c r="J612" t="s">
        <v>860</v>
      </c>
      <c r="K612" t="s">
        <v>860</v>
      </c>
      <c r="L612" t="s">
        <v>860</v>
      </c>
      <c r="M612" t="s">
        <v>860</v>
      </c>
      <c r="N612" t="s">
        <v>860</v>
      </c>
      <c r="O612" t="s">
        <v>860</v>
      </c>
      <c r="P612" t="s">
        <v>860</v>
      </c>
      <c r="Q612" t="s">
        <v>860</v>
      </c>
      <c r="R612" t="s">
        <v>860</v>
      </c>
      <c r="S612" t="s">
        <v>860</v>
      </c>
      <c r="T612" t="s">
        <v>860</v>
      </c>
      <c r="U612" t="s">
        <v>860</v>
      </c>
      <c r="V612" t="s">
        <v>860</v>
      </c>
      <c r="W612" t="s">
        <v>860</v>
      </c>
      <c r="X612" t="s">
        <v>860</v>
      </c>
      <c r="Y612" t="s">
        <v>860</v>
      </c>
      <c r="Z612" t="s">
        <v>860</v>
      </c>
      <c r="AA612" t="s">
        <v>860</v>
      </c>
      <c r="AB612" t="s">
        <v>860</v>
      </c>
      <c r="AC612" t="s">
        <v>860</v>
      </c>
      <c r="AD612" t="s">
        <v>860</v>
      </c>
      <c r="AE612" t="s">
        <v>860</v>
      </c>
      <c r="AF612" t="s">
        <v>860</v>
      </c>
      <c r="AG612" t="s">
        <v>860</v>
      </c>
      <c r="AH612" s="3">
        <f t="shared" si="19"/>
        <v>0</v>
      </c>
      <c r="AI612" s="2" t="e">
        <f t="shared" si="18"/>
        <v>#DIV/0!</v>
      </c>
    </row>
    <row r="613" spans="1:35">
      <c r="A613">
        <v>48886.095014999999</v>
      </c>
      <c r="B613">
        <v>63585.45579</v>
      </c>
      <c r="C613" t="s">
        <v>610</v>
      </c>
      <c r="D613" t="s">
        <v>860</v>
      </c>
      <c r="E613" t="s">
        <v>860</v>
      </c>
      <c r="F613" t="s">
        <v>860</v>
      </c>
      <c r="G613" t="s">
        <v>860</v>
      </c>
      <c r="H613" t="s">
        <v>860</v>
      </c>
      <c r="I613" t="s">
        <v>860</v>
      </c>
      <c r="J613" t="s">
        <v>860</v>
      </c>
      <c r="K613" t="s">
        <v>860</v>
      </c>
      <c r="L613" t="s">
        <v>860</v>
      </c>
      <c r="M613" t="s">
        <v>860</v>
      </c>
      <c r="N613" t="s">
        <v>860</v>
      </c>
      <c r="O613" t="s">
        <v>860</v>
      </c>
      <c r="P613" t="s">
        <v>860</v>
      </c>
      <c r="Q613" t="s">
        <v>860</v>
      </c>
      <c r="R613" t="s">
        <v>860</v>
      </c>
      <c r="S613" t="s">
        <v>860</v>
      </c>
      <c r="T613" t="s">
        <v>860</v>
      </c>
      <c r="U613" t="s">
        <v>860</v>
      </c>
      <c r="V613" t="s">
        <v>860</v>
      </c>
      <c r="W613" t="s">
        <v>860</v>
      </c>
      <c r="X613" t="s">
        <v>860</v>
      </c>
      <c r="Y613" t="s">
        <v>860</v>
      </c>
      <c r="Z613" t="s">
        <v>860</v>
      </c>
      <c r="AA613" t="s">
        <v>860</v>
      </c>
      <c r="AB613" t="s">
        <v>860</v>
      </c>
      <c r="AC613" t="s">
        <v>860</v>
      </c>
      <c r="AD613" t="s">
        <v>860</v>
      </c>
      <c r="AE613" t="s">
        <v>860</v>
      </c>
      <c r="AF613" t="s">
        <v>860</v>
      </c>
      <c r="AG613" t="s">
        <v>860</v>
      </c>
      <c r="AH613" s="3">
        <f t="shared" si="19"/>
        <v>0</v>
      </c>
      <c r="AI613" s="2" t="e">
        <f t="shared" si="18"/>
        <v>#DIV/0!</v>
      </c>
    </row>
    <row r="614" spans="1:35">
      <c r="A614">
        <v>53701.268585999998</v>
      </c>
      <c r="B614">
        <v>56316.272799999999</v>
      </c>
      <c r="C614" t="s">
        <v>611</v>
      </c>
      <c r="D614" t="s">
        <v>860</v>
      </c>
      <c r="E614" t="s">
        <v>860</v>
      </c>
      <c r="F614" t="s">
        <v>860</v>
      </c>
      <c r="G614" t="s">
        <v>860</v>
      </c>
      <c r="H614" t="s">
        <v>860</v>
      </c>
      <c r="I614" t="s">
        <v>860</v>
      </c>
      <c r="J614" t="s">
        <v>860</v>
      </c>
      <c r="K614" t="s">
        <v>860</v>
      </c>
      <c r="L614" t="s">
        <v>860</v>
      </c>
      <c r="M614" t="s">
        <v>860</v>
      </c>
      <c r="N614" t="s">
        <v>860</v>
      </c>
      <c r="O614" t="s">
        <v>860</v>
      </c>
      <c r="P614" t="s">
        <v>860</v>
      </c>
      <c r="Q614" t="s">
        <v>860</v>
      </c>
      <c r="R614" t="s">
        <v>860</v>
      </c>
      <c r="S614" t="s">
        <v>860</v>
      </c>
      <c r="T614" t="s">
        <v>860</v>
      </c>
      <c r="U614" t="s">
        <v>860</v>
      </c>
      <c r="V614" t="s">
        <v>860</v>
      </c>
      <c r="W614" t="s">
        <v>860</v>
      </c>
      <c r="X614" t="s">
        <v>860</v>
      </c>
      <c r="Y614" t="s">
        <v>860</v>
      </c>
      <c r="Z614" t="s">
        <v>860</v>
      </c>
      <c r="AA614" t="s">
        <v>860</v>
      </c>
      <c r="AB614" t="s">
        <v>860</v>
      </c>
      <c r="AC614" t="s">
        <v>860</v>
      </c>
      <c r="AD614" t="s">
        <v>860</v>
      </c>
      <c r="AE614" t="s">
        <v>860</v>
      </c>
      <c r="AF614" t="s">
        <v>860</v>
      </c>
      <c r="AG614" t="s">
        <v>860</v>
      </c>
      <c r="AH614" s="3">
        <f t="shared" si="19"/>
        <v>0</v>
      </c>
      <c r="AI614" s="2" t="e">
        <f t="shared" si="18"/>
        <v>#DIV/0!</v>
      </c>
    </row>
    <row r="615" spans="1:35">
      <c r="A615">
        <v>62274.161222000002</v>
      </c>
      <c r="B615">
        <v>42335.252353000003</v>
      </c>
      <c r="C615" t="s">
        <v>612</v>
      </c>
      <c r="D615" t="s">
        <v>860</v>
      </c>
      <c r="E615" t="s">
        <v>860</v>
      </c>
      <c r="F615" t="s">
        <v>860</v>
      </c>
      <c r="G615" t="s">
        <v>860</v>
      </c>
      <c r="H615" t="s">
        <v>860</v>
      </c>
      <c r="I615" t="s">
        <v>860</v>
      </c>
      <c r="J615" t="s">
        <v>860</v>
      </c>
      <c r="K615" t="s">
        <v>860</v>
      </c>
      <c r="L615" t="s">
        <v>860</v>
      </c>
      <c r="M615" t="s">
        <v>860</v>
      </c>
      <c r="N615" t="s">
        <v>860</v>
      </c>
      <c r="O615" t="s">
        <v>860</v>
      </c>
      <c r="P615" t="s">
        <v>860</v>
      </c>
      <c r="Q615" t="s">
        <v>860</v>
      </c>
      <c r="R615" t="s">
        <v>860</v>
      </c>
      <c r="S615" t="s">
        <v>860</v>
      </c>
      <c r="T615" t="s">
        <v>860</v>
      </c>
      <c r="U615" t="s">
        <v>860</v>
      </c>
      <c r="V615" t="s">
        <v>860</v>
      </c>
      <c r="W615" t="s">
        <v>860</v>
      </c>
      <c r="X615" t="s">
        <v>860</v>
      </c>
      <c r="Y615" t="s">
        <v>860</v>
      </c>
      <c r="Z615" t="s">
        <v>860</v>
      </c>
      <c r="AA615" t="s">
        <v>860</v>
      </c>
      <c r="AB615" t="s">
        <v>860</v>
      </c>
      <c r="AC615" t="s">
        <v>860</v>
      </c>
      <c r="AD615" t="s">
        <v>860</v>
      </c>
      <c r="AE615" t="s">
        <v>860</v>
      </c>
      <c r="AF615" t="s">
        <v>860</v>
      </c>
      <c r="AG615" t="s">
        <v>860</v>
      </c>
      <c r="AH615" s="3">
        <f t="shared" si="19"/>
        <v>0</v>
      </c>
      <c r="AI615" s="2" t="e">
        <f t="shared" ref="AI615:AI678" si="20">SUM(D615:AG615)/AH615</f>
        <v>#DIV/0!</v>
      </c>
    </row>
    <row r="616" spans="1:35">
      <c r="A616">
        <v>30499.787637000001</v>
      </c>
      <c r="B616">
        <v>22144.254810999999</v>
      </c>
      <c r="C616" t="s">
        <v>613</v>
      </c>
      <c r="D616" t="s">
        <v>860</v>
      </c>
      <c r="E616" t="s">
        <v>860</v>
      </c>
      <c r="F616" t="s">
        <v>860</v>
      </c>
      <c r="G616" t="s">
        <v>860</v>
      </c>
      <c r="H616" t="s">
        <v>860</v>
      </c>
      <c r="I616" t="s">
        <v>860</v>
      </c>
      <c r="J616" t="s">
        <v>860</v>
      </c>
      <c r="K616" t="s">
        <v>860</v>
      </c>
      <c r="L616" t="s">
        <v>860</v>
      </c>
      <c r="M616" t="s">
        <v>860</v>
      </c>
      <c r="N616" t="s">
        <v>860</v>
      </c>
      <c r="O616" t="s">
        <v>860</v>
      </c>
      <c r="P616" t="s">
        <v>860</v>
      </c>
      <c r="Q616" t="s">
        <v>860</v>
      </c>
      <c r="R616" t="s">
        <v>860</v>
      </c>
      <c r="S616" t="s">
        <v>860</v>
      </c>
      <c r="T616" t="s">
        <v>860</v>
      </c>
      <c r="U616" t="s">
        <v>860</v>
      </c>
      <c r="V616" t="s">
        <v>860</v>
      </c>
      <c r="W616" t="s">
        <v>860</v>
      </c>
      <c r="X616" t="s">
        <v>860</v>
      </c>
      <c r="Y616" t="s">
        <v>860</v>
      </c>
      <c r="Z616" t="s">
        <v>860</v>
      </c>
      <c r="AA616" t="s">
        <v>860</v>
      </c>
      <c r="AB616" t="s">
        <v>860</v>
      </c>
      <c r="AC616" t="s">
        <v>860</v>
      </c>
      <c r="AD616" t="s">
        <v>860</v>
      </c>
      <c r="AE616" t="s">
        <v>860</v>
      </c>
      <c r="AF616" t="s">
        <v>860</v>
      </c>
      <c r="AG616" t="s">
        <v>860</v>
      </c>
      <c r="AH616" s="3">
        <f t="shared" si="19"/>
        <v>0</v>
      </c>
      <c r="AI616" s="2" t="e">
        <f t="shared" si="20"/>
        <v>#DIV/0!</v>
      </c>
    </row>
    <row r="617" spans="1:35">
      <c r="A617">
        <v>60433.524581999998</v>
      </c>
      <c r="B617">
        <v>47450.023374999997</v>
      </c>
      <c r="C617" t="s">
        <v>614</v>
      </c>
      <c r="D617" t="s">
        <v>860</v>
      </c>
      <c r="E617" t="s">
        <v>860</v>
      </c>
      <c r="F617" t="s">
        <v>860</v>
      </c>
      <c r="G617" t="s">
        <v>860</v>
      </c>
      <c r="H617" t="s">
        <v>860</v>
      </c>
      <c r="I617" t="s">
        <v>860</v>
      </c>
      <c r="J617" t="s">
        <v>860</v>
      </c>
      <c r="K617" t="s">
        <v>860</v>
      </c>
      <c r="L617" t="s">
        <v>860</v>
      </c>
      <c r="M617" t="s">
        <v>860</v>
      </c>
      <c r="N617" t="s">
        <v>860</v>
      </c>
      <c r="O617" t="s">
        <v>860</v>
      </c>
      <c r="P617" t="s">
        <v>860</v>
      </c>
      <c r="Q617" t="s">
        <v>860</v>
      </c>
      <c r="R617" t="s">
        <v>860</v>
      </c>
      <c r="S617" t="s">
        <v>860</v>
      </c>
      <c r="T617" t="s">
        <v>860</v>
      </c>
      <c r="U617" t="s">
        <v>860</v>
      </c>
      <c r="V617" t="s">
        <v>860</v>
      </c>
      <c r="W617" t="s">
        <v>860</v>
      </c>
      <c r="X617" t="s">
        <v>860</v>
      </c>
      <c r="Y617" t="s">
        <v>860</v>
      </c>
      <c r="Z617" t="s">
        <v>860</v>
      </c>
      <c r="AA617" t="s">
        <v>860</v>
      </c>
      <c r="AB617" t="s">
        <v>860</v>
      </c>
      <c r="AC617" t="s">
        <v>860</v>
      </c>
      <c r="AD617" t="s">
        <v>860</v>
      </c>
      <c r="AE617" t="s">
        <v>860</v>
      </c>
      <c r="AF617" t="s">
        <v>860</v>
      </c>
      <c r="AG617" t="s">
        <v>860</v>
      </c>
      <c r="AH617" s="3">
        <f t="shared" si="19"/>
        <v>0</v>
      </c>
      <c r="AI617" s="2" t="e">
        <f t="shared" si="20"/>
        <v>#DIV/0!</v>
      </c>
    </row>
    <row r="618" spans="1:35">
      <c r="A618">
        <v>59655.960613000003</v>
      </c>
      <c r="B618">
        <v>50556.748845000002</v>
      </c>
      <c r="C618" t="s">
        <v>615</v>
      </c>
      <c r="D618" t="s">
        <v>860</v>
      </c>
      <c r="E618" t="s">
        <v>860</v>
      </c>
      <c r="F618" t="s">
        <v>860</v>
      </c>
      <c r="G618" t="s">
        <v>860</v>
      </c>
      <c r="H618" t="s">
        <v>860</v>
      </c>
      <c r="I618" t="s">
        <v>860</v>
      </c>
      <c r="J618" t="s">
        <v>860</v>
      </c>
      <c r="K618" t="s">
        <v>860</v>
      </c>
      <c r="L618" t="s">
        <v>860</v>
      </c>
      <c r="M618" t="s">
        <v>860</v>
      </c>
      <c r="N618" t="s">
        <v>860</v>
      </c>
      <c r="O618" t="s">
        <v>860</v>
      </c>
      <c r="P618" t="s">
        <v>860</v>
      </c>
      <c r="Q618" t="s">
        <v>860</v>
      </c>
      <c r="R618" t="s">
        <v>860</v>
      </c>
      <c r="S618" t="s">
        <v>860</v>
      </c>
      <c r="T618" t="s">
        <v>860</v>
      </c>
      <c r="U618" t="s">
        <v>860</v>
      </c>
      <c r="V618" t="s">
        <v>860</v>
      </c>
      <c r="W618" t="s">
        <v>860</v>
      </c>
      <c r="X618" t="s">
        <v>860</v>
      </c>
      <c r="Y618" t="s">
        <v>860</v>
      </c>
      <c r="Z618" t="s">
        <v>860</v>
      </c>
      <c r="AA618" t="s">
        <v>860</v>
      </c>
      <c r="AB618" t="s">
        <v>860</v>
      </c>
      <c r="AC618" t="s">
        <v>860</v>
      </c>
      <c r="AD618" t="s">
        <v>860</v>
      </c>
      <c r="AE618" t="s">
        <v>860</v>
      </c>
      <c r="AF618" t="s">
        <v>860</v>
      </c>
      <c r="AG618" t="s">
        <v>860</v>
      </c>
      <c r="AH618" s="3">
        <f t="shared" si="19"/>
        <v>0</v>
      </c>
      <c r="AI618" s="2" t="e">
        <f t="shared" si="20"/>
        <v>#DIV/0!</v>
      </c>
    </row>
    <row r="619" spans="1:35">
      <c r="A619">
        <v>66039.727230000004</v>
      </c>
      <c r="B619">
        <v>45866.670531999996</v>
      </c>
      <c r="C619" t="s">
        <v>616</v>
      </c>
      <c r="D619" t="s">
        <v>860</v>
      </c>
      <c r="E619" t="s">
        <v>860</v>
      </c>
      <c r="F619" t="s">
        <v>860</v>
      </c>
      <c r="G619" t="s">
        <v>860</v>
      </c>
      <c r="H619" t="s">
        <v>860</v>
      </c>
      <c r="I619" t="s">
        <v>860</v>
      </c>
      <c r="J619" t="s">
        <v>860</v>
      </c>
      <c r="K619" t="s">
        <v>860</v>
      </c>
      <c r="L619" t="s">
        <v>860</v>
      </c>
      <c r="M619" t="s">
        <v>860</v>
      </c>
      <c r="N619" t="s">
        <v>860</v>
      </c>
      <c r="O619" t="s">
        <v>860</v>
      </c>
      <c r="P619" t="s">
        <v>860</v>
      </c>
      <c r="Q619" t="s">
        <v>860</v>
      </c>
      <c r="R619" t="s">
        <v>860</v>
      </c>
      <c r="S619" t="s">
        <v>860</v>
      </c>
      <c r="T619" t="s">
        <v>860</v>
      </c>
      <c r="U619" t="s">
        <v>860</v>
      </c>
      <c r="V619" t="s">
        <v>860</v>
      </c>
      <c r="W619" t="s">
        <v>860</v>
      </c>
      <c r="X619" t="s">
        <v>860</v>
      </c>
      <c r="Y619" t="s">
        <v>860</v>
      </c>
      <c r="Z619" t="s">
        <v>860</v>
      </c>
      <c r="AA619" t="s">
        <v>860</v>
      </c>
      <c r="AB619" t="s">
        <v>860</v>
      </c>
      <c r="AC619" t="s">
        <v>860</v>
      </c>
      <c r="AD619" t="s">
        <v>860</v>
      </c>
      <c r="AE619" t="s">
        <v>860</v>
      </c>
      <c r="AF619" t="s">
        <v>860</v>
      </c>
      <c r="AG619" t="s">
        <v>860</v>
      </c>
      <c r="AH619" s="3">
        <f t="shared" si="19"/>
        <v>0</v>
      </c>
      <c r="AI619" s="2" t="e">
        <f t="shared" si="20"/>
        <v>#DIV/0!</v>
      </c>
    </row>
    <row r="620" spans="1:35">
      <c r="A620">
        <v>69735.845814</v>
      </c>
      <c r="B620">
        <v>52803.390125999998</v>
      </c>
      <c r="C620" t="s">
        <v>617</v>
      </c>
      <c r="D620" t="s">
        <v>860</v>
      </c>
      <c r="E620" t="s">
        <v>860</v>
      </c>
      <c r="F620" t="s">
        <v>860</v>
      </c>
      <c r="G620" t="s">
        <v>860</v>
      </c>
      <c r="H620" t="s">
        <v>860</v>
      </c>
      <c r="I620" t="s">
        <v>860</v>
      </c>
      <c r="J620" t="s">
        <v>860</v>
      </c>
      <c r="K620" t="s">
        <v>860</v>
      </c>
      <c r="L620" t="s">
        <v>860</v>
      </c>
      <c r="M620" t="s">
        <v>860</v>
      </c>
      <c r="N620" t="s">
        <v>860</v>
      </c>
      <c r="O620" t="s">
        <v>860</v>
      </c>
      <c r="P620" t="s">
        <v>860</v>
      </c>
      <c r="Q620" t="s">
        <v>860</v>
      </c>
      <c r="R620" t="s">
        <v>860</v>
      </c>
      <c r="S620" t="s">
        <v>860</v>
      </c>
      <c r="T620" t="s">
        <v>860</v>
      </c>
      <c r="U620" t="s">
        <v>860</v>
      </c>
      <c r="V620" t="s">
        <v>860</v>
      </c>
      <c r="W620" t="s">
        <v>860</v>
      </c>
      <c r="X620" t="s">
        <v>860</v>
      </c>
      <c r="Y620" t="s">
        <v>860</v>
      </c>
      <c r="Z620" t="s">
        <v>860</v>
      </c>
      <c r="AA620" t="s">
        <v>860</v>
      </c>
      <c r="AB620" t="s">
        <v>860</v>
      </c>
      <c r="AC620" t="s">
        <v>860</v>
      </c>
      <c r="AD620" t="s">
        <v>860</v>
      </c>
      <c r="AE620" t="s">
        <v>860</v>
      </c>
      <c r="AF620" t="s">
        <v>860</v>
      </c>
      <c r="AG620" t="s">
        <v>860</v>
      </c>
      <c r="AH620" s="3">
        <f t="shared" si="19"/>
        <v>0</v>
      </c>
      <c r="AI620" s="2" t="e">
        <f t="shared" si="20"/>
        <v>#DIV/0!</v>
      </c>
    </row>
    <row r="621" spans="1:35">
      <c r="A621">
        <v>84570.327329000007</v>
      </c>
      <c r="B621">
        <v>62150.202355000001</v>
      </c>
      <c r="C621" t="s">
        <v>618</v>
      </c>
      <c r="D621" t="s">
        <v>860</v>
      </c>
      <c r="E621" t="s">
        <v>860</v>
      </c>
      <c r="F621" t="s">
        <v>860</v>
      </c>
      <c r="G621" t="s">
        <v>860</v>
      </c>
      <c r="H621" t="s">
        <v>860</v>
      </c>
      <c r="I621" t="s">
        <v>860</v>
      </c>
      <c r="J621" t="s">
        <v>860</v>
      </c>
      <c r="K621" t="s">
        <v>860</v>
      </c>
      <c r="L621" t="s">
        <v>860</v>
      </c>
      <c r="M621" t="s">
        <v>860</v>
      </c>
      <c r="N621" t="s">
        <v>860</v>
      </c>
      <c r="O621" t="s">
        <v>860</v>
      </c>
      <c r="P621" t="s">
        <v>860</v>
      </c>
      <c r="Q621" t="s">
        <v>860</v>
      </c>
      <c r="R621" t="s">
        <v>860</v>
      </c>
      <c r="S621" t="s">
        <v>860</v>
      </c>
      <c r="T621" t="s">
        <v>860</v>
      </c>
      <c r="U621" t="s">
        <v>860</v>
      </c>
      <c r="V621" t="s">
        <v>860</v>
      </c>
      <c r="W621" t="s">
        <v>860</v>
      </c>
      <c r="X621" t="s">
        <v>860</v>
      </c>
      <c r="Y621" t="s">
        <v>860</v>
      </c>
      <c r="Z621" t="s">
        <v>860</v>
      </c>
      <c r="AA621" t="s">
        <v>860</v>
      </c>
      <c r="AB621" t="s">
        <v>860</v>
      </c>
      <c r="AC621" t="s">
        <v>860</v>
      </c>
      <c r="AD621" t="s">
        <v>860</v>
      </c>
      <c r="AE621" t="s">
        <v>860</v>
      </c>
      <c r="AF621" t="s">
        <v>860</v>
      </c>
      <c r="AG621" t="s">
        <v>860</v>
      </c>
      <c r="AH621" s="3">
        <f t="shared" si="19"/>
        <v>0</v>
      </c>
      <c r="AI621" s="2" t="e">
        <f t="shared" si="20"/>
        <v>#DIV/0!</v>
      </c>
    </row>
    <row r="622" spans="1:35">
      <c r="A622">
        <v>85984.513795000006</v>
      </c>
      <c r="B622">
        <v>34302.490537999998</v>
      </c>
      <c r="C622" t="s">
        <v>619</v>
      </c>
      <c r="D622" t="s">
        <v>860</v>
      </c>
      <c r="E622">
        <v>7.16</v>
      </c>
      <c r="F622">
        <v>2.93</v>
      </c>
      <c r="G622">
        <v>7.94</v>
      </c>
      <c r="H622">
        <v>2.94</v>
      </c>
      <c r="I622">
        <v>6.29</v>
      </c>
      <c r="J622">
        <v>4.3499999999999996</v>
      </c>
      <c r="K622">
        <v>7.08</v>
      </c>
      <c r="L622">
        <v>7.09</v>
      </c>
      <c r="M622">
        <v>7.51</v>
      </c>
      <c r="N622">
        <v>5.07</v>
      </c>
      <c r="O622">
        <v>1.61</v>
      </c>
      <c r="P622">
        <v>4.5</v>
      </c>
      <c r="Q622">
        <v>6.19</v>
      </c>
      <c r="R622" t="s">
        <v>860</v>
      </c>
      <c r="S622">
        <v>3.92</v>
      </c>
      <c r="T622">
        <v>2.37</v>
      </c>
      <c r="U622">
        <v>2.77</v>
      </c>
      <c r="V622">
        <v>3.57</v>
      </c>
      <c r="W622">
        <v>6.39</v>
      </c>
      <c r="X622" t="s">
        <v>860</v>
      </c>
      <c r="Y622">
        <v>3.84</v>
      </c>
      <c r="Z622">
        <v>7.33</v>
      </c>
      <c r="AA622">
        <v>5.47</v>
      </c>
      <c r="AB622">
        <v>7.51</v>
      </c>
      <c r="AC622">
        <v>5.7</v>
      </c>
      <c r="AD622">
        <v>2.86</v>
      </c>
      <c r="AE622">
        <v>4.63</v>
      </c>
      <c r="AF622">
        <v>2.78</v>
      </c>
      <c r="AG622">
        <v>6.47</v>
      </c>
      <c r="AH622" s="3">
        <f t="shared" si="19"/>
        <v>27</v>
      </c>
      <c r="AI622" s="2">
        <f t="shared" si="20"/>
        <v>5.0470370370370361</v>
      </c>
    </row>
    <row r="623" spans="1:35">
      <c r="A623">
        <v>45005.471079000003</v>
      </c>
      <c r="B623">
        <v>124165.65204299999</v>
      </c>
      <c r="C623" t="s">
        <v>620</v>
      </c>
      <c r="D623" t="s">
        <v>860</v>
      </c>
      <c r="E623" t="s">
        <v>860</v>
      </c>
      <c r="F623" t="s">
        <v>860</v>
      </c>
      <c r="G623" t="s">
        <v>860</v>
      </c>
      <c r="H623" t="s">
        <v>860</v>
      </c>
      <c r="I623" t="s">
        <v>860</v>
      </c>
      <c r="J623" t="s">
        <v>860</v>
      </c>
      <c r="K623" t="s">
        <v>860</v>
      </c>
      <c r="L623" t="s">
        <v>860</v>
      </c>
      <c r="M623" t="s">
        <v>860</v>
      </c>
      <c r="N623" t="s">
        <v>860</v>
      </c>
      <c r="O623" t="s">
        <v>860</v>
      </c>
      <c r="P623" t="s">
        <v>860</v>
      </c>
      <c r="Q623" t="s">
        <v>860</v>
      </c>
      <c r="R623" t="s">
        <v>860</v>
      </c>
      <c r="S623" t="s">
        <v>860</v>
      </c>
      <c r="T623" t="s">
        <v>860</v>
      </c>
      <c r="U623" t="s">
        <v>860</v>
      </c>
      <c r="V623" t="s">
        <v>860</v>
      </c>
      <c r="W623" t="s">
        <v>860</v>
      </c>
      <c r="X623" t="s">
        <v>860</v>
      </c>
      <c r="Y623" t="s">
        <v>860</v>
      </c>
      <c r="Z623" t="s">
        <v>860</v>
      </c>
      <c r="AA623" t="s">
        <v>860</v>
      </c>
      <c r="AB623" t="s">
        <v>860</v>
      </c>
      <c r="AC623" t="s">
        <v>860</v>
      </c>
      <c r="AD623" t="s">
        <v>860</v>
      </c>
      <c r="AE623" t="s">
        <v>860</v>
      </c>
      <c r="AF623" t="s">
        <v>860</v>
      </c>
      <c r="AG623" t="s">
        <v>860</v>
      </c>
      <c r="AH623" s="3">
        <f t="shared" si="19"/>
        <v>0</v>
      </c>
      <c r="AI623" s="2" t="e">
        <f t="shared" si="20"/>
        <v>#DIV/0!</v>
      </c>
    </row>
    <row r="624" spans="1:35">
      <c r="A624">
        <v>41939.229876999998</v>
      </c>
      <c r="B624">
        <v>23324.087876000001</v>
      </c>
      <c r="C624" t="s">
        <v>621</v>
      </c>
      <c r="D624" t="s">
        <v>860</v>
      </c>
      <c r="E624" t="s">
        <v>860</v>
      </c>
      <c r="F624" t="s">
        <v>860</v>
      </c>
      <c r="G624" t="s">
        <v>860</v>
      </c>
      <c r="H624" t="s">
        <v>860</v>
      </c>
      <c r="I624" t="s">
        <v>860</v>
      </c>
      <c r="J624" t="s">
        <v>860</v>
      </c>
      <c r="K624" t="s">
        <v>860</v>
      </c>
      <c r="L624" t="s">
        <v>860</v>
      </c>
      <c r="M624" t="s">
        <v>860</v>
      </c>
      <c r="N624" t="s">
        <v>860</v>
      </c>
      <c r="O624" t="s">
        <v>860</v>
      </c>
      <c r="P624" t="s">
        <v>860</v>
      </c>
      <c r="Q624" t="s">
        <v>860</v>
      </c>
      <c r="R624" t="s">
        <v>860</v>
      </c>
      <c r="S624" t="s">
        <v>860</v>
      </c>
      <c r="T624" t="s">
        <v>860</v>
      </c>
      <c r="U624" t="s">
        <v>860</v>
      </c>
      <c r="V624" t="s">
        <v>860</v>
      </c>
      <c r="W624" t="s">
        <v>860</v>
      </c>
      <c r="X624" t="s">
        <v>860</v>
      </c>
      <c r="Y624" t="s">
        <v>860</v>
      </c>
      <c r="Z624" t="s">
        <v>860</v>
      </c>
      <c r="AA624" t="s">
        <v>860</v>
      </c>
      <c r="AB624" t="s">
        <v>860</v>
      </c>
      <c r="AC624" t="s">
        <v>860</v>
      </c>
      <c r="AD624" t="s">
        <v>860</v>
      </c>
      <c r="AE624" t="s">
        <v>860</v>
      </c>
      <c r="AF624" t="s">
        <v>860</v>
      </c>
      <c r="AG624" t="s">
        <v>860</v>
      </c>
      <c r="AH624" s="3">
        <f t="shared" si="19"/>
        <v>0</v>
      </c>
      <c r="AI624" s="2" t="e">
        <f t="shared" si="20"/>
        <v>#DIV/0!</v>
      </c>
    </row>
    <row r="625" spans="1:35">
      <c r="A625">
        <v>46529.391751000003</v>
      </c>
      <c r="B625">
        <v>53006.612877</v>
      </c>
      <c r="C625" t="s">
        <v>622</v>
      </c>
      <c r="D625" t="s">
        <v>860</v>
      </c>
      <c r="E625" t="s">
        <v>860</v>
      </c>
      <c r="F625" t="s">
        <v>860</v>
      </c>
      <c r="G625" t="s">
        <v>860</v>
      </c>
      <c r="H625" t="s">
        <v>860</v>
      </c>
      <c r="I625" t="s">
        <v>860</v>
      </c>
      <c r="J625" t="s">
        <v>860</v>
      </c>
      <c r="K625" t="s">
        <v>860</v>
      </c>
      <c r="L625" t="s">
        <v>860</v>
      </c>
      <c r="M625" t="s">
        <v>860</v>
      </c>
      <c r="N625" t="s">
        <v>860</v>
      </c>
      <c r="O625" t="s">
        <v>860</v>
      </c>
      <c r="P625" t="s">
        <v>860</v>
      </c>
      <c r="Q625" t="s">
        <v>860</v>
      </c>
      <c r="R625" t="s">
        <v>860</v>
      </c>
      <c r="S625" t="s">
        <v>860</v>
      </c>
      <c r="T625" t="s">
        <v>860</v>
      </c>
      <c r="U625" t="s">
        <v>860</v>
      </c>
      <c r="V625" t="s">
        <v>860</v>
      </c>
      <c r="W625" t="s">
        <v>860</v>
      </c>
      <c r="X625" t="s">
        <v>860</v>
      </c>
      <c r="Y625" t="s">
        <v>860</v>
      </c>
      <c r="Z625" t="s">
        <v>860</v>
      </c>
      <c r="AA625" t="s">
        <v>860</v>
      </c>
      <c r="AB625" t="s">
        <v>860</v>
      </c>
      <c r="AC625" t="s">
        <v>860</v>
      </c>
      <c r="AD625" t="s">
        <v>860</v>
      </c>
      <c r="AE625" t="s">
        <v>860</v>
      </c>
      <c r="AF625" t="s">
        <v>860</v>
      </c>
      <c r="AG625" t="s">
        <v>860</v>
      </c>
      <c r="AH625" s="3">
        <f t="shared" si="19"/>
        <v>0</v>
      </c>
      <c r="AI625" s="2" t="e">
        <f t="shared" si="20"/>
        <v>#DIV/0!</v>
      </c>
    </row>
    <row r="626" spans="1:35">
      <c r="A626">
        <v>74765.474382</v>
      </c>
      <c r="B626">
        <v>35888.65049</v>
      </c>
      <c r="C626" t="s">
        <v>623</v>
      </c>
      <c r="D626" t="s">
        <v>860</v>
      </c>
      <c r="E626" t="s">
        <v>860</v>
      </c>
      <c r="F626" t="s">
        <v>860</v>
      </c>
      <c r="G626" t="s">
        <v>860</v>
      </c>
      <c r="H626" t="s">
        <v>860</v>
      </c>
      <c r="I626" t="s">
        <v>860</v>
      </c>
      <c r="J626" t="s">
        <v>860</v>
      </c>
      <c r="K626" t="s">
        <v>860</v>
      </c>
      <c r="L626" t="s">
        <v>860</v>
      </c>
      <c r="M626" t="s">
        <v>860</v>
      </c>
      <c r="N626" t="s">
        <v>860</v>
      </c>
      <c r="O626" t="s">
        <v>860</v>
      </c>
      <c r="P626" t="s">
        <v>860</v>
      </c>
      <c r="Q626" t="s">
        <v>860</v>
      </c>
      <c r="R626" t="s">
        <v>860</v>
      </c>
      <c r="S626" t="s">
        <v>860</v>
      </c>
      <c r="T626" t="s">
        <v>860</v>
      </c>
      <c r="U626" t="s">
        <v>860</v>
      </c>
      <c r="V626" t="s">
        <v>860</v>
      </c>
      <c r="W626" t="s">
        <v>860</v>
      </c>
      <c r="X626" t="s">
        <v>860</v>
      </c>
      <c r="Y626" t="s">
        <v>860</v>
      </c>
      <c r="Z626" t="s">
        <v>860</v>
      </c>
      <c r="AA626" t="s">
        <v>860</v>
      </c>
      <c r="AB626" t="s">
        <v>860</v>
      </c>
      <c r="AC626" t="s">
        <v>860</v>
      </c>
      <c r="AD626" t="s">
        <v>860</v>
      </c>
      <c r="AE626" t="s">
        <v>860</v>
      </c>
      <c r="AF626" t="s">
        <v>860</v>
      </c>
      <c r="AG626" t="s">
        <v>860</v>
      </c>
      <c r="AH626" s="3">
        <f t="shared" si="19"/>
        <v>0</v>
      </c>
      <c r="AI626" s="2" t="e">
        <f t="shared" si="20"/>
        <v>#DIV/0!</v>
      </c>
    </row>
    <row r="627" spans="1:35">
      <c r="A627">
        <v>108277.693977</v>
      </c>
      <c r="B627">
        <v>42424.384442000002</v>
      </c>
      <c r="C627" t="s">
        <v>624</v>
      </c>
      <c r="D627" t="s">
        <v>860</v>
      </c>
      <c r="E627" t="s">
        <v>860</v>
      </c>
      <c r="F627">
        <v>2.89</v>
      </c>
      <c r="G627" t="s">
        <v>860</v>
      </c>
      <c r="H627" t="s">
        <v>860</v>
      </c>
      <c r="I627" t="s">
        <v>860</v>
      </c>
      <c r="J627" t="s">
        <v>860</v>
      </c>
      <c r="K627">
        <v>7.51</v>
      </c>
      <c r="L627" t="s">
        <v>860</v>
      </c>
      <c r="M627">
        <v>4.58</v>
      </c>
      <c r="N627">
        <v>0.67</v>
      </c>
      <c r="O627" t="s">
        <v>860</v>
      </c>
      <c r="P627" t="s">
        <v>860</v>
      </c>
      <c r="Q627" t="s">
        <v>860</v>
      </c>
      <c r="R627" t="s">
        <v>860</v>
      </c>
      <c r="S627" t="s">
        <v>860</v>
      </c>
      <c r="T627" t="s">
        <v>860</v>
      </c>
      <c r="U627" t="s">
        <v>860</v>
      </c>
      <c r="V627">
        <v>7.42</v>
      </c>
      <c r="W627" t="s">
        <v>860</v>
      </c>
      <c r="X627" t="s">
        <v>860</v>
      </c>
      <c r="Y627">
        <v>5</v>
      </c>
      <c r="Z627">
        <v>3.55</v>
      </c>
      <c r="AA627" t="s">
        <v>860</v>
      </c>
      <c r="AB627" t="s">
        <v>860</v>
      </c>
      <c r="AC627">
        <v>6.85</v>
      </c>
      <c r="AD627" t="s">
        <v>860</v>
      </c>
      <c r="AE627" t="s">
        <v>860</v>
      </c>
      <c r="AF627">
        <v>3.16</v>
      </c>
      <c r="AG627">
        <v>6.31</v>
      </c>
      <c r="AH627" s="3">
        <f t="shared" si="19"/>
        <v>10</v>
      </c>
      <c r="AI627" s="2">
        <f t="shared" si="20"/>
        <v>4.7939999999999996</v>
      </c>
    </row>
    <row r="628" spans="1:35">
      <c r="A628">
        <v>108277.693977</v>
      </c>
      <c r="B628">
        <v>42424.384442000002</v>
      </c>
      <c r="C628" t="s">
        <v>625</v>
      </c>
      <c r="D628" t="s">
        <v>860</v>
      </c>
      <c r="E628" t="s">
        <v>860</v>
      </c>
      <c r="F628" t="s">
        <v>860</v>
      </c>
      <c r="G628" t="s">
        <v>860</v>
      </c>
      <c r="H628" t="s">
        <v>860</v>
      </c>
      <c r="I628" t="s">
        <v>860</v>
      </c>
      <c r="J628" t="s">
        <v>860</v>
      </c>
      <c r="K628" t="s">
        <v>860</v>
      </c>
      <c r="L628" t="s">
        <v>860</v>
      </c>
      <c r="M628" t="s">
        <v>860</v>
      </c>
      <c r="N628" t="s">
        <v>860</v>
      </c>
      <c r="O628" t="s">
        <v>860</v>
      </c>
      <c r="P628" t="s">
        <v>860</v>
      </c>
      <c r="Q628" t="s">
        <v>860</v>
      </c>
      <c r="R628" t="s">
        <v>860</v>
      </c>
      <c r="S628" t="s">
        <v>860</v>
      </c>
      <c r="T628" t="s">
        <v>860</v>
      </c>
      <c r="U628" t="s">
        <v>860</v>
      </c>
      <c r="V628" t="s">
        <v>860</v>
      </c>
      <c r="W628" t="s">
        <v>860</v>
      </c>
      <c r="X628" t="s">
        <v>860</v>
      </c>
      <c r="Y628" t="s">
        <v>860</v>
      </c>
      <c r="Z628" t="s">
        <v>860</v>
      </c>
      <c r="AA628" t="s">
        <v>860</v>
      </c>
      <c r="AB628" t="s">
        <v>860</v>
      </c>
      <c r="AC628" t="s">
        <v>860</v>
      </c>
      <c r="AD628" t="s">
        <v>860</v>
      </c>
      <c r="AE628" t="s">
        <v>860</v>
      </c>
      <c r="AF628" t="s">
        <v>860</v>
      </c>
      <c r="AG628" t="s">
        <v>860</v>
      </c>
      <c r="AH628" s="3">
        <f t="shared" si="19"/>
        <v>0</v>
      </c>
      <c r="AI628" s="2" t="e">
        <f t="shared" si="20"/>
        <v>#DIV/0!</v>
      </c>
    </row>
    <row r="629" spans="1:35">
      <c r="A629">
        <v>73349.371176999994</v>
      </c>
      <c r="B629">
        <v>42800.275020000001</v>
      </c>
      <c r="C629" t="s">
        <v>626</v>
      </c>
      <c r="D629" t="s">
        <v>860</v>
      </c>
      <c r="E629">
        <v>6.86</v>
      </c>
      <c r="F629">
        <v>2.52</v>
      </c>
      <c r="G629">
        <v>7.3</v>
      </c>
      <c r="H629">
        <v>6.27</v>
      </c>
      <c r="I629">
        <v>7.02</v>
      </c>
      <c r="J629">
        <v>3.12</v>
      </c>
      <c r="K629">
        <v>6.51</v>
      </c>
      <c r="L629" t="s">
        <v>860</v>
      </c>
      <c r="M629">
        <v>7.55</v>
      </c>
      <c r="N629">
        <v>5.77</v>
      </c>
      <c r="O629">
        <v>6.26</v>
      </c>
      <c r="P629">
        <v>6.83</v>
      </c>
      <c r="Q629">
        <v>7.35</v>
      </c>
      <c r="R629" t="s">
        <v>860</v>
      </c>
      <c r="S629">
        <v>2.4</v>
      </c>
      <c r="T629">
        <v>1.58</v>
      </c>
      <c r="U629">
        <v>2.88</v>
      </c>
      <c r="V629">
        <v>6.66</v>
      </c>
      <c r="W629">
        <v>6.99</v>
      </c>
      <c r="X629" t="s">
        <v>860</v>
      </c>
      <c r="Y629">
        <v>2.5</v>
      </c>
      <c r="Z629">
        <v>7.1</v>
      </c>
      <c r="AA629">
        <v>7.69</v>
      </c>
      <c r="AB629">
        <v>4.07</v>
      </c>
      <c r="AC629">
        <v>8.1300000000000008</v>
      </c>
      <c r="AD629">
        <v>6.8</v>
      </c>
      <c r="AE629">
        <v>2.73</v>
      </c>
      <c r="AF629">
        <v>2.2000000000000002</v>
      </c>
      <c r="AG629">
        <v>5.47</v>
      </c>
      <c r="AH629" s="3">
        <f t="shared" si="19"/>
        <v>26</v>
      </c>
      <c r="AI629" s="2">
        <f t="shared" si="20"/>
        <v>5.4061538461538436</v>
      </c>
    </row>
    <row r="630" spans="1:35">
      <c r="A630">
        <v>5796.7946359999996</v>
      </c>
      <c r="B630">
        <v>129722.08360699999</v>
      </c>
      <c r="C630" t="s">
        <v>627</v>
      </c>
      <c r="D630" t="s">
        <v>860</v>
      </c>
      <c r="E630">
        <v>7.04</v>
      </c>
      <c r="F630">
        <v>6.37</v>
      </c>
      <c r="G630">
        <v>3.18</v>
      </c>
      <c r="H630">
        <v>1.83</v>
      </c>
      <c r="I630" t="s">
        <v>860</v>
      </c>
      <c r="J630">
        <v>2.74</v>
      </c>
      <c r="K630">
        <v>7.27</v>
      </c>
      <c r="L630" t="s">
        <v>860</v>
      </c>
      <c r="M630">
        <v>7.02</v>
      </c>
      <c r="N630">
        <v>4.88</v>
      </c>
      <c r="O630">
        <v>3.06</v>
      </c>
      <c r="P630">
        <v>6.82</v>
      </c>
      <c r="Q630" t="s">
        <v>860</v>
      </c>
      <c r="R630" t="s">
        <v>860</v>
      </c>
      <c r="S630">
        <v>3.72</v>
      </c>
      <c r="T630">
        <v>1.51</v>
      </c>
      <c r="U630" t="s">
        <v>860</v>
      </c>
      <c r="V630">
        <v>2.88</v>
      </c>
      <c r="W630">
        <v>3.19</v>
      </c>
      <c r="X630" t="s">
        <v>860</v>
      </c>
      <c r="Y630">
        <v>2.85</v>
      </c>
      <c r="Z630">
        <v>6.53</v>
      </c>
      <c r="AA630">
        <v>7.4</v>
      </c>
      <c r="AB630">
        <v>2.75</v>
      </c>
      <c r="AC630">
        <v>5.23</v>
      </c>
      <c r="AD630" t="s">
        <v>860</v>
      </c>
      <c r="AE630">
        <v>3.33</v>
      </c>
      <c r="AF630">
        <v>2.12</v>
      </c>
      <c r="AG630">
        <v>6.97</v>
      </c>
      <c r="AH630" s="3">
        <f t="shared" si="19"/>
        <v>22</v>
      </c>
      <c r="AI630" s="2">
        <f t="shared" si="20"/>
        <v>4.4859090909090913</v>
      </c>
    </row>
    <row r="631" spans="1:35">
      <c r="A631">
        <v>33846.110930000003</v>
      </c>
      <c r="B631">
        <v>101130.94645</v>
      </c>
      <c r="C631" t="s">
        <v>628</v>
      </c>
      <c r="D631" t="s">
        <v>860</v>
      </c>
      <c r="E631" t="s">
        <v>860</v>
      </c>
      <c r="F631" t="s">
        <v>860</v>
      </c>
      <c r="G631" t="s">
        <v>860</v>
      </c>
      <c r="H631" t="s">
        <v>860</v>
      </c>
      <c r="I631" t="s">
        <v>860</v>
      </c>
      <c r="J631" t="s">
        <v>860</v>
      </c>
      <c r="K631" t="s">
        <v>860</v>
      </c>
      <c r="L631" t="s">
        <v>860</v>
      </c>
      <c r="M631" t="s">
        <v>860</v>
      </c>
      <c r="N631" t="s">
        <v>860</v>
      </c>
      <c r="O631" t="s">
        <v>860</v>
      </c>
      <c r="P631" t="s">
        <v>860</v>
      </c>
      <c r="Q631" t="s">
        <v>860</v>
      </c>
      <c r="R631" t="s">
        <v>860</v>
      </c>
      <c r="S631" t="s">
        <v>860</v>
      </c>
      <c r="T631">
        <v>1.78</v>
      </c>
      <c r="U631" t="s">
        <v>860</v>
      </c>
      <c r="V631" t="s">
        <v>860</v>
      </c>
      <c r="W631" t="s">
        <v>860</v>
      </c>
      <c r="X631" t="s">
        <v>860</v>
      </c>
      <c r="Y631" t="s">
        <v>860</v>
      </c>
      <c r="Z631">
        <v>8.18</v>
      </c>
      <c r="AA631" t="s">
        <v>860</v>
      </c>
      <c r="AB631" t="s">
        <v>860</v>
      </c>
      <c r="AC631" t="s">
        <v>860</v>
      </c>
      <c r="AD631" t="s">
        <v>860</v>
      </c>
      <c r="AE631" t="s">
        <v>860</v>
      </c>
      <c r="AF631" t="s">
        <v>860</v>
      </c>
      <c r="AG631" t="s">
        <v>860</v>
      </c>
      <c r="AH631" s="3">
        <f t="shared" si="19"/>
        <v>2</v>
      </c>
      <c r="AI631" s="2">
        <f t="shared" si="20"/>
        <v>4.9799999999999995</v>
      </c>
    </row>
    <row r="632" spans="1:35">
      <c r="A632">
        <v>36183.412226</v>
      </c>
      <c r="B632">
        <v>100613.84703800001</v>
      </c>
      <c r="C632" t="s">
        <v>629</v>
      </c>
      <c r="D632" t="s">
        <v>860</v>
      </c>
      <c r="E632" t="s">
        <v>860</v>
      </c>
      <c r="F632">
        <v>3.48</v>
      </c>
      <c r="G632" t="s">
        <v>860</v>
      </c>
      <c r="H632" t="s">
        <v>860</v>
      </c>
      <c r="I632" t="s">
        <v>860</v>
      </c>
      <c r="J632" t="s">
        <v>860</v>
      </c>
      <c r="K632">
        <v>5.89</v>
      </c>
      <c r="L632" t="s">
        <v>860</v>
      </c>
      <c r="M632">
        <v>2.2799999999999998</v>
      </c>
      <c r="N632">
        <v>0.93</v>
      </c>
      <c r="O632" t="s">
        <v>860</v>
      </c>
      <c r="P632" t="s">
        <v>860</v>
      </c>
      <c r="Q632" t="s">
        <v>860</v>
      </c>
      <c r="R632" t="s">
        <v>860</v>
      </c>
      <c r="S632">
        <v>5.04</v>
      </c>
      <c r="T632">
        <v>3.27</v>
      </c>
      <c r="U632" t="s">
        <v>860</v>
      </c>
      <c r="V632">
        <v>7.36</v>
      </c>
      <c r="W632" t="s">
        <v>860</v>
      </c>
      <c r="X632" t="s">
        <v>860</v>
      </c>
      <c r="Y632">
        <v>5.04</v>
      </c>
      <c r="Z632">
        <v>6.7</v>
      </c>
      <c r="AA632">
        <v>6.86</v>
      </c>
      <c r="AB632" t="s">
        <v>860</v>
      </c>
      <c r="AC632">
        <v>4</v>
      </c>
      <c r="AD632" t="s">
        <v>860</v>
      </c>
      <c r="AE632">
        <v>3.8</v>
      </c>
      <c r="AF632">
        <v>4.26</v>
      </c>
      <c r="AG632">
        <v>1.24</v>
      </c>
      <c r="AH632" s="3">
        <f t="shared" si="19"/>
        <v>14</v>
      </c>
      <c r="AI632" s="2">
        <f t="shared" si="20"/>
        <v>4.2964285714285717</v>
      </c>
    </row>
    <row r="633" spans="1:35">
      <c r="A633">
        <v>43918.393894000001</v>
      </c>
      <c r="B633">
        <v>62519.174487999997</v>
      </c>
      <c r="C633" t="s">
        <v>630</v>
      </c>
      <c r="D633" t="s">
        <v>860</v>
      </c>
      <c r="E633">
        <v>6.61</v>
      </c>
      <c r="F633" t="s">
        <v>860</v>
      </c>
      <c r="G633" t="s">
        <v>860</v>
      </c>
      <c r="H633">
        <v>1.62</v>
      </c>
      <c r="I633">
        <v>4.22</v>
      </c>
      <c r="J633">
        <v>1.56</v>
      </c>
      <c r="K633">
        <v>7.88</v>
      </c>
      <c r="L633">
        <v>3.65</v>
      </c>
      <c r="M633">
        <v>3.15</v>
      </c>
      <c r="N633">
        <v>2.58</v>
      </c>
      <c r="O633">
        <v>4.6500000000000004</v>
      </c>
      <c r="P633">
        <v>6.36</v>
      </c>
      <c r="Q633">
        <v>6.87</v>
      </c>
      <c r="R633" t="s">
        <v>860</v>
      </c>
      <c r="S633">
        <v>2.34</v>
      </c>
      <c r="T633">
        <v>2.11</v>
      </c>
      <c r="U633">
        <v>6.51</v>
      </c>
      <c r="V633">
        <v>1.74</v>
      </c>
      <c r="W633">
        <v>2.29</v>
      </c>
      <c r="X633" t="s">
        <v>860</v>
      </c>
      <c r="Y633">
        <v>1.73</v>
      </c>
      <c r="Z633">
        <v>5.43</v>
      </c>
      <c r="AA633">
        <v>5.72</v>
      </c>
      <c r="AB633">
        <v>2.64</v>
      </c>
      <c r="AC633">
        <v>5.42</v>
      </c>
      <c r="AD633">
        <v>6.76</v>
      </c>
      <c r="AE633">
        <v>2.7</v>
      </c>
      <c r="AF633">
        <v>2.2999999999999998</v>
      </c>
      <c r="AG633">
        <v>3.25</v>
      </c>
      <c r="AH633" s="3">
        <f t="shared" si="19"/>
        <v>25</v>
      </c>
      <c r="AI633" s="2">
        <f t="shared" si="20"/>
        <v>4.0036000000000005</v>
      </c>
    </row>
    <row r="634" spans="1:35">
      <c r="A634">
        <v>91381.279139999999</v>
      </c>
      <c r="B634">
        <v>54055.336517000003</v>
      </c>
      <c r="C634" t="s">
        <v>631</v>
      </c>
      <c r="D634" t="s">
        <v>860</v>
      </c>
      <c r="E634">
        <v>5.43</v>
      </c>
      <c r="F634">
        <v>3.33</v>
      </c>
      <c r="G634">
        <v>7.33</v>
      </c>
      <c r="H634">
        <v>1.48</v>
      </c>
      <c r="I634">
        <v>5.16</v>
      </c>
      <c r="J634">
        <v>2.76</v>
      </c>
      <c r="K634">
        <v>6.76</v>
      </c>
      <c r="L634" t="s">
        <v>860</v>
      </c>
      <c r="M634">
        <v>4.6100000000000003</v>
      </c>
      <c r="N634">
        <v>2.4</v>
      </c>
      <c r="O634">
        <v>5.18</v>
      </c>
      <c r="P634">
        <v>7.4</v>
      </c>
      <c r="Q634">
        <v>5.39</v>
      </c>
      <c r="R634" t="s">
        <v>860</v>
      </c>
      <c r="S634">
        <v>2.62</v>
      </c>
      <c r="T634">
        <v>2.48</v>
      </c>
      <c r="U634">
        <v>7.12</v>
      </c>
      <c r="V634">
        <v>3.37</v>
      </c>
      <c r="W634">
        <v>3.43</v>
      </c>
      <c r="X634" t="s">
        <v>860</v>
      </c>
      <c r="Y634">
        <v>4.8899999999999997</v>
      </c>
      <c r="Z634">
        <v>3.43</v>
      </c>
      <c r="AA634" t="s">
        <v>860</v>
      </c>
      <c r="AB634">
        <v>4.07</v>
      </c>
      <c r="AC634">
        <v>5.94</v>
      </c>
      <c r="AD634">
        <v>5.21</v>
      </c>
      <c r="AE634">
        <v>2.77</v>
      </c>
      <c r="AF634">
        <v>2.33</v>
      </c>
      <c r="AG634">
        <v>7.08</v>
      </c>
      <c r="AH634" s="3">
        <f t="shared" si="19"/>
        <v>25</v>
      </c>
      <c r="AI634" s="2">
        <f t="shared" si="20"/>
        <v>4.4787999999999997</v>
      </c>
    </row>
    <row r="635" spans="1:35">
      <c r="A635">
        <v>145259.82756500001</v>
      </c>
      <c r="B635">
        <v>45340.002221000002</v>
      </c>
      <c r="C635" t="s">
        <v>632</v>
      </c>
      <c r="D635" t="s">
        <v>860</v>
      </c>
      <c r="E635" t="s">
        <v>860</v>
      </c>
      <c r="F635" t="s">
        <v>860</v>
      </c>
      <c r="G635" t="s">
        <v>860</v>
      </c>
      <c r="H635" t="s">
        <v>860</v>
      </c>
      <c r="I635" t="s">
        <v>860</v>
      </c>
      <c r="J635" t="s">
        <v>860</v>
      </c>
      <c r="K635" t="s">
        <v>860</v>
      </c>
      <c r="L635" t="s">
        <v>860</v>
      </c>
      <c r="M635" t="s">
        <v>860</v>
      </c>
      <c r="N635" t="s">
        <v>860</v>
      </c>
      <c r="O635" t="s">
        <v>860</v>
      </c>
      <c r="P635" t="s">
        <v>860</v>
      </c>
      <c r="Q635" t="s">
        <v>860</v>
      </c>
      <c r="R635" t="s">
        <v>860</v>
      </c>
      <c r="S635" t="s">
        <v>860</v>
      </c>
      <c r="T635" t="s">
        <v>860</v>
      </c>
      <c r="U635" t="s">
        <v>860</v>
      </c>
      <c r="V635" t="s">
        <v>860</v>
      </c>
      <c r="W635" t="s">
        <v>860</v>
      </c>
      <c r="X635" t="s">
        <v>860</v>
      </c>
      <c r="Y635" t="s">
        <v>860</v>
      </c>
      <c r="Z635" t="s">
        <v>860</v>
      </c>
      <c r="AA635" t="s">
        <v>860</v>
      </c>
      <c r="AB635" t="s">
        <v>860</v>
      </c>
      <c r="AC635" t="s">
        <v>860</v>
      </c>
      <c r="AD635" t="s">
        <v>860</v>
      </c>
      <c r="AE635" t="s">
        <v>860</v>
      </c>
      <c r="AF635" t="s">
        <v>860</v>
      </c>
      <c r="AG635" t="s">
        <v>860</v>
      </c>
      <c r="AH635" s="3">
        <f t="shared" si="19"/>
        <v>0</v>
      </c>
      <c r="AI635" s="2" t="e">
        <f t="shared" si="20"/>
        <v>#DIV/0!</v>
      </c>
    </row>
    <row r="636" spans="1:35">
      <c r="A636">
        <v>16763.799797</v>
      </c>
      <c r="B636">
        <v>11900.999959000001</v>
      </c>
      <c r="C636" t="s">
        <v>633</v>
      </c>
      <c r="D636" t="s">
        <v>860</v>
      </c>
      <c r="E636">
        <v>5.26</v>
      </c>
      <c r="F636">
        <v>2.25</v>
      </c>
      <c r="G636">
        <v>4.68</v>
      </c>
      <c r="H636">
        <v>6.31</v>
      </c>
      <c r="I636">
        <v>4.5199999999999996</v>
      </c>
      <c r="J636">
        <v>2.5</v>
      </c>
      <c r="K636">
        <v>4.84</v>
      </c>
      <c r="L636">
        <v>3.28</v>
      </c>
      <c r="M636" t="s">
        <v>860</v>
      </c>
      <c r="N636">
        <v>4.18</v>
      </c>
      <c r="O636">
        <v>3.5</v>
      </c>
      <c r="P636">
        <v>7.68</v>
      </c>
      <c r="Q636">
        <v>6.5</v>
      </c>
      <c r="R636">
        <v>2.74</v>
      </c>
      <c r="S636">
        <v>3.32</v>
      </c>
      <c r="T636">
        <v>2.48</v>
      </c>
      <c r="U636">
        <v>7.39</v>
      </c>
      <c r="V636">
        <v>4.4800000000000004</v>
      </c>
      <c r="W636">
        <v>5.2</v>
      </c>
      <c r="X636">
        <v>5.38</v>
      </c>
      <c r="Y636" t="s">
        <v>860</v>
      </c>
      <c r="Z636">
        <v>2.72</v>
      </c>
      <c r="AA636">
        <v>7.77</v>
      </c>
      <c r="AB636">
        <v>2.4300000000000002</v>
      </c>
      <c r="AC636">
        <v>2.5499999999999998</v>
      </c>
      <c r="AD636">
        <v>5.99</v>
      </c>
      <c r="AE636">
        <v>2.3199999999999998</v>
      </c>
      <c r="AF636">
        <v>2.0299999999999998</v>
      </c>
      <c r="AG636">
        <v>4.6500000000000004</v>
      </c>
      <c r="AH636" s="3">
        <f t="shared" si="19"/>
        <v>27</v>
      </c>
      <c r="AI636" s="2">
        <f t="shared" si="20"/>
        <v>4.3314814814814815</v>
      </c>
    </row>
    <row r="637" spans="1:35">
      <c r="A637">
        <v>23352.988523</v>
      </c>
      <c r="B637">
        <v>98229.250853000005</v>
      </c>
      <c r="C637" t="s">
        <v>634</v>
      </c>
      <c r="D637" t="s">
        <v>860</v>
      </c>
      <c r="E637" t="s">
        <v>860</v>
      </c>
      <c r="F637" t="s">
        <v>860</v>
      </c>
      <c r="G637" t="s">
        <v>860</v>
      </c>
      <c r="H637" t="s">
        <v>860</v>
      </c>
      <c r="I637" t="s">
        <v>860</v>
      </c>
      <c r="J637" t="s">
        <v>860</v>
      </c>
      <c r="K637" t="s">
        <v>860</v>
      </c>
      <c r="L637" t="s">
        <v>860</v>
      </c>
      <c r="M637" t="s">
        <v>860</v>
      </c>
      <c r="N637" t="s">
        <v>860</v>
      </c>
      <c r="O637" t="s">
        <v>860</v>
      </c>
      <c r="P637" t="s">
        <v>860</v>
      </c>
      <c r="Q637" t="s">
        <v>860</v>
      </c>
      <c r="R637" t="s">
        <v>860</v>
      </c>
      <c r="S637" t="s">
        <v>860</v>
      </c>
      <c r="T637" t="s">
        <v>860</v>
      </c>
      <c r="U637" t="s">
        <v>860</v>
      </c>
      <c r="V637" t="s">
        <v>860</v>
      </c>
      <c r="W637" t="s">
        <v>860</v>
      </c>
      <c r="X637" t="s">
        <v>860</v>
      </c>
      <c r="Y637" t="s">
        <v>860</v>
      </c>
      <c r="Z637" t="s">
        <v>860</v>
      </c>
      <c r="AA637" t="s">
        <v>860</v>
      </c>
      <c r="AB637" t="s">
        <v>860</v>
      </c>
      <c r="AC637" t="s">
        <v>860</v>
      </c>
      <c r="AD637" t="s">
        <v>860</v>
      </c>
      <c r="AE637" t="s">
        <v>860</v>
      </c>
      <c r="AF637" t="s">
        <v>860</v>
      </c>
      <c r="AG637" t="s">
        <v>860</v>
      </c>
      <c r="AH637" s="3">
        <f t="shared" si="19"/>
        <v>0</v>
      </c>
      <c r="AI637" s="2" t="e">
        <f t="shared" si="20"/>
        <v>#DIV/0!</v>
      </c>
    </row>
    <row r="638" spans="1:35">
      <c r="A638">
        <v>69007.538830999998</v>
      </c>
      <c r="B638">
        <v>124442.788118</v>
      </c>
      <c r="C638" t="s">
        <v>635</v>
      </c>
      <c r="D638" t="s">
        <v>860</v>
      </c>
      <c r="E638" t="s">
        <v>860</v>
      </c>
      <c r="F638" t="s">
        <v>860</v>
      </c>
      <c r="G638" t="s">
        <v>860</v>
      </c>
      <c r="H638" t="s">
        <v>860</v>
      </c>
      <c r="I638" t="s">
        <v>860</v>
      </c>
      <c r="J638" t="s">
        <v>860</v>
      </c>
      <c r="K638" t="s">
        <v>860</v>
      </c>
      <c r="L638" t="s">
        <v>860</v>
      </c>
      <c r="M638" t="s">
        <v>860</v>
      </c>
      <c r="N638" t="s">
        <v>860</v>
      </c>
      <c r="O638" t="s">
        <v>860</v>
      </c>
      <c r="P638" t="s">
        <v>860</v>
      </c>
      <c r="Q638" t="s">
        <v>860</v>
      </c>
      <c r="R638" t="s">
        <v>860</v>
      </c>
      <c r="S638" t="s">
        <v>860</v>
      </c>
      <c r="T638" t="s">
        <v>860</v>
      </c>
      <c r="U638" t="s">
        <v>860</v>
      </c>
      <c r="V638" t="s">
        <v>860</v>
      </c>
      <c r="W638" t="s">
        <v>860</v>
      </c>
      <c r="X638" t="s">
        <v>860</v>
      </c>
      <c r="Y638" t="s">
        <v>860</v>
      </c>
      <c r="Z638" t="s">
        <v>860</v>
      </c>
      <c r="AA638" t="s">
        <v>860</v>
      </c>
      <c r="AB638" t="s">
        <v>860</v>
      </c>
      <c r="AC638" t="s">
        <v>860</v>
      </c>
      <c r="AD638" t="s">
        <v>860</v>
      </c>
      <c r="AE638" t="s">
        <v>860</v>
      </c>
      <c r="AF638" t="s">
        <v>860</v>
      </c>
      <c r="AG638" t="s">
        <v>860</v>
      </c>
      <c r="AH638" s="3">
        <f t="shared" si="19"/>
        <v>0</v>
      </c>
      <c r="AI638" s="2" t="e">
        <f t="shared" si="20"/>
        <v>#DIV/0!</v>
      </c>
    </row>
    <row r="639" spans="1:35">
      <c r="A639">
        <v>68939.332127000001</v>
      </c>
      <c r="B639">
        <v>127991.01796100001</v>
      </c>
      <c r="C639" t="s">
        <v>636</v>
      </c>
      <c r="D639">
        <v>1.84</v>
      </c>
      <c r="E639">
        <v>7.54</v>
      </c>
      <c r="F639" t="s">
        <v>860</v>
      </c>
      <c r="G639" t="s">
        <v>860</v>
      </c>
      <c r="H639" t="s">
        <v>860</v>
      </c>
      <c r="I639">
        <v>3.81</v>
      </c>
      <c r="J639" t="s">
        <v>860</v>
      </c>
      <c r="K639" t="s">
        <v>860</v>
      </c>
      <c r="L639">
        <v>5.36</v>
      </c>
      <c r="M639" t="s">
        <v>860</v>
      </c>
      <c r="N639" t="s">
        <v>860</v>
      </c>
      <c r="O639" t="s">
        <v>860</v>
      </c>
      <c r="P639">
        <v>7.62</v>
      </c>
      <c r="Q639">
        <v>5.38</v>
      </c>
      <c r="R639">
        <v>2.82</v>
      </c>
      <c r="S639" t="s">
        <v>860</v>
      </c>
      <c r="T639" t="s">
        <v>860</v>
      </c>
      <c r="U639">
        <v>5.64</v>
      </c>
      <c r="V639" t="s">
        <v>860</v>
      </c>
      <c r="W639">
        <v>3.46</v>
      </c>
      <c r="X639">
        <v>3.35</v>
      </c>
      <c r="Y639" t="s">
        <v>860</v>
      </c>
      <c r="Z639" t="s">
        <v>860</v>
      </c>
      <c r="AA639" t="s">
        <v>860</v>
      </c>
      <c r="AB639">
        <v>3.47</v>
      </c>
      <c r="AC639" t="s">
        <v>860</v>
      </c>
      <c r="AD639">
        <v>4.01</v>
      </c>
      <c r="AE639" t="s">
        <v>860</v>
      </c>
      <c r="AF639" t="s">
        <v>860</v>
      </c>
      <c r="AG639" t="s">
        <v>860</v>
      </c>
      <c r="AH639" s="3">
        <f t="shared" si="19"/>
        <v>12</v>
      </c>
      <c r="AI639" s="2">
        <f t="shared" si="20"/>
        <v>4.5249999999999995</v>
      </c>
    </row>
    <row r="640" spans="1:35">
      <c r="A640">
        <v>76720.654964000001</v>
      </c>
      <c r="B640">
        <v>115544.935499</v>
      </c>
      <c r="C640" t="s">
        <v>637</v>
      </c>
      <c r="D640" t="s">
        <v>860</v>
      </c>
      <c r="E640" t="s">
        <v>860</v>
      </c>
      <c r="F640" t="s">
        <v>860</v>
      </c>
      <c r="G640" t="s">
        <v>860</v>
      </c>
      <c r="H640" t="s">
        <v>860</v>
      </c>
      <c r="I640" t="s">
        <v>860</v>
      </c>
      <c r="J640" t="s">
        <v>860</v>
      </c>
      <c r="K640" t="s">
        <v>860</v>
      </c>
      <c r="L640" t="s">
        <v>860</v>
      </c>
      <c r="M640" t="s">
        <v>860</v>
      </c>
      <c r="N640" t="s">
        <v>860</v>
      </c>
      <c r="O640" t="s">
        <v>860</v>
      </c>
      <c r="P640" t="s">
        <v>860</v>
      </c>
      <c r="Q640" t="s">
        <v>860</v>
      </c>
      <c r="R640" t="s">
        <v>860</v>
      </c>
      <c r="S640" t="s">
        <v>860</v>
      </c>
      <c r="T640" t="s">
        <v>860</v>
      </c>
      <c r="U640" t="s">
        <v>860</v>
      </c>
      <c r="V640" t="s">
        <v>860</v>
      </c>
      <c r="W640" t="s">
        <v>860</v>
      </c>
      <c r="X640" t="s">
        <v>860</v>
      </c>
      <c r="Y640" t="s">
        <v>860</v>
      </c>
      <c r="Z640" t="s">
        <v>860</v>
      </c>
      <c r="AA640" t="s">
        <v>860</v>
      </c>
      <c r="AB640" t="s">
        <v>860</v>
      </c>
      <c r="AC640" t="s">
        <v>860</v>
      </c>
      <c r="AD640" t="s">
        <v>860</v>
      </c>
      <c r="AE640" t="s">
        <v>860</v>
      </c>
      <c r="AF640" t="s">
        <v>860</v>
      </c>
      <c r="AG640" t="s">
        <v>860</v>
      </c>
      <c r="AH640" s="3">
        <f t="shared" si="19"/>
        <v>0</v>
      </c>
      <c r="AI640" s="2" t="e">
        <f t="shared" si="20"/>
        <v>#DIV/0!</v>
      </c>
    </row>
    <row r="641" spans="1:35">
      <c r="A641">
        <v>126666.405572</v>
      </c>
      <c r="B641">
        <v>41118.050940000001</v>
      </c>
      <c r="C641" t="s">
        <v>638</v>
      </c>
      <c r="D641" t="s">
        <v>860</v>
      </c>
      <c r="E641">
        <v>7.76</v>
      </c>
      <c r="F641">
        <v>1.47</v>
      </c>
      <c r="G641">
        <v>4.38</v>
      </c>
      <c r="H641">
        <v>4.1500000000000004</v>
      </c>
      <c r="I641">
        <v>7.08</v>
      </c>
      <c r="J641">
        <v>4.6500000000000004</v>
      </c>
      <c r="K641">
        <v>5.91</v>
      </c>
      <c r="L641" t="s">
        <v>860</v>
      </c>
      <c r="M641">
        <v>3.78</v>
      </c>
      <c r="N641">
        <v>7.74</v>
      </c>
      <c r="O641">
        <v>2.0699999999999998</v>
      </c>
      <c r="P641">
        <v>5.52</v>
      </c>
      <c r="Q641">
        <v>6.76</v>
      </c>
      <c r="R641" t="s">
        <v>860</v>
      </c>
      <c r="S641">
        <v>4.66</v>
      </c>
      <c r="T641">
        <v>4.91</v>
      </c>
      <c r="U641">
        <v>3.49</v>
      </c>
      <c r="V641">
        <v>5.92</v>
      </c>
      <c r="W641">
        <v>7.09</v>
      </c>
      <c r="X641" t="s">
        <v>860</v>
      </c>
      <c r="Y641">
        <v>4.47</v>
      </c>
      <c r="Z641">
        <v>6.89</v>
      </c>
      <c r="AA641">
        <v>6.01</v>
      </c>
      <c r="AB641">
        <v>3.37</v>
      </c>
      <c r="AC641">
        <v>3.93</v>
      </c>
      <c r="AD641">
        <v>5.89</v>
      </c>
      <c r="AE641">
        <v>2.63</v>
      </c>
      <c r="AF641">
        <v>3.39</v>
      </c>
      <c r="AG641">
        <v>6.34</v>
      </c>
      <c r="AH641" s="3">
        <f t="shared" si="19"/>
        <v>26</v>
      </c>
      <c r="AI641" s="2">
        <f t="shared" si="20"/>
        <v>5.01</v>
      </c>
    </row>
    <row r="642" spans="1:35">
      <c r="A642">
        <v>161509.23935799999</v>
      </c>
      <c r="B642">
        <v>78677.187592999995</v>
      </c>
      <c r="C642" t="s">
        <v>639</v>
      </c>
      <c r="D642" t="s">
        <v>860</v>
      </c>
      <c r="E642" t="s">
        <v>860</v>
      </c>
      <c r="F642" t="s">
        <v>860</v>
      </c>
      <c r="G642" t="s">
        <v>860</v>
      </c>
      <c r="H642" t="s">
        <v>860</v>
      </c>
      <c r="I642" t="s">
        <v>860</v>
      </c>
      <c r="J642" t="s">
        <v>860</v>
      </c>
      <c r="K642" t="s">
        <v>860</v>
      </c>
      <c r="L642" t="s">
        <v>860</v>
      </c>
      <c r="M642" t="s">
        <v>860</v>
      </c>
      <c r="N642" t="s">
        <v>860</v>
      </c>
      <c r="O642" t="s">
        <v>860</v>
      </c>
      <c r="P642" t="s">
        <v>860</v>
      </c>
      <c r="Q642" t="s">
        <v>860</v>
      </c>
      <c r="R642" t="s">
        <v>860</v>
      </c>
      <c r="S642" t="s">
        <v>860</v>
      </c>
      <c r="T642" t="s">
        <v>860</v>
      </c>
      <c r="U642" t="s">
        <v>860</v>
      </c>
      <c r="V642" t="s">
        <v>860</v>
      </c>
      <c r="W642" t="s">
        <v>860</v>
      </c>
      <c r="X642" t="s">
        <v>860</v>
      </c>
      <c r="Y642" t="s">
        <v>860</v>
      </c>
      <c r="Z642" t="s">
        <v>860</v>
      </c>
      <c r="AA642" t="s">
        <v>860</v>
      </c>
      <c r="AB642" t="s">
        <v>860</v>
      </c>
      <c r="AC642" t="s">
        <v>860</v>
      </c>
      <c r="AD642" t="s">
        <v>860</v>
      </c>
      <c r="AE642" t="s">
        <v>860</v>
      </c>
      <c r="AF642" t="s">
        <v>860</v>
      </c>
      <c r="AG642" t="s">
        <v>860</v>
      </c>
      <c r="AH642" s="3">
        <f t="shared" si="19"/>
        <v>0</v>
      </c>
      <c r="AI642" s="2" t="e">
        <f t="shared" si="20"/>
        <v>#DIV/0!</v>
      </c>
    </row>
    <row r="643" spans="1:35">
      <c r="A643">
        <v>152497.63036700001</v>
      </c>
      <c r="B643">
        <v>81780.846713999999</v>
      </c>
      <c r="C643" t="s">
        <v>640</v>
      </c>
      <c r="D643" t="s">
        <v>860</v>
      </c>
      <c r="E643" t="s">
        <v>860</v>
      </c>
      <c r="F643" t="s">
        <v>860</v>
      </c>
      <c r="G643" t="s">
        <v>860</v>
      </c>
      <c r="H643" t="s">
        <v>860</v>
      </c>
      <c r="I643" t="s">
        <v>860</v>
      </c>
      <c r="J643" t="s">
        <v>860</v>
      </c>
      <c r="K643" t="s">
        <v>860</v>
      </c>
      <c r="L643" t="s">
        <v>860</v>
      </c>
      <c r="M643" t="s">
        <v>860</v>
      </c>
      <c r="N643" t="s">
        <v>860</v>
      </c>
      <c r="O643" t="s">
        <v>860</v>
      </c>
      <c r="P643" t="s">
        <v>860</v>
      </c>
      <c r="Q643" t="s">
        <v>860</v>
      </c>
      <c r="R643" t="s">
        <v>860</v>
      </c>
      <c r="S643" t="s">
        <v>860</v>
      </c>
      <c r="T643" t="s">
        <v>860</v>
      </c>
      <c r="U643" t="s">
        <v>860</v>
      </c>
      <c r="V643" t="s">
        <v>860</v>
      </c>
      <c r="W643" t="s">
        <v>860</v>
      </c>
      <c r="X643" t="s">
        <v>860</v>
      </c>
      <c r="Y643" t="s">
        <v>860</v>
      </c>
      <c r="Z643" t="s">
        <v>860</v>
      </c>
      <c r="AA643" t="s">
        <v>860</v>
      </c>
      <c r="AB643" t="s">
        <v>860</v>
      </c>
      <c r="AC643" t="s">
        <v>860</v>
      </c>
      <c r="AD643" t="s">
        <v>860</v>
      </c>
      <c r="AE643" t="s">
        <v>860</v>
      </c>
      <c r="AF643" t="s">
        <v>860</v>
      </c>
      <c r="AG643" t="s">
        <v>860</v>
      </c>
      <c r="AH643" s="3">
        <f t="shared" ref="AH643:AH706" si="21">COUNT(D643:AG643)</f>
        <v>0</v>
      </c>
      <c r="AI643" s="2" t="e">
        <f t="shared" si="20"/>
        <v>#DIV/0!</v>
      </c>
    </row>
    <row r="644" spans="1:35">
      <c r="A644">
        <v>110005.127167</v>
      </c>
      <c r="B644">
        <v>118599.855975</v>
      </c>
      <c r="C644" t="s">
        <v>641</v>
      </c>
      <c r="D644" t="s">
        <v>860</v>
      </c>
      <c r="E644" t="s">
        <v>860</v>
      </c>
      <c r="F644" t="s">
        <v>860</v>
      </c>
      <c r="G644" t="s">
        <v>860</v>
      </c>
      <c r="H644" t="s">
        <v>860</v>
      </c>
      <c r="I644" t="s">
        <v>860</v>
      </c>
      <c r="J644" t="s">
        <v>860</v>
      </c>
      <c r="K644" t="s">
        <v>860</v>
      </c>
      <c r="L644" t="s">
        <v>860</v>
      </c>
      <c r="M644">
        <v>4.88</v>
      </c>
      <c r="N644" t="s">
        <v>860</v>
      </c>
      <c r="O644" t="s">
        <v>860</v>
      </c>
      <c r="P644" t="s">
        <v>860</v>
      </c>
      <c r="Q644" t="s">
        <v>860</v>
      </c>
      <c r="R644" t="s">
        <v>860</v>
      </c>
      <c r="S644" t="s">
        <v>860</v>
      </c>
      <c r="T644">
        <v>1.91</v>
      </c>
      <c r="U644" t="s">
        <v>860</v>
      </c>
      <c r="V644" t="s">
        <v>860</v>
      </c>
      <c r="W644" t="s">
        <v>860</v>
      </c>
      <c r="X644" t="s">
        <v>860</v>
      </c>
      <c r="Y644">
        <v>2.0499999999999998</v>
      </c>
      <c r="Z644">
        <v>4.4400000000000004</v>
      </c>
      <c r="AA644" t="s">
        <v>860</v>
      </c>
      <c r="AB644" t="s">
        <v>860</v>
      </c>
      <c r="AC644" t="s">
        <v>860</v>
      </c>
      <c r="AD644" t="s">
        <v>860</v>
      </c>
      <c r="AE644" t="s">
        <v>860</v>
      </c>
      <c r="AF644" t="s">
        <v>860</v>
      </c>
      <c r="AG644">
        <v>7.47</v>
      </c>
      <c r="AH644" s="3">
        <f t="shared" si="21"/>
        <v>5</v>
      </c>
      <c r="AI644" s="2">
        <f t="shared" si="20"/>
        <v>4.1500000000000004</v>
      </c>
    </row>
    <row r="645" spans="1:35">
      <c r="A645">
        <v>60849.303784999996</v>
      </c>
      <c r="B645">
        <v>108319.43983800001</v>
      </c>
      <c r="C645" t="s">
        <v>642</v>
      </c>
      <c r="D645" t="s">
        <v>860</v>
      </c>
      <c r="E645" t="s">
        <v>860</v>
      </c>
      <c r="F645" t="s">
        <v>860</v>
      </c>
      <c r="G645" t="s">
        <v>860</v>
      </c>
      <c r="H645" t="s">
        <v>860</v>
      </c>
      <c r="I645" t="s">
        <v>860</v>
      </c>
      <c r="J645" t="s">
        <v>860</v>
      </c>
      <c r="K645" t="s">
        <v>860</v>
      </c>
      <c r="L645" t="s">
        <v>860</v>
      </c>
      <c r="M645" t="s">
        <v>860</v>
      </c>
      <c r="N645" t="s">
        <v>860</v>
      </c>
      <c r="O645" t="s">
        <v>860</v>
      </c>
      <c r="P645" t="s">
        <v>860</v>
      </c>
      <c r="Q645" t="s">
        <v>860</v>
      </c>
      <c r="R645" t="s">
        <v>860</v>
      </c>
      <c r="S645" t="s">
        <v>860</v>
      </c>
      <c r="T645" t="s">
        <v>860</v>
      </c>
      <c r="U645" t="s">
        <v>860</v>
      </c>
      <c r="V645" t="s">
        <v>860</v>
      </c>
      <c r="W645" t="s">
        <v>860</v>
      </c>
      <c r="X645" t="s">
        <v>860</v>
      </c>
      <c r="Y645" t="s">
        <v>860</v>
      </c>
      <c r="Z645" t="s">
        <v>860</v>
      </c>
      <c r="AA645" t="s">
        <v>860</v>
      </c>
      <c r="AB645" t="s">
        <v>860</v>
      </c>
      <c r="AC645" t="s">
        <v>860</v>
      </c>
      <c r="AD645" t="s">
        <v>860</v>
      </c>
      <c r="AE645" t="s">
        <v>860</v>
      </c>
      <c r="AF645" t="s">
        <v>860</v>
      </c>
      <c r="AG645" t="s">
        <v>860</v>
      </c>
      <c r="AH645" s="3">
        <f t="shared" si="21"/>
        <v>0</v>
      </c>
      <c r="AI645" s="2" t="e">
        <f t="shared" si="20"/>
        <v>#DIV/0!</v>
      </c>
    </row>
    <row r="646" spans="1:35">
      <c r="A646">
        <v>60707.652992000003</v>
      </c>
      <c r="B646">
        <v>108346.39881100001</v>
      </c>
      <c r="C646" t="s">
        <v>643</v>
      </c>
      <c r="D646" t="s">
        <v>860</v>
      </c>
      <c r="E646" t="s">
        <v>860</v>
      </c>
      <c r="F646" t="s">
        <v>860</v>
      </c>
      <c r="G646" t="s">
        <v>860</v>
      </c>
      <c r="H646" t="s">
        <v>860</v>
      </c>
      <c r="I646" t="s">
        <v>860</v>
      </c>
      <c r="J646" t="s">
        <v>860</v>
      </c>
      <c r="K646" t="s">
        <v>860</v>
      </c>
      <c r="L646" t="s">
        <v>860</v>
      </c>
      <c r="M646" t="s">
        <v>860</v>
      </c>
      <c r="N646" t="s">
        <v>860</v>
      </c>
      <c r="O646" t="s">
        <v>860</v>
      </c>
      <c r="P646" t="s">
        <v>860</v>
      </c>
      <c r="Q646" t="s">
        <v>860</v>
      </c>
      <c r="R646" t="s">
        <v>860</v>
      </c>
      <c r="S646" t="s">
        <v>860</v>
      </c>
      <c r="T646" t="s">
        <v>860</v>
      </c>
      <c r="U646" t="s">
        <v>860</v>
      </c>
      <c r="V646" t="s">
        <v>860</v>
      </c>
      <c r="W646" t="s">
        <v>860</v>
      </c>
      <c r="X646" t="s">
        <v>860</v>
      </c>
      <c r="Y646" t="s">
        <v>860</v>
      </c>
      <c r="Z646" t="s">
        <v>860</v>
      </c>
      <c r="AA646" t="s">
        <v>860</v>
      </c>
      <c r="AB646" t="s">
        <v>860</v>
      </c>
      <c r="AC646" t="s">
        <v>860</v>
      </c>
      <c r="AD646" t="s">
        <v>860</v>
      </c>
      <c r="AE646" t="s">
        <v>860</v>
      </c>
      <c r="AF646" t="s">
        <v>860</v>
      </c>
      <c r="AG646" t="s">
        <v>860</v>
      </c>
      <c r="AH646" s="3">
        <f t="shared" si="21"/>
        <v>0</v>
      </c>
      <c r="AI646" s="2" t="e">
        <f t="shared" si="20"/>
        <v>#DIV/0!</v>
      </c>
    </row>
    <row r="647" spans="1:35">
      <c r="A647">
        <v>63896.993232000001</v>
      </c>
      <c r="B647">
        <v>110119.85269699999</v>
      </c>
      <c r="C647" t="s">
        <v>644</v>
      </c>
      <c r="D647" t="s">
        <v>860</v>
      </c>
      <c r="E647" t="s">
        <v>860</v>
      </c>
      <c r="F647" t="s">
        <v>860</v>
      </c>
      <c r="G647" t="s">
        <v>860</v>
      </c>
      <c r="H647" t="s">
        <v>860</v>
      </c>
      <c r="I647" t="s">
        <v>860</v>
      </c>
      <c r="J647" t="s">
        <v>860</v>
      </c>
      <c r="K647" t="s">
        <v>860</v>
      </c>
      <c r="L647" t="s">
        <v>860</v>
      </c>
      <c r="M647" t="s">
        <v>860</v>
      </c>
      <c r="N647" t="s">
        <v>860</v>
      </c>
      <c r="O647" t="s">
        <v>860</v>
      </c>
      <c r="P647" t="s">
        <v>860</v>
      </c>
      <c r="Q647" t="s">
        <v>860</v>
      </c>
      <c r="R647" t="s">
        <v>860</v>
      </c>
      <c r="S647" t="s">
        <v>860</v>
      </c>
      <c r="T647" t="s">
        <v>860</v>
      </c>
      <c r="U647" t="s">
        <v>860</v>
      </c>
      <c r="V647" t="s">
        <v>860</v>
      </c>
      <c r="W647" t="s">
        <v>860</v>
      </c>
      <c r="X647" t="s">
        <v>860</v>
      </c>
      <c r="Y647" t="s">
        <v>860</v>
      </c>
      <c r="Z647" t="s">
        <v>860</v>
      </c>
      <c r="AA647" t="s">
        <v>860</v>
      </c>
      <c r="AB647" t="s">
        <v>860</v>
      </c>
      <c r="AC647" t="s">
        <v>860</v>
      </c>
      <c r="AD647" t="s">
        <v>860</v>
      </c>
      <c r="AE647" t="s">
        <v>860</v>
      </c>
      <c r="AF647" t="s">
        <v>860</v>
      </c>
      <c r="AG647" t="s">
        <v>860</v>
      </c>
      <c r="AH647" s="3">
        <f t="shared" si="21"/>
        <v>0</v>
      </c>
      <c r="AI647" s="2" t="e">
        <f t="shared" si="20"/>
        <v>#DIV/0!</v>
      </c>
    </row>
    <row r="648" spans="1:35">
      <c r="A648">
        <v>96137.569925999996</v>
      </c>
      <c r="B648">
        <v>44402.802646999997</v>
      </c>
      <c r="C648" t="s">
        <v>645</v>
      </c>
      <c r="D648" t="s">
        <v>860</v>
      </c>
      <c r="E648">
        <v>6.17</v>
      </c>
      <c r="F648">
        <v>2.92</v>
      </c>
      <c r="G648">
        <v>7.51</v>
      </c>
      <c r="H648">
        <v>4.3899999999999997</v>
      </c>
      <c r="I648">
        <v>6.98</v>
      </c>
      <c r="J648">
        <v>3.54</v>
      </c>
      <c r="K648">
        <v>7</v>
      </c>
      <c r="L648" t="s">
        <v>860</v>
      </c>
      <c r="M648">
        <v>7.21</v>
      </c>
      <c r="N648">
        <v>5.08</v>
      </c>
      <c r="O648">
        <v>4.68</v>
      </c>
      <c r="P648">
        <v>7.47</v>
      </c>
      <c r="Q648">
        <v>8.33</v>
      </c>
      <c r="R648" t="s">
        <v>860</v>
      </c>
      <c r="S648">
        <v>2.67</v>
      </c>
      <c r="T648">
        <v>2.54</v>
      </c>
      <c r="U648">
        <v>6.81</v>
      </c>
      <c r="V648">
        <v>3.96</v>
      </c>
      <c r="W648">
        <v>7.38</v>
      </c>
      <c r="X648" t="s">
        <v>860</v>
      </c>
      <c r="Y648">
        <v>4.4800000000000004</v>
      </c>
      <c r="Z648">
        <v>4.82</v>
      </c>
      <c r="AA648">
        <v>5.84</v>
      </c>
      <c r="AB648">
        <v>5.95</v>
      </c>
      <c r="AC648">
        <v>7.65</v>
      </c>
      <c r="AD648">
        <v>4.76</v>
      </c>
      <c r="AE648">
        <v>2.87</v>
      </c>
      <c r="AF648">
        <v>2.76</v>
      </c>
      <c r="AG648">
        <v>6.68</v>
      </c>
      <c r="AH648" s="3">
        <f t="shared" si="21"/>
        <v>26</v>
      </c>
      <c r="AI648" s="2">
        <f t="shared" si="20"/>
        <v>5.4019230769230777</v>
      </c>
    </row>
    <row r="649" spans="1:35">
      <c r="A649">
        <v>63967.880452999998</v>
      </c>
      <c r="B649">
        <v>110178.501015</v>
      </c>
      <c r="C649" t="s">
        <v>646</v>
      </c>
      <c r="D649" t="s">
        <v>860</v>
      </c>
      <c r="E649" t="s">
        <v>860</v>
      </c>
      <c r="F649" t="s">
        <v>860</v>
      </c>
      <c r="G649" t="s">
        <v>860</v>
      </c>
      <c r="H649" t="s">
        <v>860</v>
      </c>
      <c r="I649" t="s">
        <v>860</v>
      </c>
      <c r="J649" t="s">
        <v>860</v>
      </c>
      <c r="K649" t="s">
        <v>860</v>
      </c>
      <c r="L649" t="s">
        <v>860</v>
      </c>
      <c r="M649" t="s">
        <v>860</v>
      </c>
      <c r="N649" t="s">
        <v>860</v>
      </c>
      <c r="O649" t="s">
        <v>860</v>
      </c>
      <c r="P649" t="s">
        <v>860</v>
      </c>
      <c r="Q649" t="s">
        <v>860</v>
      </c>
      <c r="R649" t="s">
        <v>860</v>
      </c>
      <c r="S649" t="s">
        <v>860</v>
      </c>
      <c r="T649" t="s">
        <v>860</v>
      </c>
      <c r="U649" t="s">
        <v>860</v>
      </c>
      <c r="V649" t="s">
        <v>860</v>
      </c>
      <c r="W649" t="s">
        <v>860</v>
      </c>
      <c r="X649" t="s">
        <v>860</v>
      </c>
      <c r="Y649" t="s">
        <v>860</v>
      </c>
      <c r="Z649" t="s">
        <v>860</v>
      </c>
      <c r="AA649" t="s">
        <v>860</v>
      </c>
      <c r="AB649" t="s">
        <v>860</v>
      </c>
      <c r="AC649" t="s">
        <v>860</v>
      </c>
      <c r="AD649" t="s">
        <v>860</v>
      </c>
      <c r="AE649" t="s">
        <v>860</v>
      </c>
      <c r="AF649" t="s">
        <v>860</v>
      </c>
      <c r="AG649" t="s">
        <v>860</v>
      </c>
      <c r="AH649" s="3">
        <f t="shared" si="21"/>
        <v>0</v>
      </c>
      <c r="AI649" s="2" t="e">
        <f t="shared" si="20"/>
        <v>#DIV/0!</v>
      </c>
    </row>
    <row r="650" spans="1:35">
      <c r="A650">
        <v>119055.754114</v>
      </c>
      <c r="B650">
        <v>133498.620436</v>
      </c>
      <c r="C650" t="s">
        <v>647</v>
      </c>
      <c r="D650">
        <v>2.54</v>
      </c>
      <c r="E650">
        <v>3.79</v>
      </c>
      <c r="F650" t="s">
        <v>860</v>
      </c>
      <c r="G650">
        <v>2.09</v>
      </c>
      <c r="H650">
        <v>3.15</v>
      </c>
      <c r="I650">
        <v>4.8899999999999997</v>
      </c>
      <c r="J650">
        <v>5.47</v>
      </c>
      <c r="K650">
        <v>3.08</v>
      </c>
      <c r="L650">
        <v>4.78</v>
      </c>
      <c r="M650" t="s">
        <v>860</v>
      </c>
      <c r="N650" t="s">
        <v>860</v>
      </c>
      <c r="O650">
        <v>4.17</v>
      </c>
      <c r="P650">
        <v>3.2</v>
      </c>
      <c r="Q650">
        <v>2.89</v>
      </c>
      <c r="R650">
        <v>6.48</v>
      </c>
      <c r="S650">
        <v>5.87</v>
      </c>
      <c r="T650">
        <v>5.4</v>
      </c>
      <c r="U650" t="s">
        <v>860</v>
      </c>
      <c r="V650" t="s">
        <v>860</v>
      </c>
      <c r="W650">
        <v>4.46</v>
      </c>
      <c r="X650">
        <v>3.12</v>
      </c>
      <c r="Y650" t="s">
        <v>860</v>
      </c>
      <c r="Z650">
        <v>5.77</v>
      </c>
      <c r="AA650">
        <v>5.29</v>
      </c>
      <c r="AB650">
        <v>4.75</v>
      </c>
      <c r="AC650" t="s">
        <v>860</v>
      </c>
      <c r="AD650">
        <v>4.12</v>
      </c>
      <c r="AE650">
        <v>4.8499999999999996</v>
      </c>
      <c r="AF650" t="s">
        <v>860</v>
      </c>
      <c r="AG650" t="s">
        <v>860</v>
      </c>
      <c r="AH650" s="3">
        <f t="shared" si="21"/>
        <v>21</v>
      </c>
      <c r="AI650" s="2">
        <f t="shared" si="20"/>
        <v>4.293333333333333</v>
      </c>
    </row>
    <row r="651" spans="1:35">
      <c r="A651">
        <v>5678.8935510000001</v>
      </c>
      <c r="B651">
        <v>12313.912431999999</v>
      </c>
      <c r="C651" t="s">
        <v>648</v>
      </c>
      <c r="D651" t="s">
        <v>860</v>
      </c>
      <c r="E651" t="s">
        <v>860</v>
      </c>
      <c r="F651" t="s">
        <v>860</v>
      </c>
      <c r="G651" t="s">
        <v>860</v>
      </c>
      <c r="H651" t="s">
        <v>860</v>
      </c>
      <c r="I651" t="s">
        <v>860</v>
      </c>
      <c r="J651" t="s">
        <v>860</v>
      </c>
      <c r="K651" t="s">
        <v>860</v>
      </c>
      <c r="L651" t="s">
        <v>860</v>
      </c>
      <c r="M651" t="s">
        <v>860</v>
      </c>
      <c r="N651" t="s">
        <v>860</v>
      </c>
      <c r="O651" t="s">
        <v>860</v>
      </c>
      <c r="P651" t="s">
        <v>860</v>
      </c>
      <c r="Q651" t="s">
        <v>860</v>
      </c>
      <c r="R651" t="s">
        <v>860</v>
      </c>
      <c r="S651" t="s">
        <v>860</v>
      </c>
      <c r="T651" t="s">
        <v>860</v>
      </c>
      <c r="U651" t="s">
        <v>860</v>
      </c>
      <c r="V651" t="s">
        <v>860</v>
      </c>
      <c r="W651" t="s">
        <v>860</v>
      </c>
      <c r="X651" t="s">
        <v>860</v>
      </c>
      <c r="Y651" t="s">
        <v>860</v>
      </c>
      <c r="Z651" t="s">
        <v>860</v>
      </c>
      <c r="AA651" t="s">
        <v>860</v>
      </c>
      <c r="AB651" t="s">
        <v>860</v>
      </c>
      <c r="AC651" t="s">
        <v>860</v>
      </c>
      <c r="AD651" t="s">
        <v>860</v>
      </c>
      <c r="AE651" t="s">
        <v>860</v>
      </c>
      <c r="AF651" t="s">
        <v>860</v>
      </c>
      <c r="AG651" t="s">
        <v>860</v>
      </c>
      <c r="AH651" s="3">
        <f t="shared" si="21"/>
        <v>0</v>
      </c>
      <c r="AI651" s="2" t="e">
        <f t="shared" si="20"/>
        <v>#DIV/0!</v>
      </c>
    </row>
    <row r="652" spans="1:35">
      <c r="A652">
        <v>177002.701542</v>
      </c>
      <c r="B652">
        <v>116249.104886</v>
      </c>
      <c r="C652" t="s">
        <v>649</v>
      </c>
      <c r="D652" t="s">
        <v>860</v>
      </c>
      <c r="E652" t="s">
        <v>860</v>
      </c>
      <c r="F652" t="s">
        <v>860</v>
      </c>
      <c r="G652" t="s">
        <v>860</v>
      </c>
      <c r="H652" t="s">
        <v>860</v>
      </c>
      <c r="I652" t="s">
        <v>860</v>
      </c>
      <c r="J652" t="s">
        <v>860</v>
      </c>
      <c r="K652" t="s">
        <v>860</v>
      </c>
      <c r="L652" t="s">
        <v>860</v>
      </c>
      <c r="M652" t="s">
        <v>860</v>
      </c>
      <c r="N652" t="s">
        <v>860</v>
      </c>
      <c r="O652" t="s">
        <v>860</v>
      </c>
      <c r="P652" t="s">
        <v>860</v>
      </c>
      <c r="Q652" t="s">
        <v>860</v>
      </c>
      <c r="R652" t="s">
        <v>860</v>
      </c>
      <c r="S652" t="s">
        <v>860</v>
      </c>
      <c r="T652" t="s">
        <v>860</v>
      </c>
      <c r="U652" t="s">
        <v>860</v>
      </c>
      <c r="V652" t="s">
        <v>860</v>
      </c>
      <c r="W652" t="s">
        <v>860</v>
      </c>
      <c r="X652" t="s">
        <v>860</v>
      </c>
      <c r="Y652" t="s">
        <v>860</v>
      </c>
      <c r="Z652" t="s">
        <v>860</v>
      </c>
      <c r="AA652" t="s">
        <v>860</v>
      </c>
      <c r="AB652" t="s">
        <v>860</v>
      </c>
      <c r="AC652" t="s">
        <v>860</v>
      </c>
      <c r="AD652" t="s">
        <v>860</v>
      </c>
      <c r="AE652" t="s">
        <v>860</v>
      </c>
      <c r="AF652" t="s">
        <v>860</v>
      </c>
      <c r="AG652" t="s">
        <v>860</v>
      </c>
      <c r="AH652" s="3">
        <f t="shared" si="21"/>
        <v>0</v>
      </c>
      <c r="AI652" s="2" t="e">
        <f t="shared" si="20"/>
        <v>#DIV/0!</v>
      </c>
    </row>
    <row r="653" spans="1:35">
      <c r="A653">
        <v>45682.127709</v>
      </c>
      <c r="B653">
        <v>55908.877078999998</v>
      </c>
      <c r="C653" t="s">
        <v>650</v>
      </c>
      <c r="D653" t="s">
        <v>860</v>
      </c>
      <c r="E653" t="s">
        <v>860</v>
      </c>
      <c r="F653" t="s">
        <v>860</v>
      </c>
      <c r="G653" t="s">
        <v>860</v>
      </c>
      <c r="H653" t="s">
        <v>860</v>
      </c>
      <c r="I653" t="s">
        <v>860</v>
      </c>
      <c r="J653" t="s">
        <v>860</v>
      </c>
      <c r="K653" t="s">
        <v>860</v>
      </c>
      <c r="L653" t="s">
        <v>860</v>
      </c>
      <c r="M653" t="s">
        <v>860</v>
      </c>
      <c r="N653" t="s">
        <v>860</v>
      </c>
      <c r="O653" t="s">
        <v>860</v>
      </c>
      <c r="P653" t="s">
        <v>860</v>
      </c>
      <c r="Q653" t="s">
        <v>860</v>
      </c>
      <c r="R653" t="s">
        <v>860</v>
      </c>
      <c r="S653" t="s">
        <v>860</v>
      </c>
      <c r="T653" t="s">
        <v>860</v>
      </c>
      <c r="U653" t="s">
        <v>860</v>
      </c>
      <c r="V653" t="s">
        <v>860</v>
      </c>
      <c r="W653" t="s">
        <v>860</v>
      </c>
      <c r="X653" t="s">
        <v>860</v>
      </c>
      <c r="Y653" t="s">
        <v>860</v>
      </c>
      <c r="Z653" t="s">
        <v>860</v>
      </c>
      <c r="AA653" t="s">
        <v>860</v>
      </c>
      <c r="AB653" t="s">
        <v>860</v>
      </c>
      <c r="AC653" t="s">
        <v>860</v>
      </c>
      <c r="AD653" t="s">
        <v>860</v>
      </c>
      <c r="AE653" t="s">
        <v>860</v>
      </c>
      <c r="AF653" t="s">
        <v>860</v>
      </c>
      <c r="AG653" t="s">
        <v>860</v>
      </c>
      <c r="AH653" s="3">
        <f t="shared" si="21"/>
        <v>0</v>
      </c>
      <c r="AI653" s="2" t="e">
        <f t="shared" si="20"/>
        <v>#DIV/0!</v>
      </c>
    </row>
    <row r="654" spans="1:35">
      <c r="A654">
        <v>81521.888428000006</v>
      </c>
      <c r="B654">
        <v>69303.635788</v>
      </c>
      <c r="C654" t="s">
        <v>651</v>
      </c>
      <c r="D654" t="s">
        <v>860</v>
      </c>
      <c r="E654" t="s">
        <v>860</v>
      </c>
      <c r="F654" t="s">
        <v>860</v>
      </c>
      <c r="G654" t="s">
        <v>860</v>
      </c>
      <c r="H654" t="s">
        <v>860</v>
      </c>
      <c r="I654" t="s">
        <v>860</v>
      </c>
      <c r="J654" t="s">
        <v>860</v>
      </c>
      <c r="K654" t="s">
        <v>860</v>
      </c>
      <c r="L654" t="s">
        <v>860</v>
      </c>
      <c r="M654" t="s">
        <v>860</v>
      </c>
      <c r="N654" t="s">
        <v>860</v>
      </c>
      <c r="O654" t="s">
        <v>860</v>
      </c>
      <c r="P654" t="s">
        <v>860</v>
      </c>
      <c r="Q654" t="s">
        <v>860</v>
      </c>
      <c r="R654" t="s">
        <v>860</v>
      </c>
      <c r="S654" t="s">
        <v>860</v>
      </c>
      <c r="T654" t="s">
        <v>860</v>
      </c>
      <c r="U654" t="s">
        <v>860</v>
      </c>
      <c r="V654" t="s">
        <v>860</v>
      </c>
      <c r="W654" t="s">
        <v>860</v>
      </c>
      <c r="X654" t="s">
        <v>860</v>
      </c>
      <c r="Y654" t="s">
        <v>860</v>
      </c>
      <c r="Z654" t="s">
        <v>860</v>
      </c>
      <c r="AA654" t="s">
        <v>860</v>
      </c>
      <c r="AB654" t="s">
        <v>860</v>
      </c>
      <c r="AC654" t="s">
        <v>860</v>
      </c>
      <c r="AD654" t="s">
        <v>860</v>
      </c>
      <c r="AE654" t="s">
        <v>860</v>
      </c>
      <c r="AF654" t="s">
        <v>860</v>
      </c>
      <c r="AG654" t="s">
        <v>860</v>
      </c>
      <c r="AH654" s="3">
        <f t="shared" si="21"/>
        <v>0</v>
      </c>
      <c r="AI654" s="2" t="e">
        <f t="shared" si="20"/>
        <v>#DIV/0!</v>
      </c>
    </row>
    <row r="655" spans="1:35">
      <c r="A655">
        <v>81521.888428000006</v>
      </c>
      <c r="B655">
        <v>69303.635788</v>
      </c>
      <c r="C655" t="s">
        <v>652</v>
      </c>
      <c r="D655" t="s">
        <v>860</v>
      </c>
      <c r="E655" t="s">
        <v>860</v>
      </c>
      <c r="F655">
        <v>4.3099999999999996</v>
      </c>
      <c r="G655" t="s">
        <v>860</v>
      </c>
      <c r="H655" t="s">
        <v>860</v>
      </c>
      <c r="I655" t="s">
        <v>860</v>
      </c>
      <c r="J655" t="s">
        <v>860</v>
      </c>
      <c r="K655">
        <v>4.08</v>
      </c>
      <c r="L655" t="s">
        <v>860</v>
      </c>
      <c r="M655">
        <v>3.57</v>
      </c>
      <c r="N655">
        <v>2.64</v>
      </c>
      <c r="O655" t="s">
        <v>860</v>
      </c>
      <c r="P655" t="s">
        <v>860</v>
      </c>
      <c r="Q655" t="s">
        <v>860</v>
      </c>
      <c r="R655" t="s">
        <v>860</v>
      </c>
      <c r="S655" t="s">
        <v>860</v>
      </c>
      <c r="T655">
        <v>3.19</v>
      </c>
      <c r="U655" t="s">
        <v>860</v>
      </c>
      <c r="V655">
        <v>6.81</v>
      </c>
      <c r="W655" t="s">
        <v>860</v>
      </c>
      <c r="X655" t="s">
        <v>860</v>
      </c>
      <c r="Y655">
        <v>3.07</v>
      </c>
      <c r="Z655">
        <v>7.4</v>
      </c>
      <c r="AA655" t="s">
        <v>860</v>
      </c>
      <c r="AB655" t="s">
        <v>860</v>
      </c>
      <c r="AC655">
        <v>6.23</v>
      </c>
      <c r="AD655" t="s">
        <v>860</v>
      </c>
      <c r="AE655" t="s">
        <v>860</v>
      </c>
      <c r="AF655">
        <v>2.94</v>
      </c>
      <c r="AG655">
        <v>4.71</v>
      </c>
      <c r="AH655" s="3">
        <f t="shared" si="21"/>
        <v>11</v>
      </c>
      <c r="AI655" s="2">
        <f t="shared" si="20"/>
        <v>4.4499999999999993</v>
      </c>
    </row>
    <row r="656" spans="1:35">
      <c r="A656">
        <v>94862.400160000005</v>
      </c>
      <c r="B656">
        <v>22985.427722</v>
      </c>
      <c r="C656" t="s">
        <v>653</v>
      </c>
      <c r="D656" t="s">
        <v>860</v>
      </c>
      <c r="E656" t="s">
        <v>860</v>
      </c>
      <c r="F656">
        <v>6.22</v>
      </c>
      <c r="G656" t="s">
        <v>860</v>
      </c>
      <c r="H656" t="s">
        <v>860</v>
      </c>
      <c r="I656" t="s">
        <v>860</v>
      </c>
      <c r="J656" t="s">
        <v>860</v>
      </c>
      <c r="K656">
        <v>6.66</v>
      </c>
      <c r="L656" t="s">
        <v>860</v>
      </c>
      <c r="M656">
        <v>3.01</v>
      </c>
      <c r="N656">
        <v>2.25</v>
      </c>
      <c r="O656" t="s">
        <v>860</v>
      </c>
      <c r="P656" t="s">
        <v>860</v>
      </c>
      <c r="Q656" t="s">
        <v>860</v>
      </c>
      <c r="R656" t="s">
        <v>860</v>
      </c>
      <c r="S656" t="s">
        <v>860</v>
      </c>
      <c r="T656">
        <v>5.78</v>
      </c>
      <c r="U656" t="s">
        <v>860</v>
      </c>
      <c r="V656">
        <v>6.12</v>
      </c>
      <c r="W656" t="s">
        <v>860</v>
      </c>
      <c r="X656" t="s">
        <v>860</v>
      </c>
      <c r="Y656">
        <v>4.3099999999999996</v>
      </c>
      <c r="Z656">
        <v>4.84</v>
      </c>
      <c r="AA656">
        <v>7.08</v>
      </c>
      <c r="AB656" t="s">
        <v>860</v>
      </c>
      <c r="AC656">
        <v>6.2</v>
      </c>
      <c r="AD656" t="s">
        <v>860</v>
      </c>
      <c r="AE656" t="s">
        <v>860</v>
      </c>
      <c r="AF656">
        <v>4.47</v>
      </c>
      <c r="AG656">
        <v>2.99</v>
      </c>
      <c r="AH656" s="3">
        <f t="shared" si="21"/>
        <v>12</v>
      </c>
      <c r="AI656" s="2">
        <f t="shared" si="20"/>
        <v>4.9941666666666666</v>
      </c>
    </row>
    <row r="657" spans="1:35">
      <c r="A657">
        <v>45113.069445000001</v>
      </c>
      <c r="B657">
        <v>55008.812238999999</v>
      </c>
      <c r="C657" t="s">
        <v>654</v>
      </c>
      <c r="D657" t="s">
        <v>860</v>
      </c>
      <c r="E657" t="s">
        <v>860</v>
      </c>
      <c r="F657" t="s">
        <v>860</v>
      </c>
      <c r="G657" t="s">
        <v>860</v>
      </c>
      <c r="H657" t="s">
        <v>860</v>
      </c>
      <c r="I657" t="s">
        <v>860</v>
      </c>
      <c r="J657" t="s">
        <v>860</v>
      </c>
      <c r="K657" t="s">
        <v>860</v>
      </c>
      <c r="L657" t="s">
        <v>860</v>
      </c>
      <c r="M657" t="s">
        <v>860</v>
      </c>
      <c r="N657" t="s">
        <v>860</v>
      </c>
      <c r="O657" t="s">
        <v>860</v>
      </c>
      <c r="P657" t="s">
        <v>860</v>
      </c>
      <c r="Q657" t="s">
        <v>860</v>
      </c>
      <c r="R657" t="s">
        <v>860</v>
      </c>
      <c r="S657" t="s">
        <v>860</v>
      </c>
      <c r="T657" t="s">
        <v>860</v>
      </c>
      <c r="U657" t="s">
        <v>860</v>
      </c>
      <c r="V657" t="s">
        <v>860</v>
      </c>
      <c r="W657" t="s">
        <v>860</v>
      </c>
      <c r="X657" t="s">
        <v>860</v>
      </c>
      <c r="Y657" t="s">
        <v>860</v>
      </c>
      <c r="Z657" t="s">
        <v>860</v>
      </c>
      <c r="AA657" t="s">
        <v>860</v>
      </c>
      <c r="AB657" t="s">
        <v>860</v>
      </c>
      <c r="AC657" t="s">
        <v>860</v>
      </c>
      <c r="AD657" t="s">
        <v>860</v>
      </c>
      <c r="AE657" t="s">
        <v>860</v>
      </c>
      <c r="AF657" t="s">
        <v>860</v>
      </c>
      <c r="AG657" t="s">
        <v>860</v>
      </c>
      <c r="AH657" s="3">
        <f t="shared" si="21"/>
        <v>0</v>
      </c>
      <c r="AI657" s="2" t="e">
        <f t="shared" si="20"/>
        <v>#DIV/0!</v>
      </c>
    </row>
    <row r="658" spans="1:35">
      <c r="A658">
        <v>47593.724421999999</v>
      </c>
      <c r="B658">
        <v>52874.303015999998</v>
      </c>
      <c r="C658" t="s">
        <v>655</v>
      </c>
      <c r="D658" t="s">
        <v>860</v>
      </c>
      <c r="E658" t="s">
        <v>860</v>
      </c>
      <c r="F658" t="s">
        <v>860</v>
      </c>
      <c r="G658" t="s">
        <v>860</v>
      </c>
      <c r="H658" t="s">
        <v>860</v>
      </c>
      <c r="I658" t="s">
        <v>860</v>
      </c>
      <c r="J658" t="s">
        <v>860</v>
      </c>
      <c r="K658" t="s">
        <v>860</v>
      </c>
      <c r="L658" t="s">
        <v>860</v>
      </c>
      <c r="M658" t="s">
        <v>860</v>
      </c>
      <c r="N658" t="s">
        <v>860</v>
      </c>
      <c r="O658" t="s">
        <v>860</v>
      </c>
      <c r="P658" t="s">
        <v>860</v>
      </c>
      <c r="Q658" t="s">
        <v>860</v>
      </c>
      <c r="R658" t="s">
        <v>860</v>
      </c>
      <c r="S658" t="s">
        <v>860</v>
      </c>
      <c r="T658" t="s">
        <v>860</v>
      </c>
      <c r="U658" t="s">
        <v>860</v>
      </c>
      <c r="V658" t="s">
        <v>860</v>
      </c>
      <c r="W658" t="s">
        <v>860</v>
      </c>
      <c r="X658" t="s">
        <v>860</v>
      </c>
      <c r="Y658" t="s">
        <v>860</v>
      </c>
      <c r="Z658" t="s">
        <v>860</v>
      </c>
      <c r="AA658" t="s">
        <v>860</v>
      </c>
      <c r="AB658" t="s">
        <v>860</v>
      </c>
      <c r="AC658" t="s">
        <v>860</v>
      </c>
      <c r="AD658" t="s">
        <v>860</v>
      </c>
      <c r="AE658" t="s">
        <v>860</v>
      </c>
      <c r="AF658" t="s">
        <v>860</v>
      </c>
      <c r="AG658" t="s">
        <v>860</v>
      </c>
      <c r="AH658" s="3">
        <f t="shared" si="21"/>
        <v>0</v>
      </c>
      <c r="AI658" s="2" t="e">
        <f t="shared" si="20"/>
        <v>#DIV/0!</v>
      </c>
    </row>
    <row r="659" spans="1:35">
      <c r="A659">
        <v>130860.717831</v>
      </c>
      <c r="B659">
        <v>91060.160397</v>
      </c>
      <c r="C659" t="s">
        <v>656</v>
      </c>
      <c r="D659" t="s">
        <v>860</v>
      </c>
      <c r="E659">
        <v>5.37</v>
      </c>
      <c r="F659">
        <v>1.29</v>
      </c>
      <c r="G659">
        <v>5.42</v>
      </c>
      <c r="H659">
        <v>1.38</v>
      </c>
      <c r="I659">
        <v>5.09</v>
      </c>
      <c r="J659">
        <v>3.04</v>
      </c>
      <c r="K659">
        <v>4.46</v>
      </c>
      <c r="L659">
        <v>3.93</v>
      </c>
      <c r="M659">
        <v>2.94</v>
      </c>
      <c r="N659">
        <v>2.38</v>
      </c>
      <c r="O659">
        <v>2.95</v>
      </c>
      <c r="P659">
        <v>5.92</v>
      </c>
      <c r="Q659">
        <v>4.1399999999999997</v>
      </c>
      <c r="R659">
        <v>2.99</v>
      </c>
      <c r="S659">
        <v>3.22</v>
      </c>
      <c r="T659">
        <v>3.93</v>
      </c>
      <c r="U659">
        <v>7.26</v>
      </c>
      <c r="V659">
        <v>6.84</v>
      </c>
      <c r="W659">
        <v>5.4</v>
      </c>
      <c r="X659">
        <v>4.43</v>
      </c>
      <c r="Y659">
        <v>2.44</v>
      </c>
      <c r="Z659">
        <v>4.3499999999999996</v>
      </c>
      <c r="AA659">
        <v>6.24</v>
      </c>
      <c r="AB659">
        <v>2.16</v>
      </c>
      <c r="AC659">
        <v>3.8</v>
      </c>
      <c r="AD659">
        <v>5.63</v>
      </c>
      <c r="AE659">
        <v>2.31</v>
      </c>
      <c r="AF659">
        <v>3.53</v>
      </c>
      <c r="AG659">
        <v>6.92</v>
      </c>
      <c r="AH659" s="3">
        <f t="shared" si="21"/>
        <v>29</v>
      </c>
      <c r="AI659" s="2">
        <f t="shared" si="20"/>
        <v>4.1296551724137931</v>
      </c>
    </row>
    <row r="660" spans="1:35">
      <c r="A660">
        <v>162501.65023100001</v>
      </c>
      <c r="B660">
        <v>108954.855174</v>
      </c>
      <c r="C660" t="s">
        <v>657</v>
      </c>
      <c r="D660" t="s">
        <v>860</v>
      </c>
      <c r="E660" t="s">
        <v>860</v>
      </c>
      <c r="F660" t="s">
        <v>860</v>
      </c>
      <c r="G660" t="s">
        <v>860</v>
      </c>
      <c r="H660" t="s">
        <v>860</v>
      </c>
      <c r="I660" t="s">
        <v>860</v>
      </c>
      <c r="J660" t="s">
        <v>860</v>
      </c>
      <c r="K660" t="s">
        <v>860</v>
      </c>
      <c r="L660" t="s">
        <v>860</v>
      </c>
      <c r="M660" t="s">
        <v>860</v>
      </c>
      <c r="N660" t="s">
        <v>860</v>
      </c>
      <c r="O660" t="s">
        <v>860</v>
      </c>
      <c r="P660" t="s">
        <v>860</v>
      </c>
      <c r="Q660" t="s">
        <v>860</v>
      </c>
      <c r="R660" t="s">
        <v>860</v>
      </c>
      <c r="S660" t="s">
        <v>860</v>
      </c>
      <c r="T660" t="s">
        <v>860</v>
      </c>
      <c r="U660" t="s">
        <v>860</v>
      </c>
      <c r="V660" t="s">
        <v>860</v>
      </c>
      <c r="W660" t="s">
        <v>860</v>
      </c>
      <c r="X660" t="s">
        <v>860</v>
      </c>
      <c r="Y660" t="s">
        <v>860</v>
      </c>
      <c r="Z660" t="s">
        <v>860</v>
      </c>
      <c r="AA660" t="s">
        <v>860</v>
      </c>
      <c r="AB660" t="s">
        <v>860</v>
      </c>
      <c r="AC660" t="s">
        <v>860</v>
      </c>
      <c r="AD660" t="s">
        <v>860</v>
      </c>
      <c r="AE660" t="s">
        <v>860</v>
      </c>
      <c r="AF660" t="s">
        <v>860</v>
      </c>
      <c r="AG660" t="s">
        <v>860</v>
      </c>
      <c r="AH660" s="3">
        <f t="shared" si="21"/>
        <v>0</v>
      </c>
      <c r="AI660" s="2" t="e">
        <f t="shared" si="20"/>
        <v>#DIV/0!</v>
      </c>
    </row>
    <row r="661" spans="1:35">
      <c r="A661">
        <v>36284.447201000003</v>
      </c>
      <c r="B661">
        <v>78108.351062999995</v>
      </c>
      <c r="C661" t="s">
        <v>658</v>
      </c>
      <c r="D661" t="s">
        <v>860</v>
      </c>
      <c r="E661" t="s">
        <v>860</v>
      </c>
      <c r="F661" t="s">
        <v>860</v>
      </c>
      <c r="G661" t="s">
        <v>860</v>
      </c>
      <c r="H661" t="s">
        <v>860</v>
      </c>
      <c r="I661" t="s">
        <v>860</v>
      </c>
      <c r="J661" t="s">
        <v>860</v>
      </c>
      <c r="K661" t="s">
        <v>860</v>
      </c>
      <c r="L661" t="s">
        <v>860</v>
      </c>
      <c r="M661" t="s">
        <v>860</v>
      </c>
      <c r="N661" t="s">
        <v>860</v>
      </c>
      <c r="O661" t="s">
        <v>860</v>
      </c>
      <c r="P661" t="s">
        <v>860</v>
      </c>
      <c r="Q661" t="s">
        <v>860</v>
      </c>
      <c r="R661" t="s">
        <v>860</v>
      </c>
      <c r="S661" t="s">
        <v>860</v>
      </c>
      <c r="T661" t="s">
        <v>860</v>
      </c>
      <c r="U661" t="s">
        <v>860</v>
      </c>
      <c r="V661" t="s">
        <v>860</v>
      </c>
      <c r="W661" t="s">
        <v>860</v>
      </c>
      <c r="X661" t="s">
        <v>860</v>
      </c>
      <c r="Y661" t="s">
        <v>860</v>
      </c>
      <c r="Z661" t="s">
        <v>860</v>
      </c>
      <c r="AA661" t="s">
        <v>860</v>
      </c>
      <c r="AB661" t="s">
        <v>860</v>
      </c>
      <c r="AC661" t="s">
        <v>860</v>
      </c>
      <c r="AD661" t="s">
        <v>860</v>
      </c>
      <c r="AE661" t="s">
        <v>860</v>
      </c>
      <c r="AF661" t="s">
        <v>860</v>
      </c>
      <c r="AG661" t="s">
        <v>860</v>
      </c>
      <c r="AH661" s="3">
        <f t="shared" si="21"/>
        <v>0</v>
      </c>
      <c r="AI661" s="2" t="e">
        <f t="shared" si="20"/>
        <v>#DIV/0!</v>
      </c>
    </row>
    <row r="662" spans="1:35">
      <c r="A662">
        <v>15971.157784000001</v>
      </c>
      <c r="B662">
        <v>36109.940427000001</v>
      </c>
      <c r="C662" t="s">
        <v>659</v>
      </c>
      <c r="D662" t="s">
        <v>860</v>
      </c>
      <c r="E662">
        <v>7.12</v>
      </c>
      <c r="F662">
        <v>2.65</v>
      </c>
      <c r="G662">
        <v>6.31</v>
      </c>
      <c r="H662">
        <v>3.58</v>
      </c>
      <c r="I662">
        <v>7.48</v>
      </c>
      <c r="J662">
        <v>3.11</v>
      </c>
      <c r="K662">
        <v>7.26</v>
      </c>
      <c r="L662">
        <v>3.72</v>
      </c>
      <c r="M662">
        <v>6.53</v>
      </c>
      <c r="N662">
        <v>5.12</v>
      </c>
      <c r="O662">
        <v>6.43</v>
      </c>
      <c r="P662">
        <v>4.7300000000000004</v>
      </c>
      <c r="Q662">
        <v>6.21</v>
      </c>
      <c r="R662" t="s">
        <v>860</v>
      </c>
      <c r="S662">
        <v>3.87</v>
      </c>
      <c r="T662">
        <v>2.5499999999999998</v>
      </c>
      <c r="U662">
        <v>7.01</v>
      </c>
      <c r="V662">
        <v>6.3</v>
      </c>
      <c r="W662">
        <v>5.78</v>
      </c>
      <c r="X662" t="s">
        <v>860</v>
      </c>
      <c r="Y662">
        <v>3.65</v>
      </c>
      <c r="Z662">
        <v>5.95</v>
      </c>
      <c r="AA662">
        <v>7</v>
      </c>
      <c r="AB662">
        <v>2.75</v>
      </c>
      <c r="AC662">
        <v>4.74</v>
      </c>
      <c r="AD662">
        <v>6.95</v>
      </c>
      <c r="AE662">
        <v>2.76</v>
      </c>
      <c r="AF662">
        <v>2.98</v>
      </c>
      <c r="AG662">
        <v>7.72</v>
      </c>
      <c r="AH662" s="3">
        <f t="shared" si="21"/>
        <v>27</v>
      </c>
      <c r="AI662" s="2">
        <f t="shared" si="20"/>
        <v>5.1948148148148148</v>
      </c>
    </row>
    <row r="663" spans="1:35">
      <c r="A663">
        <v>17182.821209000002</v>
      </c>
      <c r="B663">
        <v>37965.558491000003</v>
      </c>
      <c r="C663" t="s">
        <v>660</v>
      </c>
      <c r="D663" t="s">
        <v>860</v>
      </c>
      <c r="E663" t="s">
        <v>860</v>
      </c>
      <c r="F663" t="s">
        <v>860</v>
      </c>
      <c r="G663" t="s">
        <v>860</v>
      </c>
      <c r="H663" t="s">
        <v>860</v>
      </c>
      <c r="I663" t="s">
        <v>860</v>
      </c>
      <c r="J663" t="s">
        <v>860</v>
      </c>
      <c r="K663" t="s">
        <v>860</v>
      </c>
      <c r="L663" t="s">
        <v>860</v>
      </c>
      <c r="M663" t="s">
        <v>860</v>
      </c>
      <c r="N663" t="s">
        <v>860</v>
      </c>
      <c r="O663" t="s">
        <v>860</v>
      </c>
      <c r="P663" t="s">
        <v>860</v>
      </c>
      <c r="Q663" t="s">
        <v>860</v>
      </c>
      <c r="R663" t="s">
        <v>860</v>
      </c>
      <c r="S663" t="s">
        <v>860</v>
      </c>
      <c r="T663" t="s">
        <v>860</v>
      </c>
      <c r="U663" t="s">
        <v>860</v>
      </c>
      <c r="V663" t="s">
        <v>860</v>
      </c>
      <c r="W663" t="s">
        <v>860</v>
      </c>
      <c r="X663" t="s">
        <v>860</v>
      </c>
      <c r="Y663" t="s">
        <v>860</v>
      </c>
      <c r="Z663" t="s">
        <v>860</v>
      </c>
      <c r="AA663" t="s">
        <v>860</v>
      </c>
      <c r="AB663" t="s">
        <v>860</v>
      </c>
      <c r="AC663" t="s">
        <v>860</v>
      </c>
      <c r="AD663" t="s">
        <v>860</v>
      </c>
      <c r="AE663" t="s">
        <v>860</v>
      </c>
      <c r="AF663" t="s">
        <v>860</v>
      </c>
      <c r="AG663" t="s">
        <v>860</v>
      </c>
      <c r="AH663" s="3">
        <f t="shared" si="21"/>
        <v>0</v>
      </c>
      <c r="AI663" s="2" t="e">
        <f t="shared" si="20"/>
        <v>#DIV/0!</v>
      </c>
    </row>
    <row r="664" spans="1:35">
      <c r="A664">
        <v>64290.153328</v>
      </c>
      <c r="B664">
        <v>74120.521823000003</v>
      </c>
      <c r="C664" t="s">
        <v>661</v>
      </c>
      <c r="D664" t="s">
        <v>860</v>
      </c>
      <c r="E664" t="s">
        <v>860</v>
      </c>
      <c r="F664" t="s">
        <v>860</v>
      </c>
      <c r="G664" t="s">
        <v>860</v>
      </c>
      <c r="H664" t="s">
        <v>860</v>
      </c>
      <c r="I664" t="s">
        <v>860</v>
      </c>
      <c r="J664" t="s">
        <v>860</v>
      </c>
      <c r="K664" t="s">
        <v>860</v>
      </c>
      <c r="L664" t="s">
        <v>860</v>
      </c>
      <c r="M664" t="s">
        <v>860</v>
      </c>
      <c r="N664" t="s">
        <v>860</v>
      </c>
      <c r="O664" t="s">
        <v>860</v>
      </c>
      <c r="P664" t="s">
        <v>860</v>
      </c>
      <c r="Q664" t="s">
        <v>860</v>
      </c>
      <c r="R664" t="s">
        <v>860</v>
      </c>
      <c r="S664" t="s">
        <v>860</v>
      </c>
      <c r="T664" t="s">
        <v>860</v>
      </c>
      <c r="U664" t="s">
        <v>860</v>
      </c>
      <c r="V664" t="s">
        <v>860</v>
      </c>
      <c r="W664" t="s">
        <v>860</v>
      </c>
      <c r="X664" t="s">
        <v>860</v>
      </c>
      <c r="Y664" t="s">
        <v>860</v>
      </c>
      <c r="Z664" t="s">
        <v>860</v>
      </c>
      <c r="AA664" t="s">
        <v>860</v>
      </c>
      <c r="AB664" t="s">
        <v>860</v>
      </c>
      <c r="AC664" t="s">
        <v>860</v>
      </c>
      <c r="AD664" t="s">
        <v>860</v>
      </c>
      <c r="AE664" t="s">
        <v>860</v>
      </c>
      <c r="AF664" t="s">
        <v>860</v>
      </c>
      <c r="AG664" t="s">
        <v>860</v>
      </c>
      <c r="AH664" s="3">
        <f t="shared" si="21"/>
        <v>0</v>
      </c>
      <c r="AI664" s="2" t="e">
        <f t="shared" si="20"/>
        <v>#DIV/0!</v>
      </c>
    </row>
    <row r="665" spans="1:35">
      <c r="A665">
        <v>80178.360035000005</v>
      </c>
      <c r="B665">
        <v>80748.381563999996</v>
      </c>
      <c r="C665" t="s">
        <v>662</v>
      </c>
      <c r="D665">
        <v>1.75</v>
      </c>
      <c r="E665">
        <v>7.41</v>
      </c>
      <c r="F665">
        <v>2.58</v>
      </c>
      <c r="G665">
        <v>6.85</v>
      </c>
      <c r="H665">
        <v>2.5499999999999998</v>
      </c>
      <c r="I665">
        <v>7.77</v>
      </c>
      <c r="J665">
        <v>1.54</v>
      </c>
      <c r="K665">
        <v>6.86</v>
      </c>
      <c r="L665">
        <v>6.55</v>
      </c>
      <c r="M665">
        <v>5.47</v>
      </c>
      <c r="N665">
        <v>3.73</v>
      </c>
      <c r="O665">
        <v>5.61</v>
      </c>
      <c r="P665">
        <v>5.52</v>
      </c>
      <c r="Q665">
        <v>6.82</v>
      </c>
      <c r="R665">
        <v>6.43</v>
      </c>
      <c r="S665">
        <v>2.4900000000000002</v>
      </c>
      <c r="T665">
        <v>2.77</v>
      </c>
      <c r="U665">
        <v>5.61</v>
      </c>
      <c r="V665">
        <v>6.8</v>
      </c>
      <c r="W665">
        <v>5.92</v>
      </c>
      <c r="X665">
        <v>3.64</v>
      </c>
      <c r="Y665">
        <v>2.16</v>
      </c>
      <c r="Z665">
        <v>7.31</v>
      </c>
      <c r="AA665">
        <v>5.23</v>
      </c>
      <c r="AB665">
        <v>3.27</v>
      </c>
      <c r="AC665">
        <v>6.89</v>
      </c>
      <c r="AD665">
        <v>5.88</v>
      </c>
      <c r="AE665">
        <v>3.57</v>
      </c>
      <c r="AF665">
        <v>2.86</v>
      </c>
      <c r="AG665">
        <v>5.4</v>
      </c>
      <c r="AH665" s="3">
        <f t="shared" si="21"/>
        <v>30</v>
      </c>
      <c r="AI665" s="2">
        <f t="shared" si="20"/>
        <v>4.9079999999999995</v>
      </c>
    </row>
    <row r="666" spans="1:35">
      <c r="A666">
        <v>9757.4247169999999</v>
      </c>
      <c r="B666">
        <v>101969.07227999999</v>
      </c>
      <c r="C666" t="s">
        <v>663</v>
      </c>
      <c r="D666" t="s">
        <v>860</v>
      </c>
      <c r="E666" t="s">
        <v>860</v>
      </c>
      <c r="F666" t="s">
        <v>860</v>
      </c>
      <c r="G666" t="s">
        <v>860</v>
      </c>
      <c r="H666" t="s">
        <v>860</v>
      </c>
      <c r="I666" t="s">
        <v>860</v>
      </c>
      <c r="J666" t="s">
        <v>860</v>
      </c>
      <c r="K666" t="s">
        <v>860</v>
      </c>
      <c r="L666" t="s">
        <v>860</v>
      </c>
      <c r="M666" t="s">
        <v>860</v>
      </c>
      <c r="N666" t="s">
        <v>860</v>
      </c>
      <c r="O666" t="s">
        <v>860</v>
      </c>
      <c r="P666" t="s">
        <v>860</v>
      </c>
      <c r="Q666" t="s">
        <v>860</v>
      </c>
      <c r="R666" t="s">
        <v>860</v>
      </c>
      <c r="S666" t="s">
        <v>860</v>
      </c>
      <c r="T666" t="s">
        <v>860</v>
      </c>
      <c r="U666" t="s">
        <v>860</v>
      </c>
      <c r="V666" t="s">
        <v>860</v>
      </c>
      <c r="W666" t="s">
        <v>860</v>
      </c>
      <c r="X666" t="s">
        <v>860</v>
      </c>
      <c r="Y666" t="s">
        <v>860</v>
      </c>
      <c r="Z666" t="s">
        <v>860</v>
      </c>
      <c r="AA666" t="s">
        <v>860</v>
      </c>
      <c r="AB666" t="s">
        <v>860</v>
      </c>
      <c r="AC666" t="s">
        <v>860</v>
      </c>
      <c r="AD666" t="s">
        <v>860</v>
      </c>
      <c r="AE666" t="s">
        <v>860</v>
      </c>
      <c r="AF666" t="s">
        <v>860</v>
      </c>
      <c r="AG666" t="s">
        <v>860</v>
      </c>
      <c r="AH666" s="3">
        <f t="shared" si="21"/>
        <v>0</v>
      </c>
      <c r="AI666" s="2" t="e">
        <f t="shared" si="20"/>
        <v>#DIV/0!</v>
      </c>
    </row>
    <row r="667" spans="1:35">
      <c r="A667">
        <v>43690.840455999998</v>
      </c>
      <c r="B667">
        <v>53119.161383999999</v>
      </c>
      <c r="C667" t="s">
        <v>664</v>
      </c>
      <c r="D667" t="s">
        <v>860</v>
      </c>
      <c r="E667" t="s">
        <v>860</v>
      </c>
      <c r="F667" t="s">
        <v>860</v>
      </c>
      <c r="G667" t="s">
        <v>860</v>
      </c>
      <c r="H667" t="s">
        <v>860</v>
      </c>
      <c r="I667" t="s">
        <v>860</v>
      </c>
      <c r="J667" t="s">
        <v>860</v>
      </c>
      <c r="K667" t="s">
        <v>860</v>
      </c>
      <c r="L667" t="s">
        <v>860</v>
      </c>
      <c r="M667" t="s">
        <v>860</v>
      </c>
      <c r="N667" t="s">
        <v>860</v>
      </c>
      <c r="O667" t="s">
        <v>860</v>
      </c>
      <c r="P667" t="s">
        <v>860</v>
      </c>
      <c r="Q667" t="s">
        <v>860</v>
      </c>
      <c r="R667" t="s">
        <v>860</v>
      </c>
      <c r="S667" t="s">
        <v>860</v>
      </c>
      <c r="T667" t="s">
        <v>860</v>
      </c>
      <c r="U667" t="s">
        <v>860</v>
      </c>
      <c r="V667" t="s">
        <v>860</v>
      </c>
      <c r="W667" t="s">
        <v>860</v>
      </c>
      <c r="X667" t="s">
        <v>860</v>
      </c>
      <c r="Y667" t="s">
        <v>860</v>
      </c>
      <c r="Z667" t="s">
        <v>860</v>
      </c>
      <c r="AA667" t="s">
        <v>860</v>
      </c>
      <c r="AB667" t="s">
        <v>860</v>
      </c>
      <c r="AC667" t="s">
        <v>860</v>
      </c>
      <c r="AD667" t="s">
        <v>860</v>
      </c>
      <c r="AE667" t="s">
        <v>860</v>
      </c>
      <c r="AF667" t="s">
        <v>860</v>
      </c>
      <c r="AG667" t="s">
        <v>860</v>
      </c>
      <c r="AH667" s="3">
        <f t="shared" si="21"/>
        <v>0</v>
      </c>
      <c r="AI667" s="2" t="e">
        <f t="shared" si="20"/>
        <v>#DIV/0!</v>
      </c>
    </row>
    <row r="668" spans="1:35">
      <c r="A668">
        <v>43903.118754000003</v>
      </c>
      <c r="B668">
        <v>52717.951751000001</v>
      </c>
      <c r="C668" t="s">
        <v>665</v>
      </c>
      <c r="D668" t="s">
        <v>860</v>
      </c>
      <c r="E668" t="s">
        <v>860</v>
      </c>
      <c r="F668" t="s">
        <v>860</v>
      </c>
      <c r="G668" t="s">
        <v>860</v>
      </c>
      <c r="H668" t="s">
        <v>860</v>
      </c>
      <c r="I668" t="s">
        <v>860</v>
      </c>
      <c r="J668" t="s">
        <v>860</v>
      </c>
      <c r="K668" t="s">
        <v>860</v>
      </c>
      <c r="L668" t="s">
        <v>860</v>
      </c>
      <c r="M668" t="s">
        <v>860</v>
      </c>
      <c r="N668" t="s">
        <v>860</v>
      </c>
      <c r="O668" t="s">
        <v>860</v>
      </c>
      <c r="P668" t="s">
        <v>860</v>
      </c>
      <c r="Q668" t="s">
        <v>860</v>
      </c>
      <c r="R668" t="s">
        <v>860</v>
      </c>
      <c r="S668" t="s">
        <v>860</v>
      </c>
      <c r="T668" t="s">
        <v>860</v>
      </c>
      <c r="U668" t="s">
        <v>860</v>
      </c>
      <c r="V668" t="s">
        <v>860</v>
      </c>
      <c r="W668" t="s">
        <v>860</v>
      </c>
      <c r="X668" t="s">
        <v>860</v>
      </c>
      <c r="Y668" t="s">
        <v>860</v>
      </c>
      <c r="Z668" t="s">
        <v>860</v>
      </c>
      <c r="AA668" t="s">
        <v>860</v>
      </c>
      <c r="AB668" t="s">
        <v>860</v>
      </c>
      <c r="AC668" t="s">
        <v>860</v>
      </c>
      <c r="AD668" t="s">
        <v>860</v>
      </c>
      <c r="AE668" t="s">
        <v>860</v>
      </c>
      <c r="AF668" t="s">
        <v>860</v>
      </c>
      <c r="AG668" t="s">
        <v>860</v>
      </c>
      <c r="AH668" s="3">
        <f t="shared" si="21"/>
        <v>0</v>
      </c>
      <c r="AI668" s="2" t="e">
        <f t="shared" si="20"/>
        <v>#DIV/0!</v>
      </c>
    </row>
    <row r="669" spans="1:35">
      <c r="A669">
        <v>78686.749624000004</v>
      </c>
      <c r="B669">
        <v>74321.815430999995</v>
      </c>
      <c r="C669" t="s">
        <v>666</v>
      </c>
      <c r="D669" t="s">
        <v>860</v>
      </c>
      <c r="E669" t="s">
        <v>860</v>
      </c>
      <c r="F669" t="s">
        <v>860</v>
      </c>
      <c r="G669" t="s">
        <v>860</v>
      </c>
      <c r="H669" t="s">
        <v>860</v>
      </c>
      <c r="I669" t="s">
        <v>860</v>
      </c>
      <c r="J669" t="s">
        <v>860</v>
      </c>
      <c r="K669" t="s">
        <v>860</v>
      </c>
      <c r="L669" t="s">
        <v>860</v>
      </c>
      <c r="M669" t="s">
        <v>860</v>
      </c>
      <c r="N669" t="s">
        <v>860</v>
      </c>
      <c r="O669" t="s">
        <v>860</v>
      </c>
      <c r="P669" t="s">
        <v>860</v>
      </c>
      <c r="Q669" t="s">
        <v>860</v>
      </c>
      <c r="R669" t="s">
        <v>860</v>
      </c>
      <c r="S669" t="s">
        <v>860</v>
      </c>
      <c r="T669" t="s">
        <v>860</v>
      </c>
      <c r="U669" t="s">
        <v>860</v>
      </c>
      <c r="V669" t="s">
        <v>860</v>
      </c>
      <c r="W669" t="s">
        <v>860</v>
      </c>
      <c r="X669" t="s">
        <v>860</v>
      </c>
      <c r="Y669" t="s">
        <v>860</v>
      </c>
      <c r="Z669" t="s">
        <v>860</v>
      </c>
      <c r="AA669" t="s">
        <v>860</v>
      </c>
      <c r="AB669" t="s">
        <v>860</v>
      </c>
      <c r="AC669" t="s">
        <v>860</v>
      </c>
      <c r="AD669" t="s">
        <v>860</v>
      </c>
      <c r="AE669" t="s">
        <v>860</v>
      </c>
      <c r="AF669" t="s">
        <v>860</v>
      </c>
      <c r="AG669" t="s">
        <v>860</v>
      </c>
      <c r="AH669" s="3">
        <f t="shared" si="21"/>
        <v>0</v>
      </c>
      <c r="AI669" s="2" t="e">
        <f t="shared" si="20"/>
        <v>#DIV/0!</v>
      </c>
    </row>
    <row r="670" spans="1:35">
      <c r="A670">
        <v>57819.59433</v>
      </c>
      <c r="B670">
        <v>58698.899101000003</v>
      </c>
      <c r="C670" t="s">
        <v>667</v>
      </c>
      <c r="D670" t="s">
        <v>860</v>
      </c>
      <c r="E670" t="s">
        <v>860</v>
      </c>
      <c r="F670" t="s">
        <v>860</v>
      </c>
      <c r="G670" t="s">
        <v>860</v>
      </c>
      <c r="H670" t="s">
        <v>860</v>
      </c>
      <c r="I670" t="s">
        <v>860</v>
      </c>
      <c r="J670" t="s">
        <v>860</v>
      </c>
      <c r="K670" t="s">
        <v>860</v>
      </c>
      <c r="L670" t="s">
        <v>860</v>
      </c>
      <c r="M670" t="s">
        <v>860</v>
      </c>
      <c r="N670" t="s">
        <v>860</v>
      </c>
      <c r="O670" t="s">
        <v>860</v>
      </c>
      <c r="P670" t="s">
        <v>860</v>
      </c>
      <c r="Q670" t="s">
        <v>860</v>
      </c>
      <c r="R670" t="s">
        <v>860</v>
      </c>
      <c r="S670" t="s">
        <v>860</v>
      </c>
      <c r="T670" t="s">
        <v>860</v>
      </c>
      <c r="U670" t="s">
        <v>860</v>
      </c>
      <c r="V670" t="s">
        <v>860</v>
      </c>
      <c r="W670" t="s">
        <v>860</v>
      </c>
      <c r="X670" t="s">
        <v>860</v>
      </c>
      <c r="Y670" t="s">
        <v>860</v>
      </c>
      <c r="Z670" t="s">
        <v>860</v>
      </c>
      <c r="AA670" t="s">
        <v>860</v>
      </c>
      <c r="AB670" t="s">
        <v>860</v>
      </c>
      <c r="AC670" t="s">
        <v>860</v>
      </c>
      <c r="AD670" t="s">
        <v>860</v>
      </c>
      <c r="AE670" t="s">
        <v>860</v>
      </c>
      <c r="AF670" t="s">
        <v>860</v>
      </c>
      <c r="AG670" t="s">
        <v>860</v>
      </c>
      <c r="AH670" s="3">
        <f t="shared" si="21"/>
        <v>0</v>
      </c>
      <c r="AI670" s="2" t="e">
        <f t="shared" si="20"/>
        <v>#DIV/0!</v>
      </c>
    </row>
    <row r="671" spans="1:35">
      <c r="A671">
        <v>29943.816811000001</v>
      </c>
      <c r="B671">
        <v>63395.708934000002</v>
      </c>
      <c r="C671" t="s">
        <v>668</v>
      </c>
      <c r="D671" t="s">
        <v>860</v>
      </c>
      <c r="E671" t="s">
        <v>860</v>
      </c>
      <c r="F671" t="s">
        <v>860</v>
      </c>
      <c r="G671" t="s">
        <v>860</v>
      </c>
      <c r="H671" t="s">
        <v>860</v>
      </c>
      <c r="I671" t="s">
        <v>860</v>
      </c>
      <c r="J671" t="s">
        <v>860</v>
      </c>
      <c r="K671" t="s">
        <v>860</v>
      </c>
      <c r="L671" t="s">
        <v>860</v>
      </c>
      <c r="M671" t="s">
        <v>860</v>
      </c>
      <c r="N671" t="s">
        <v>860</v>
      </c>
      <c r="O671" t="s">
        <v>860</v>
      </c>
      <c r="P671" t="s">
        <v>860</v>
      </c>
      <c r="Q671" t="s">
        <v>860</v>
      </c>
      <c r="R671" t="s">
        <v>860</v>
      </c>
      <c r="S671" t="s">
        <v>860</v>
      </c>
      <c r="T671" t="s">
        <v>860</v>
      </c>
      <c r="U671" t="s">
        <v>860</v>
      </c>
      <c r="V671" t="s">
        <v>860</v>
      </c>
      <c r="W671" t="s">
        <v>860</v>
      </c>
      <c r="X671" t="s">
        <v>860</v>
      </c>
      <c r="Y671" t="s">
        <v>860</v>
      </c>
      <c r="Z671" t="s">
        <v>860</v>
      </c>
      <c r="AA671" t="s">
        <v>860</v>
      </c>
      <c r="AB671" t="s">
        <v>860</v>
      </c>
      <c r="AC671" t="s">
        <v>860</v>
      </c>
      <c r="AD671" t="s">
        <v>860</v>
      </c>
      <c r="AE671" t="s">
        <v>860</v>
      </c>
      <c r="AF671" t="s">
        <v>860</v>
      </c>
      <c r="AG671" t="s">
        <v>860</v>
      </c>
      <c r="AH671" s="3">
        <f t="shared" si="21"/>
        <v>0</v>
      </c>
      <c r="AI671" s="2" t="e">
        <f t="shared" si="20"/>
        <v>#DIV/0!</v>
      </c>
    </row>
    <row r="672" spans="1:35">
      <c r="A672">
        <v>44612.598173999999</v>
      </c>
      <c r="B672">
        <v>52581.700937000001</v>
      </c>
      <c r="C672" t="s">
        <v>669</v>
      </c>
      <c r="D672" t="s">
        <v>860</v>
      </c>
      <c r="E672" t="s">
        <v>860</v>
      </c>
      <c r="F672" t="s">
        <v>860</v>
      </c>
      <c r="G672" t="s">
        <v>860</v>
      </c>
      <c r="H672" t="s">
        <v>860</v>
      </c>
      <c r="I672" t="s">
        <v>860</v>
      </c>
      <c r="J672" t="s">
        <v>860</v>
      </c>
      <c r="K672" t="s">
        <v>860</v>
      </c>
      <c r="L672" t="s">
        <v>860</v>
      </c>
      <c r="M672" t="s">
        <v>860</v>
      </c>
      <c r="N672" t="s">
        <v>860</v>
      </c>
      <c r="O672" t="s">
        <v>860</v>
      </c>
      <c r="P672" t="s">
        <v>860</v>
      </c>
      <c r="Q672" t="s">
        <v>860</v>
      </c>
      <c r="R672" t="s">
        <v>860</v>
      </c>
      <c r="S672" t="s">
        <v>860</v>
      </c>
      <c r="T672" t="s">
        <v>860</v>
      </c>
      <c r="U672" t="s">
        <v>860</v>
      </c>
      <c r="V672" t="s">
        <v>860</v>
      </c>
      <c r="W672" t="s">
        <v>860</v>
      </c>
      <c r="X672" t="s">
        <v>860</v>
      </c>
      <c r="Y672" t="s">
        <v>860</v>
      </c>
      <c r="Z672" t="s">
        <v>860</v>
      </c>
      <c r="AA672" t="s">
        <v>860</v>
      </c>
      <c r="AB672" t="s">
        <v>860</v>
      </c>
      <c r="AC672" t="s">
        <v>860</v>
      </c>
      <c r="AD672" t="s">
        <v>860</v>
      </c>
      <c r="AE672" t="s">
        <v>860</v>
      </c>
      <c r="AF672" t="s">
        <v>860</v>
      </c>
      <c r="AG672" t="s">
        <v>860</v>
      </c>
      <c r="AH672" s="3">
        <f t="shared" si="21"/>
        <v>0</v>
      </c>
      <c r="AI672" s="2" t="e">
        <f t="shared" si="20"/>
        <v>#DIV/0!</v>
      </c>
    </row>
    <row r="673" spans="1:35">
      <c r="A673">
        <v>44327.692180999999</v>
      </c>
      <c r="B673">
        <v>51915.512490000001</v>
      </c>
      <c r="C673" t="s">
        <v>670</v>
      </c>
      <c r="D673" t="s">
        <v>860</v>
      </c>
      <c r="E673" t="s">
        <v>860</v>
      </c>
      <c r="F673">
        <v>5.12</v>
      </c>
      <c r="G673" t="s">
        <v>860</v>
      </c>
      <c r="H673" t="s">
        <v>860</v>
      </c>
      <c r="I673" t="s">
        <v>860</v>
      </c>
      <c r="J673" t="s">
        <v>860</v>
      </c>
      <c r="K673">
        <v>5.32</v>
      </c>
      <c r="L673" t="s">
        <v>860</v>
      </c>
      <c r="M673">
        <v>5.32</v>
      </c>
      <c r="N673">
        <v>4.32</v>
      </c>
      <c r="O673" t="s">
        <v>860</v>
      </c>
      <c r="P673" t="s">
        <v>860</v>
      </c>
      <c r="Q673" t="s">
        <v>860</v>
      </c>
      <c r="R673" t="s">
        <v>860</v>
      </c>
      <c r="S673">
        <v>3.05</v>
      </c>
      <c r="T673">
        <v>4.1900000000000004</v>
      </c>
      <c r="U673" t="s">
        <v>860</v>
      </c>
      <c r="V673">
        <v>6.02</v>
      </c>
      <c r="W673" t="s">
        <v>860</v>
      </c>
      <c r="X673" t="s">
        <v>860</v>
      </c>
      <c r="Y673">
        <v>5.9</v>
      </c>
      <c r="Z673">
        <v>6.39</v>
      </c>
      <c r="AA673">
        <v>4.37</v>
      </c>
      <c r="AB673" t="s">
        <v>860</v>
      </c>
      <c r="AC673">
        <v>7</v>
      </c>
      <c r="AD673" t="s">
        <v>860</v>
      </c>
      <c r="AE673" t="s">
        <v>860</v>
      </c>
      <c r="AF673">
        <v>3.66</v>
      </c>
      <c r="AG673">
        <v>3.18</v>
      </c>
      <c r="AH673" s="3">
        <f t="shared" si="21"/>
        <v>13</v>
      </c>
      <c r="AI673" s="2">
        <f t="shared" si="20"/>
        <v>4.9107692307692306</v>
      </c>
    </row>
    <row r="674" spans="1:35">
      <c r="A674">
        <v>81379.990565</v>
      </c>
      <c r="B674">
        <v>69186.485788000005</v>
      </c>
      <c r="C674" t="s">
        <v>671</v>
      </c>
      <c r="D674" t="s">
        <v>860</v>
      </c>
      <c r="E674" t="s">
        <v>860</v>
      </c>
      <c r="F674" t="s">
        <v>860</v>
      </c>
      <c r="G674" t="s">
        <v>860</v>
      </c>
      <c r="H674" t="s">
        <v>860</v>
      </c>
      <c r="I674" t="s">
        <v>860</v>
      </c>
      <c r="J674" t="s">
        <v>860</v>
      </c>
      <c r="K674" t="s">
        <v>860</v>
      </c>
      <c r="L674" t="s">
        <v>860</v>
      </c>
      <c r="M674" t="s">
        <v>860</v>
      </c>
      <c r="N674" t="s">
        <v>860</v>
      </c>
      <c r="O674" t="s">
        <v>860</v>
      </c>
      <c r="P674" t="s">
        <v>860</v>
      </c>
      <c r="Q674" t="s">
        <v>860</v>
      </c>
      <c r="R674" t="s">
        <v>860</v>
      </c>
      <c r="S674" t="s">
        <v>860</v>
      </c>
      <c r="T674" t="s">
        <v>860</v>
      </c>
      <c r="U674" t="s">
        <v>860</v>
      </c>
      <c r="V674" t="s">
        <v>860</v>
      </c>
      <c r="W674" t="s">
        <v>860</v>
      </c>
      <c r="X674" t="s">
        <v>860</v>
      </c>
      <c r="Y674" t="s">
        <v>860</v>
      </c>
      <c r="Z674">
        <v>6.79</v>
      </c>
      <c r="AA674" t="s">
        <v>860</v>
      </c>
      <c r="AB674" t="s">
        <v>860</v>
      </c>
      <c r="AC674" t="s">
        <v>860</v>
      </c>
      <c r="AD674" t="s">
        <v>860</v>
      </c>
      <c r="AE674" t="s">
        <v>860</v>
      </c>
      <c r="AF674" t="s">
        <v>860</v>
      </c>
      <c r="AG674" t="s">
        <v>860</v>
      </c>
      <c r="AH674" s="3">
        <f t="shared" si="21"/>
        <v>1</v>
      </c>
      <c r="AI674" s="2">
        <f t="shared" si="20"/>
        <v>6.79</v>
      </c>
    </row>
    <row r="675" spans="1:35">
      <c r="A675">
        <v>34845.631526999998</v>
      </c>
      <c r="B675">
        <v>66996.645759000006</v>
      </c>
      <c r="C675" t="s">
        <v>672</v>
      </c>
      <c r="D675" t="s">
        <v>860</v>
      </c>
      <c r="E675" t="s">
        <v>860</v>
      </c>
      <c r="F675" t="s">
        <v>860</v>
      </c>
      <c r="G675" t="s">
        <v>860</v>
      </c>
      <c r="H675" t="s">
        <v>860</v>
      </c>
      <c r="I675" t="s">
        <v>860</v>
      </c>
      <c r="J675" t="s">
        <v>860</v>
      </c>
      <c r="K675" t="s">
        <v>860</v>
      </c>
      <c r="L675" t="s">
        <v>860</v>
      </c>
      <c r="M675" t="s">
        <v>860</v>
      </c>
      <c r="N675" t="s">
        <v>860</v>
      </c>
      <c r="O675" t="s">
        <v>860</v>
      </c>
      <c r="P675" t="s">
        <v>860</v>
      </c>
      <c r="Q675" t="s">
        <v>860</v>
      </c>
      <c r="R675" t="s">
        <v>860</v>
      </c>
      <c r="S675" t="s">
        <v>860</v>
      </c>
      <c r="T675" t="s">
        <v>860</v>
      </c>
      <c r="U675" t="s">
        <v>860</v>
      </c>
      <c r="V675" t="s">
        <v>860</v>
      </c>
      <c r="W675" t="s">
        <v>860</v>
      </c>
      <c r="X675" t="s">
        <v>860</v>
      </c>
      <c r="Y675" t="s">
        <v>860</v>
      </c>
      <c r="Z675" t="s">
        <v>860</v>
      </c>
      <c r="AA675" t="s">
        <v>860</v>
      </c>
      <c r="AB675" t="s">
        <v>860</v>
      </c>
      <c r="AC675" t="s">
        <v>860</v>
      </c>
      <c r="AD675" t="s">
        <v>860</v>
      </c>
      <c r="AE675" t="s">
        <v>860</v>
      </c>
      <c r="AF675" t="s">
        <v>860</v>
      </c>
      <c r="AG675" t="s">
        <v>860</v>
      </c>
      <c r="AH675" s="3">
        <f t="shared" si="21"/>
        <v>0</v>
      </c>
      <c r="AI675" s="2" t="e">
        <f t="shared" si="20"/>
        <v>#DIV/0!</v>
      </c>
    </row>
    <row r="676" spans="1:35">
      <c r="A676">
        <v>18703.340016999999</v>
      </c>
      <c r="B676">
        <v>50278.28196</v>
      </c>
      <c r="C676" t="s">
        <v>673</v>
      </c>
      <c r="D676" t="s">
        <v>860</v>
      </c>
      <c r="E676" t="s">
        <v>860</v>
      </c>
      <c r="F676" t="s">
        <v>860</v>
      </c>
      <c r="G676" t="s">
        <v>860</v>
      </c>
      <c r="H676" t="s">
        <v>860</v>
      </c>
      <c r="I676" t="s">
        <v>860</v>
      </c>
      <c r="J676" t="s">
        <v>860</v>
      </c>
      <c r="K676" t="s">
        <v>860</v>
      </c>
      <c r="L676" t="s">
        <v>860</v>
      </c>
      <c r="M676" t="s">
        <v>860</v>
      </c>
      <c r="N676" t="s">
        <v>860</v>
      </c>
      <c r="O676" t="s">
        <v>860</v>
      </c>
      <c r="P676" t="s">
        <v>860</v>
      </c>
      <c r="Q676" t="s">
        <v>860</v>
      </c>
      <c r="R676" t="s">
        <v>860</v>
      </c>
      <c r="S676" t="s">
        <v>860</v>
      </c>
      <c r="T676" t="s">
        <v>860</v>
      </c>
      <c r="U676" t="s">
        <v>860</v>
      </c>
      <c r="V676" t="s">
        <v>860</v>
      </c>
      <c r="W676" t="s">
        <v>860</v>
      </c>
      <c r="X676" t="s">
        <v>860</v>
      </c>
      <c r="Y676" t="s">
        <v>860</v>
      </c>
      <c r="Z676" t="s">
        <v>860</v>
      </c>
      <c r="AA676" t="s">
        <v>860</v>
      </c>
      <c r="AB676" t="s">
        <v>860</v>
      </c>
      <c r="AC676" t="s">
        <v>860</v>
      </c>
      <c r="AD676" t="s">
        <v>860</v>
      </c>
      <c r="AE676" t="s">
        <v>860</v>
      </c>
      <c r="AF676" t="s">
        <v>860</v>
      </c>
      <c r="AG676" t="s">
        <v>860</v>
      </c>
      <c r="AH676" s="3">
        <f t="shared" si="21"/>
        <v>0</v>
      </c>
      <c r="AI676" s="2" t="e">
        <f t="shared" si="20"/>
        <v>#DIV/0!</v>
      </c>
    </row>
    <row r="677" spans="1:35">
      <c r="A677">
        <v>32204.491725</v>
      </c>
      <c r="B677">
        <v>58494.704414</v>
      </c>
      <c r="C677" t="s">
        <v>674</v>
      </c>
      <c r="D677" t="s">
        <v>860</v>
      </c>
      <c r="E677" t="s">
        <v>860</v>
      </c>
      <c r="F677" t="s">
        <v>860</v>
      </c>
      <c r="G677" t="s">
        <v>860</v>
      </c>
      <c r="H677" t="s">
        <v>860</v>
      </c>
      <c r="I677" t="s">
        <v>860</v>
      </c>
      <c r="J677" t="s">
        <v>860</v>
      </c>
      <c r="K677" t="s">
        <v>860</v>
      </c>
      <c r="L677" t="s">
        <v>860</v>
      </c>
      <c r="M677" t="s">
        <v>860</v>
      </c>
      <c r="N677" t="s">
        <v>860</v>
      </c>
      <c r="O677" t="s">
        <v>860</v>
      </c>
      <c r="P677" t="s">
        <v>860</v>
      </c>
      <c r="Q677" t="s">
        <v>860</v>
      </c>
      <c r="R677" t="s">
        <v>860</v>
      </c>
      <c r="S677" t="s">
        <v>860</v>
      </c>
      <c r="T677" t="s">
        <v>860</v>
      </c>
      <c r="U677" t="s">
        <v>860</v>
      </c>
      <c r="V677" t="s">
        <v>860</v>
      </c>
      <c r="W677" t="s">
        <v>860</v>
      </c>
      <c r="X677" t="s">
        <v>860</v>
      </c>
      <c r="Y677" t="s">
        <v>860</v>
      </c>
      <c r="Z677" t="s">
        <v>860</v>
      </c>
      <c r="AA677" t="s">
        <v>860</v>
      </c>
      <c r="AB677" t="s">
        <v>860</v>
      </c>
      <c r="AC677" t="s">
        <v>860</v>
      </c>
      <c r="AD677" t="s">
        <v>860</v>
      </c>
      <c r="AE677" t="s">
        <v>860</v>
      </c>
      <c r="AF677" t="s">
        <v>860</v>
      </c>
      <c r="AG677" t="s">
        <v>860</v>
      </c>
      <c r="AH677" s="3">
        <f t="shared" si="21"/>
        <v>0</v>
      </c>
      <c r="AI677" s="2" t="e">
        <f t="shared" si="20"/>
        <v>#DIV/0!</v>
      </c>
    </row>
    <row r="678" spans="1:35">
      <c r="A678">
        <v>126294.323491</v>
      </c>
      <c r="B678">
        <v>55863.635804999998</v>
      </c>
      <c r="C678" t="s">
        <v>675</v>
      </c>
      <c r="D678" t="s">
        <v>860</v>
      </c>
      <c r="E678" t="s">
        <v>860</v>
      </c>
      <c r="F678">
        <v>4.04</v>
      </c>
      <c r="G678" t="s">
        <v>860</v>
      </c>
      <c r="H678" t="s">
        <v>860</v>
      </c>
      <c r="I678" t="s">
        <v>860</v>
      </c>
      <c r="J678" t="s">
        <v>860</v>
      </c>
      <c r="K678">
        <v>6.74</v>
      </c>
      <c r="L678" t="s">
        <v>860</v>
      </c>
      <c r="M678" t="s">
        <v>860</v>
      </c>
      <c r="N678">
        <v>2.52</v>
      </c>
      <c r="O678" t="s">
        <v>860</v>
      </c>
      <c r="P678" t="s">
        <v>860</v>
      </c>
      <c r="Q678" t="s">
        <v>860</v>
      </c>
      <c r="R678" t="s">
        <v>860</v>
      </c>
      <c r="S678" t="s">
        <v>860</v>
      </c>
      <c r="T678">
        <v>3.82</v>
      </c>
      <c r="U678" t="s">
        <v>860</v>
      </c>
      <c r="V678">
        <v>6.55</v>
      </c>
      <c r="W678" t="s">
        <v>860</v>
      </c>
      <c r="X678" t="s">
        <v>860</v>
      </c>
      <c r="Y678">
        <v>3.19</v>
      </c>
      <c r="Z678">
        <v>7.03</v>
      </c>
      <c r="AA678">
        <v>6.15</v>
      </c>
      <c r="AB678" t="s">
        <v>860</v>
      </c>
      <c r="AC678">
        <v>5.0599999999999996</v>
      </c>
      <c r="AD678" t="s">
        <v>860</v>
      </c>
      <c r="AE678" t="s">
        <v>860</v>
      </c>
      <c r="AF678">
        <v>3.44</v>
      </c>
      <c r="AG678">
        <v>3.24</v>
      </c>
      <c r="AH678" s="3">
        <f t="shared" si="21"/>
        <v>11</v>
      </c>
      <c r="AI678" s="2">
        <f t="shared" si="20"/>
        <v>4.7072727272727271</v>
      </c>
    </row>
    <row r="679" spans="1:35">
      <c r="A679">
        <v>109471.131502</v>
      </c>
      <c r="B679">
        <v>64662.410981000001</v>
      </c>
      <c r="C679" t="s">
        <v>676</v>
      </c>
      <c r="D679" t="s">
        <v>860</v>
      </c>
      <c r="E679">
        <v>4.9400000000000004</v>
      </c>
      <c r="F679">
        <v>1.55</v>
      </c>
      <c r="G679">
        <v>7.28</v>
      </c>
      <c r="H679">
        <v>1.65</v>
      </c>
      <c r="I679">
        <v>5.0599999999999996</v>
      </c>
      <c r="J679">
        <v>2.48</v>
      </c>
      <c r="K679">
        <v>6.82</v>
      </c>
      <c r="L679">
        <v>4.51</v>
      </c>
      <c r="M679">
        <v>4.28</v>
      </c>
      <c r="N679">
        <v>2.5299999999999998</v>
      </c>
      <c r="O679">
        <v>4</v>
      </c>
      <c r="P679">
        <v>7.39</v>
      </c>
      <c r="Q679">
        <v>3.87</v>
      </c>
      <c r="R679" t="s">
        <v>860</v>
      </c>
      <c r="S679">
        <v>2.71</v>
      </c>
      <c r="T679">
        <v>2.31</v>
      </c>
      <c r="U679">
        <v>6.96</v>
      </c>
      <c r="V679">
        <v>7.84</v>
      </c>
      <c r="W679">
        <v>3.74</v>
      </c>
      <c r="X679" t="s">
        <v>860</v>
      </c>
      <c r="Y679">
        <v>3.95</v>
      </c>
      <c r="Z679">
        <v>1.42</v>
      </c>
      <c r="AA679">
        <v>4.3</v>
      </c>
      <c r="AB679">
        <v>4.96</v>
      </c>
      <c r="AC679">
        <v>7.22</v>
      </c>
      <c r="AD679">
        <v>6.75</v>
      </c>
      <c r="AE679">
        <v>2.4300000000000002</v>
      </c>
      <c r="AF679">
        <v>2.91</v>
      </c>
      <c r="AG679" t="s">
        <v>860</v>
      </c>
      <c r="AH679" s="3">
        <f t="shared" si="21"/>
        <v>26</v>
      </c>
      <c r="AI679" s="2">
        <f t="shared" ref="AI679:AI742" si="22">SUM(D679:AG679)/AH679</f>
        <v>4.3792307692307695</v>
      </c>
    </row>
    <row r="680" spans="1:35">
      <c r="A680">
        <v>5218.0251109999999</v>
      </c>
      <c r="B680">
        <v>75257.156107999996</v>
      </c>
      <c r="C680" t="s">
        <v>677</v>
      </c>
      <c r="D680">
        <v>3.9</v>
      </c>
      <c r="E680">
        <v>5.55</v>
      </c>
      <c r="F680">
        <v>2.7</v>
      </c>
      <c r="G680">
        <v>7.75</v>
      </c>
      <c r="H680">
        <v>4.16</v>
      </c>
      <c r="I680">
        <v>7.3</v>
      </c>
      <c r="J680">
        <v>2.68</v>
      </c>
      <c r="K680">
        <v>5.54</v>
      </c>
      <c r="L680">
        <v>6.22</v>
      </c>
      <c r="M680">
        <v>5.08</v>
      </c>
      <c r="N680">
        <v>4.78</v>
      </c>
      <c r="O680">
        <v>4.34</v>
      </c>
      <c r="P680">
        <v>4.4000000000000004</v>
      </c>
      <c r="Q680">
        <v>5.92</v>
      </c>
      <c r="R680">
        <v>3.78</v>
      </c>
      <c r="S680">
        <v>4.41</v>
      </c>
      <c r="T680">
        <v>2.12</v>
      </c>
      <c r="U680">
        <v>5.87</v>
      </c>
      <c r="V680">
        <v>5.78</v>
      </c>
      <c r="W680">
        <v>6.98</v>
      </c>
      <c r="X680">
        <v>3.71</v>
      </c>
      <c r="Y680" t="s">
        <v>860</v>
      </c>
      <c r="Z680">
        <v>8.32</v>
      </c>
      <c r="AA680">
        <v>5.9</v>
      </c>
      <c r="AB680">
        <v>1.72</v>
      </c>
      <c r="AC680">
        <v>7.55</v>
      </c>
      <c r="AD680" t="s">
        <v>860</v>
      </c>
      <c r="AE680">
        <v>3.85</v>
      </c>
      <c r="AF680">
        <v>1.99</v>
      </c>
      <c r="AG680">
        <v>7.94</v>
      </c>
      <c r="AH680" s="3">
        <f t="shared" si="21"/>
        <v>28</v>
      </c>
      <c r="AI680" s="2">
        <f t="shared" si="22"/>
        <v>5.0085714285714298</v>
      </c>
    </row>
    <row r="681" spans="1:35">
      <c r="A681">
        <v>45202.259013000003</v>
      </c>
      <c r="B681">
        <v>67031.124414000005</v>
      </c>
      <c r="C681" t="s">
        <v>678</v>
      </c>
      <c r="D681" t="s">
        <v>860</v>
      </c>
      <c r="E681" t="s">
        <v>860</v>
      </c>
      <c r="F681" t="s">
        <v>860</v>
      </c>
      <c r="G681" t="s">
        <v>860</v>
      </c>
      <c r="H681" t="s">
        <v>860</v>
      </c>
      <c r="I681" t="s">
        <v>860</v>
      </c>
      <c r="J681" t="s">
        <v>860</v>
      </c>
      <c r="K681" t="s">
        <v>860</v>
      </c>
      <c r="L681" t="s">
        <v>860</v>
      </c>
      <c r="M681" t="s">
        <v>860</v>
      </c>
      <c r="N681" t="s">
        <v>860</v>
      </c>
      <c r="O681" t="s">
        <v>860</v>
      </c>
      <c r="P681" t="s">
        <v>860</v>
      </c>
      <c r="Q681" t="s">
        <v>860</v>
      </c>
      <c r="R681" t="s">
        <v>860</v>
      </c>
      <c r="S681" t="s">
        <v>860</v>
      </c>
      <c r="T681" t="s">
        <v>860</v>
      </c>
      <c r="U681" t="s">
        <v>860</v>
      </c>
      <c r="V681" t="s">
        <v>860</v>
      </c>
      <c r="W681" t="s">
        <v>860</v>
      </c>
      <c r="X681" t="s">
        <v>860</v>
      </c>
      <c r="Y681" t="s">
        <v>860</v>
      </c>
      <c r="Z681" t="s">
        <v>860</v>
      </c>
      <c r="AA681" t="s">
        <v>860</v>
      </c>
      <c r="AB681" t="s">
        <v>860</v>
      </c>
      <c r="AC681" t="s">
        <v>860</v>
      </c>
      <c r="AD681" t="s">
        <v>860</v>
      </c>
      <c r="AE681" t="s">
        <v>860</v>
      </c>
      <c r="AF681" t="s">
        <v>860</v>
      </c>
      <c r="AG681" t="s">
        <v>860</v>
      </c>
      <c r="AH681" s="3">
        <f t="shared" si="21"/>
        <v>0</v>
      </c>
      <c r="AI681" s="2" t="e">
        <f t="shared" si="22"/>
        <v>#DIV/0!</v>
      </c>
    </row>
    <row r="682" spans="1:35">
      <c r="A682">
        <v>45202.259013000003</v>
      </c>
      <c r="B682">
        <v>67031.124414000005</v>
      </c>
      <c r="C682" t="s">
        <v>679</v>
      </c>
      <c r="D682" t="s">
        <v>860</v>
      </c>
      <c r="E682" t="s">
        <v>860</v>
      </c>
      <c r="F682" t="s">
        <v>860</v>
      </c>
      <c r="G682" t="s">
        <v>860</v>
      </c>
      <c r="H682" t="s">
        <v>860</v>
      </c>
      <c r="I682" t="s">
        <v>860</v>
      </c>
      <c r="J682" t="s">
        <v>860</v>
      </c>
      <c r="K682" t="s">
        <v>860</v>
      </c>
      <c r="L682" t="s">
        <v>860</v>
      </c>
      <c r="M682" t="s">
        <v>860</v>
      </c>
      <c r="N682" t="s">
        <v>860</v>
      </c>
      <c r="O682" t="s">
        <v>860</v>
      </c>
      <c r="P682" t="s">
        <v>860</v>
      </c>
      <c r="Q682" t="s">
        <v>860</v>
      </c>
      <c r="R682" t="s">
        <v>860</v>
      </c>
      <c r="S682" t="s">
        <v>860</v>
      </c>
      <c r="T682" t="s">
        <v>860</v>
      </c>
      <c r="U682" t="s">
        <v>860</v>
      </c>
      <c r="V682" t="s">
        <v>860</v>
      </c>
      <c r="W682" t="s">
        <v>860</v>
      </c>
      <c r="X682" t="s">
        <v>860</v>
      </c>
      <c r="Y682" t="s">
        <v>860</v>
      </c>
      <c r="Z682" t="s">
        <v>860</v>
      </c>
      <c r="AA682" t="s">
        <v>860</v>
      </c>
      <c r="AB682" t="s">
        <v>860</v>
      </c>
      <c r="AC682" t="s">
        <v>860</v>
      </c>
      <c r="AD682" t="s">
        <v>860</v>
      </c>
      <c r="AE682" t="s">
        <v>860</v>
      </c>
      <c r="AF682" t="s">
        <v>860</v>
      </c>
      <c r="AG682" t="s">
        <v>860</v>
      </c>
      <c r="AH682" s="3">
        <f t="shared" si="21"/>
        <v>0</v>
      </c>
      <c r="AI682" s="2" t="e">
        <f t="shared" si="22"/>
        <v>#DIV/0!</v>
      </c>
    </row>
    <row r="683" spans="1:35">
      <c r="A683">
        <v>77549.046402000007</v>
      </c>
      <c r="B683">
        <v>67611.509229000003</v>
      </c>
      <c r="C683" t="s">
        <v>680</v>
      </c>
      <c r="D683">
        <v>1.62</v>
      </c>
      <c r="E683">
        <v>6.26</v>
      </c>
      <c r="F683">
        <v>2.7</v>
      </c>
      <c r="G683">
        <v>6.92</v>
      </c>
      <c r="H683" t="s">
        <v>860</v>
      </c>
      <c r="I683">
        <v>5.7</v>
      </c>
      <c r="J683">
        <v>3.06</v>
      </c>
      <c r="K683">
        <v>8.23</v>
      </c>
      <c r="L683">
        <v>5.89</v>
      </c>
      <c r="M683">
        <v>6.47</v>
      </c>
      <c r="N683">
        <v>2.64</v>
      </c>
      <c r="O683">
        <v>5.72</v>
      </c>
      <c r="P683">
        <v>7.18</v>
      </c>
      <c r="Q683">
        <v>8.24</v>
      </c>
      <c r="R683">
        <v>5.16</v>
      </c>
      <c r="S683">
        <v>2.73</v>
      </c>
      <c r="T683">
        <v>2.34</v>
      </c>
      <c r="U683">
        <v>7.02</v>
      </c>
      <c r="V683">
        <v>6.5</v>
      </c>
      <c r="W683">
        <v>6.02</v>
      </c>
      <c r="X683" t="s">
        <v>860</v>
      </c>
      <c r="Y683">
        <v>1.71</v>
      </c>
      <c r="Z683">
        <v>6.82</v>
      </c>
      <c r="AA683">
        <v>6.01</v>
      </c>
      <c r="AB683">
        <v>3.45</v>
      </c>
      <c r="AC683">
        <v>5.31</v>
      </c>
      <c r="AD683">
        <v>7.75</v>
      </c>
      <c r="AE683">
        <v>2.4300000000000002</v>
      </c>
      <c r="AF683">
        <v>2.54</v>
      </c>
      <c r="AG683">
        <v>6.14</v>
      </c>
      <c r="AH683" s="3">
        <f t="shared" si="21"/>
        <v>28</v>
      </c>
      <c r="AI683" s="2">
        <f t="shared" si="22"/>
        <v>5.0914285714285707</v>
      </c>
    </row>
    <row r="684" spans="1:35">
      <c r="A684">
        <v>77549.046402000007</v>
      </c>
      <c r="B684">
        <v>67611.509229000003</v>
      </c>
      <c r="C684" t="s">
        <v>681</v>
      </c>
      <c r="D684" t="s">
        <v>860</v>
      </c>
      <c r="E684" t="s">
        <v>860</v>
      </c>
      <c r="F684" t="s">
        <v>860</v>
      </c>
      <c r="G684" t="s">
        <v>860</v>
      </c>
      <c r="H684" t="s">
        <v>860</v>
      </c>
      <c r="I684" t="s">
        <v>860</v>
      </c>
      <c r="J684" t="s">
        <v>860</v>
      </c>
      <c r="K684" t="s">
        <v>860</v>
      </c>
      <c r="L684" t="s">
        <v>860</v>
      </c>
      <c r="M684" t="s">
        <v>860</v>
      </c>
      <c r="N684" t="s">
        <v>860</v>
      </c>
      <c r="O684" t="s">
        <v>860</v>
      </c>
      <c r="P684" t="s">
        <v>860</v>
      </c>
      <c r="Q684" t="s">
        <v>860</v>
      </c>
      <c r="R684" t="s">
        <v>860</v>
      </c>
      <c r="S684" t="s">
        <v>860</v>
      </c>
      <c r="T684" t="s">
        <v>860</v>
      </c>
      <c r="U684" t="s">
        <v>860</v>
      </c>
      <c r="V684" t="s">
        <v>860</v>
      </c>
      <c r="W684" t="s">
        <v>860</v>
      </c>
      <c r="X684" t="s">
        <v>860</v>
      </c>
      <c r="Y684" t="s">
        <v>860</v>
      </c>
      <c r="Z684" t="s">
        <v>860</v>
      </c>
      <c r="AA684" t="s">
        <v>860</v>
      </c>
      <c r="AB684" t="s">
        <v>860</v>
      </c>
      <c r="AC684" t="s">
        <v>860</v>
      </c>
      <c r="AD684" t="s">
        <v>860</v>
      </c>
      <c r="AE684" t="s">
        <v>860</v>
      </c>
      <c r="AF684" t="s">
        <v>860</v>
      </c>
      <c r="AG684" t="s">
        <v>860</v>
      </c>
      <c r="AH684" s="3">
        <f t="shared" si="21"/>
        <v>0</v>
      </c>
      <c r="AI684" s="2" t="e">
        <f t="shared" si="22"/>
        <v>#DIV/0!</v>
      </c>
    </row>
    <row r="685" spans="1:35">
      <c r="A685">
        <v>74925.104978000003</v>
      </c>
      <c r="B685">
        <v>68764.103128999996</v>
      </c>
      <c r="C685" t="s">
        <v>682</v>
      </c>
      <c r="D685" t="s">
        <v>860</v>
      </c>
      <c r="E685" t="s">
        <v>860</v>
      </c>
      <c r="F685">
        <v>2.82</v>
      </c>
      <c r="G685" t="s">
        <v>860</v>
      </c>
      <c r="H685" t="s">
        <v>860</v>
      </c>
      <c r="I685" t="s">
        <v>860</v>
      </c>
      <c r="J685" t="s">
        <v>860</v>
      </c>
      <c r="K685">
        <v>8.24</v>
      </c>
      <c r="L685" t="s">
        <v>860</v>
      </c>
      <c r="M685">
        <v>6.35</v>
      </c>
      <c r="N685">
        <v>3.33</v>
      </c>
      <c r="O685" t="s">
        <v>860</v>
      </c>
      <c r="P685" t="s">
        <v>860</v>
      </c>
      <c r="Q685" t="s">
        <v>860</v>
      </c>
      <c r="R685" t="s">
        <v>860</v>
      </c>
      <c r="S685">
        <v>2.2599999999999998</v>
      </c>
      <c r="T685">
        <v>2.44</v>
      </c>
      <c r="U685" t="s">
        <v>860</v>
      </c>
      <c r="V685">
        <v>7.97</v>
      </c>
      <c r="W685" t="s">
        <v>860</v>
      </c>
      <c r="X685" t="s">
        <v>860</v>
      </c>
      <c r="Y685">
        <v>2.11</v>
      </c>
      <c r="Z685">
        <v>7.66</v>
      </c>
      <c r="AA685">
        <v>5.0599999999999996</v>
      </c>
      <c r="AB685" t="s">
        <v>860</v>
      </c>
      <c r="AC685">
        <v>6.44</v>
      </c>
      <c r="AD685" t="s">
        <v>860</v>
      </c>
      <c r="AE685">
        <v>2.48</v>
      </c>
      <c r="AF685">
        <v>2.46</v>
      </c>
      <c r="AG685">
        <v>6.73</v>
      </c>
      <c r="AH685" s="3">
        <f t="shared" si="21"/>
        <v>14</v>
      </c>
      <c r="AI685" s="2">
        <f t="shared" si="22"/>
        <v>4.7392857142857148</v>
      </c>
    </row>
    <row r="686" spans="1:35">
      <c r="A686">
        <v>111233.348403</v>
      </c>
      <c r="B686">
        <v>81735.928111999994</v>
      </c>
      <c r="C686" t="s">
        <v>683</v>
      </c>
      <c r="D686" t="s">
        <v>860</v>
      </c>
      <c r="E686" t="s">
        <v>860</v>
      </c>
      <c r="F686" t="s">
        <v>860</v>
      </c>
      <c r="G686" t="s">
        <v>860</v>
      </c>
      <c r="H686" t="s">
        <v>860</v>
      </c>
      <c r="I686" t="s">
        <v>860</v>
      </c>
      <c r="J686" t="s">
        <v>860</v>
      </c>
      <c r="K686" t="s">
        <v>860</v>
      </c>
      <c r="L686" t="s">
        <v>860</v>
      </c>
      <c r="M686" t="s">
        <v>860</v>
      </c>
      <c r="N686" t="s">
        <v>860</v>
      </c>
      <c r="O686" t="s">
        <v>860</v>
      </c>
      <c r="P686" t="s">
        <v>860</v>
      </c>
      <c r="Q686" t="s">
        <v>860</v>
      </c>
      <c r="R686" t="s">
        <v>860</v>
      </c>
      <c r="S686" t="s">
        <v>860</v>
      </c>
      <c r="T686" t="s">
        <v>860</v>
      </c>
      <c r="U686" t="s">
        <v>860</v>
      </c>
      <c r="V686" t="s">
        <v>860</v>
      </c>
      <c r="W686" t="s">
        <v>860</v>
      </c>
      <c r="X686" t="s">
        <v>860</v>
      </c>
      <c r="Y686" t="s">
        <v>860</v>
      </c>
      <c r="Z686" t="s">
        <v>860</v>
      </c>
      <c r="AA686" t="s">
        <v>860</v>
      </c>
      <c r="AB686" t="s">
        <v>860</v>
      </c>
      <c r="AC686" t="s">
        <v>860</v>
      </c>
      <c r="AD686" t="s">
        <v>860</v>
      </c>
      <c r="AE686" t="s">
        <v>860</v>
      </c>
      <c r="AF686" t="s">
        <v>860</v>
      </c>
      <c r="AG686" t="s">
        <v>860</v>
      </c>
      <c r="AH686" s="3">
        <f t="shared" si="21"/>
        <v>0</v>
      </c>
      <c r="AI686" s="2" t="e">
        <f t="shared" si="22"/>
        <v>#DIV/0!</v>
      </c>
    </row>
    <row r="687" spans="1:35">
      <c r="A687">
        <v>48257.057647000001</v>
      </c>
      <c r="B687">
        <v>70267.116068999996</v>
      </c>
      <c r="C687" t="s">
        <v>684</v>
      </c>
      <c r="D687" t="s">
        <v>860</v>
      </c>
      <c r="E687" t="s">
        <v>860</v>
      </c>
      <c r="F687" t="s">
        <v>860</v>
      </c>
      <c r="G687" t="s">
        <v>860</v>
      </c>
      <c r="H687" t="s">
        <v>860</v>
      </c>
      <c r="I687" t="s">
        <v>860</v>
      </c>
      <c r="J687" t="s">
        <v>860</v>
      </c>
      <c r="K687" t="s">
        <v>860</v>
      </c>
      <c r="L687" t="s">
        <v>860</v>
      </c>
      <c r="M687" t="s">
        <v>860</v>
      </c>
      <c r="N687" t="s">
        <v>860</v>
      </c>
      <c r="O687" t="s">
        <v>860</v>
      </c>
      <c r="P687" t="s">
        <v>860</v>
      </c>
      <c r="Q687" t="s">
        <v>860</v>
      </c>
      <c r="R687" t="s">
        <v>860</v>
      </c>
      <c r="S687" t="s">
        <v>860</v>
      </c>
      <c r="T687" t="s">
        <v>860</v>
      </c>
      <c r="U687" t="s">
        <v>860</v>
      </c>
      <c r="V687" t="s">
        <v>860</v>
      </c>
      <c r="W687" t="s">
        <v>860</v>
      </c>
      <c r="X687" t="s">
        <v>860</v>
      </c>
      <c r="Y687" t="s">
        <v>860</v>
      </c>
      <c r="Z687" t="s">
        <v>860</v>
      </c>
      <c r="AA687" t="s">
        <v>860</v>
      </c>
      <c r="AB687" t="s">
        <v>860</v>
      </c>
      <c r="AC687" t="s">
        <v>860</v>
      </c>
      <c r="AD687" t="s">
        <v>860</v>
      </c>
      <c r="AE687" t="s">
        <v>860</v>
      </c>
      <c r="AF687" t="s">
        <v>860</v>
      </c>
      <c r="AG687" t="s">
        <v>860</v>
      </c>
      <c r="AH687" s="3">
        <f t="shared" si="21"/>
        <v>0</v>
      </c>
      <c r="AI687" s="2" t="e">
        <f t="shared" si="22"/>
        <v>#DIV/0!</v>
      </c>
    </row>
    <row r="688" spans="1:35">
      <c r="A688">
        <v>27542.969410000002</v>
      </c>
      <c r="B688">
        <v>68755.123611999996</v>
      </c>
      <c r="C688" t="s">
        <v>685</v>
      </c>
      <c r="D688" t="s">
        <v>860</v>
      </c>
      <c r="E688">
        <v>4.57</v>
      </c>
      <c r="F688">
        <v>2.34</v>
      </c>
      <c r="G688">
        <v>6.75</v>
      </c>
      <c r="H688">
        <v>2.09</v>
      </c>
      <c r="I688">
        <v>7.96</v>
      </c>
      <c r="J688">
        <v>2.0099999999999998</v>
      </c>
      <c r="K688">
        <v>7.65</v>
      </c>
      <c r="L688">
        <v>6.01</v>
      </c>
      <c r="M688">
        <v>3.41</v>
      </c>
      <c r="N688">
        <v>3.08</v>
      </c>
      <c r="O688">
        <v>4.5199999999999996</v>
      </c>
      <c r="P688">
        <v>5.25</v>
      </c>
      <c r="Q688">
        <v>7.51</v>
      </c>
      <c r="R688" t="s">
        <v>860</v>
      </c>
      <c r="S688">
        <v>3.08</v>
      </c>
      <c r="T688">
        <v>2.3199999999999998</v>
      </c>
      <c r="U688">
        <v>7.4</v>
      </c>
      <c r="V688">
        <v>4.46</v>
      </c>
      <c r="W688">
        <v>2.9</v>
      </c>
      <c r="X688" t="s">
        <v>860</v>
      </c>
      <c r="Y688">
        <v>3.81</v>
      </c>
      <c r="Z688">
        <v>7.51</v>
      </c>
      <c r="AA688">
        <v>6.89</v>
      </c>
      <c r="AB688">
        <v>2.69</v>
      </c>
      <c r="AC688">
        <v>5.89</v>
      </c>
      <c r="AD688" t="s">
        <v>860</v>
      </c>
      <c r="AE688">
        <v>3.62</v>
      </c>
      <c r="AF688">
        <v>2.38</v>
      </c>
      <c r="AG688">
        <v>7.56</v>
      </c>
      <c r="AH688" s="3">
        <f t="shared" si="21"/>
        <v>26</v>
      </c>
      <c r="AI688" s="2">
        <f t="shared" si="22"/>
        <v>4.756153846153846</v>
      </c>
    </row>
    <row r="689" spans="1:35">
      <c r="A689">
        <v>71783.309175999995</v>
      </c>
      <c r="B689">
        <v>36174.892842000001</v>
      </c>
      <c r="C689" t="s">
        <v>686</v>
      </c>
      <c r="D689" t="s">
        <v>860</v>
      </c>
      <c r="E689">
        <v>6.66</v>
      </c>
      <c r="F689">
        <v>3.3</v>
      </c>
      <c r="G689">
        <v>7.46</v>
      </c>
      <c r="H689">
        <v>5.98</v>
      </c>
      <c r="I689" t="s">
        <v>860</v>
      </c>
      <c r="J689">
        <v>3.66</v>
      </c>
      <c r="K689">
        <v>6.6</v>
      </c>
      <c r="L689" t="s">
        <v>860</v>
      </c>
      <c r="M689">
        <v>6.41</v>
      </c>
      <c r="N689">
        <v>6.14</v>
      </c>
      <c r="O689" t="s">
        <v>860</v>
      </c>
      <c r="P689">
        <v>6.06</v>
      </c>
      <c r="Q689">
        <v>6.48</v>
      </c>
      <c r="R689" t="s">
        <v>860</v>
      </c>
      <c r="S689">
        <v>3.03</v>
      </c>
      <c r="T689">
        <v>1.63</v>
      </c>
      <c r="U689">
        <v>5.0199999999999996</v>
      </c>
      <c r="V689">
        <v>6.35</v>
      </c>
      <c r="W689">
        <v>7.64</v>
      </c>
      <c r="X689" t="s">
        <v>860</v>
      </c>
      <c r="Y689">
        <v>3.5</v>
      </c>
      <c r="Z689">
        <v>7.36</v>
      </c>
      <c r="AA689" t="s">
        <v>860</v>
      </c>
      <c r="AB689">
        <v>4.33</v>
      </c>
      <c r="AC689">
        <v>7.78</v>
      </c>
      <c r="AD689">
        <v>7.41</v>
      </c>
      <c r="AE689">
        <v>3.9</v>
      </c>
      <c r="AF689">
        <v>1.98</v>
      </c>
      <c r="AG689">
        <v>5.81</v>
      </c>
      <c r="AH689" s="3">
        <f t="shared" si="21"/>
        <v>23</v>
      </c>
      <c r="AI689" s="2">
        <f t="shared" si="22"/>
        <v>5.4126086956521746</v>
      </c>
    </row>
    <row r="690" spans="1:35">
      <c r="A690">
        <v>117247.187848</v>
      </c>
      <c r="B690">
        <v>96554.157405999998</v>
      </c>
      <c r="C690" t="s">
        <v>687</v>
      </c>
      <c r="D690" t="s">
        <v>860</v>
      </c>
      <c r="E690">
        <v>7.9</v>
      </c>
      <c r="F690">
        <v>2.4300000000000002</v>
      </c>
      <c r="G690">
        <v>6.97</v>
      </c>
      <c r="H690">
        <v>1.91</v>
      </c>
      <c r="I690">
        <v>6.94</v>
      </c>
      <c r="J690">
        <v>3.84</v>
      </c>
      <c r="K690">
        <v>6.34</v>
      </c>
      <c r="L690">
        <v>3.59</v>
      </c>
      <c r="M690">
        <v>5.79</v>
      </c>
      <c r="N690">
        <v>4.82</v>
      </c>
      <c r="O690">
        <v>4.55</v>
      </c>
      <c r="P690">
        <v>6.64</v>
      </c>
      <c r="Q690">
        <v>5.87</v>
      </c>
      <c r="R690" t="s">
        <v>860</v>
      </c>
      <c r="S690">
        <v>3.86</v>
      </c>
      <c r="T690">
        <v>2.31</v>
      </c>
      <c r="U690">
        <v>4.1500000000000004</v>
      </c>
      <c r="V690">
        <v>7.35</v>
      </c>
      <c r="W690">
        <v>6.46</v>
      </c>
      <c r="X690" t="s">
        <v>860</v>
      </c>
      <c r="Y690">
        <v>2.42</v>
      </c>
      <c r="Z690">
        <v>6.28</v>
      </c>
      <c r="AA690">
        <v>6.4</v>
      </c>
      <c r="AB690">
        <v>5.3</v>
      </c>
      <c r="AC690">
        <v>6.22</v>
      </c>
      <c r="AD690">
        <v>4.59</v>
      </c>
      <c r="AE690">
        <v>2.02</v>
      </c>
      <c r="AF690">
        <v>5.0599999999999996</v>
      </c>
      <c r="AG690">
        <v>7.83</v>
      </c>
      <c r="AH690" s="3">
        <f t="shared" si="21"/>
        <v>27</v>
      </c>
      <c r="AI690" s="2">
        <f t="shared" si="22"/>
        <v>5.105185185185185</v>
      </c>
    </row>
    <row r="691" spans="1:35">
      <c r="A691">
        <v>167257.834841</v>
      </c>
      <c r="B691">
        <v>104934.1455</v>
      </c>
      <c r="C691" t="s">
        <v>688</v>
      </c>
      <c r="D691" t="s">
        <v>860</v>
      </c>
      <c r="E691" t="s">
        <v>860</v>
      </c>
      <c r="F691" t="s">
        <v>860</v>
      </c>
      <c r="G691" t="s">
        <v>860</v>
      </c>
      <c r="H691" t="s">
        <v>860</v>
      </c>
      <c r="I691" t="s">
        <v>860</v>
      </c>
      <c r="J691" t="s">
        <v>860</v>
      </c>
      <c r="K691" t="s">
        <v>860</v>
      </c>
      <c r="L691" t="s">
        <v>860</v>
      </c>
      <c r="M691" t="s">
        <v>860</v>
      </c>
      <c r="N691" t="s">
        <v>860</v>
      </c>
      <c r="O691" t="s">
        <v>860</v>
      </c>
      <c r="P691" t="s">
        <v>860</v>
      </c>
      <c r="Q691" t="s">
        <v>860</v>
      </c>
      <c r="R691" t="s">
        <v>860</v>
      </c>
      <c r="S691" t="s">
        <v>860</v>
      </c>
      <c r="T691">
        <v>2.94</v>
      </c>
      <c r="U691" t="s">
        <v>860</v>
      </c>
      <c r="V691" t="s">
        <v>860</v>
      </c>
      <c r="W691" t="s">
        <v>860</v>
      </c>
      <c r="X691" t="s">
        <v>860</v>
      </c>
      <c r="Y691">
        <v>3.87</v>
      </c>
      <c r="Z691">
        <v>6.26</v>
      </c>
      <c r="AA691" t="s">
        <v>860</v>
      </c>
      <c r="AB691" t="s">
        <v>860</v>
      </c>
      <c r="AC691" t="s">
        <v>860</v>
      </c>
      <c r="AD691" t="s">
        <v>860</v>
      </c>
      <c r="AE691" t="s">
        <v>860</v>
      </c>
      <c r="AF691" t="s">
        <v>860</v>
      </c>
      <c r="AG691" t="s">
        <v>860</v>
      </c>
      <c r="AH691" s="3">
        <f t="shared" si="21"/>
        <v>3</v>
      </c>
      <c r="AI691" s="2">
        <f t="shared" si="22"/>
        <v>4.3566666666666665</v>
      </c>
    </row>
    <row r="692" spans="1:35">
      <c r="A692">
        <v>97548.373789999998</v>
      </c>
      <c r="B692">
        <v>86883.134026999993</v>
      </c>
      <c r="C692" t="s">
        <v>689</v>
      </c>
      <c r="D692" t="s">
        <v>860</v>
      </c>
      <c r="E692" t="s">
        <v>860</v>
      </c>
      <c r="F692" t="s">
        <v>860</v>
      </c>
      <c r="G692" t="s">
        <v>860</v>
      </c>
      <c r="H692" t="s">
        <v>860</v>
      </c>
      <c r="I692" t="s">
        <v>860</v>
      </c>
      <c r="J692" t="s">
        <v>860</v>
      </c>
      <c r="K692" t="s">
        <v>860</v>
      </c>
      <c r="L692" t="s">
        <v>860</v>
      </c>
      <c r="M692" t="s">
        <v>860</v>
      </c>
      <c r="N692" t="s">
        <v>860</v>
      </c>
      <c r="O692" t="s">
        <v>860</v>
      </c>
      <c r="P692" t="s">
        <v>860</v>
      </c>
      <c r="Q692" t="s">
        <v>860</v>
      </c>
      <c r="R692" t="s">
        <v>860</v>
      </c>
      <c r="S692" t="s">
        <v>860</v>
      </c>
      <c r="T692" t="s">
        <v>860</v>
      </c>
      <c r="U692" t="s">
        <v>860</v>
      </c>
      <c r="V692" t="s">
        <v>860</v>
      </c>
      <c r="W692" t="s">
        <v>860</v>
      </c>
      <c r="X692" t="s">
        <v>860</v>
      </c>
      <c r="Y692" t="s">
        <v>860</v>
      </c>
      <c r="Z692" t="s">
        <v>860</v>
      </c>
      <c r="AA692" t="s">
        <v>860</v>
      </c>
      <c r="AB692" t="s">
        <v>860</v>
      </c>
      <c r="AC692" t="s">
        <v>860</v>
      </c>
      <c r="AD692" t="s">
        <v>860</v>
      </c>
      <c r="AE692" t="s">
        <v>860</v>
      </c>
      <c r="AF692" t="s">
        <v>860</v>
      </c>
      <c r="AG692" t="s">
        <v>860</v>
      </c>
      <c r="AH692" s="3">
        <f t="shared" si="21"/>
        <v>0</v>
      </c>
      <c r="AI692" s="2" t="e">
        <f t="shared" si="22"/>
        <v>#DIV/0!</v>
      </c>
    </row>
    <row r="693" spans="1:35">
      <c r="A693">
        <v>166278.769226</v>
      </c>
      <c r="B693">
        <v>99765.126138000007</v>
      </c>
      <c r="C693" t="s">
        <v>690</v>
      </c>
      <c r="D693" t="s">
        <v>860</v>
      </c>
      <c r="E693" t="s">
        <v>860</v>
      </c>
      <c r="F693">
        <v>1.93</v>
      </c>
      <c r="G693">
        <v>5.51</v>
      </c>
      <c r="H693">
        <v>2.21</v>
      </c>
      <c r="I693" t="s">
        <v>860</v>
      </c>
      <c r="J693">
        <v>2.93</v>
      </c>
      <c r="K693">
        <v>5.82</v>
      </c>
      <c r="L693" t="s">
        <v>860</v>
      </c>
      <c r="M693">
        <v>5.61</v>
      </c>
      <c r="N693">
        <v>3.67</v>
      </c>
      <c r="O693">
        <v>4</v>
      </c>
      <c r="P693">
        <v>7.43</v>
      </c>
      <c r="Q693" t="s">
        <v>860</v>
      </c>
      <c r="R693" t="s">
        <v>860</v>
      </c>
      <c r="S693">
        <v>5.89</v>
      </c>
      <c r="T693">
        <v>2.44</v>
      </c>
      <c r="U693" t="s">
        <v>860</v>
      </c>
      <c r="V693">
        <v>6.04</v>
      </c>
      <c r="W693" t="s">
        <v>860</v>
      </c>
      <c r="X693" t="s">
        <v>860</v>
      </c>
      <c r="Y693">
        <v>4.5599999999999996</v>
      </c>
      <c r="Z693">
        <v>7.03</v>
      </c>
      <c r="AA693">
        <v>7.67</v>
      </c>
      <c r="AB693" t="s">
        <v>860</v>
      </c>
      <c r="AC693">
        <v>6.86</v>
      </c>
      <c r="AD693" t="s">
        <v>860</v>
      </c>
      <c r="AE693">
        <v>2.12</v>
      </c>
      <c r="AF693">
        <v>3.12</v>
      </c>
      <c r="AG693">
        <v>7.41</v>
      </c>
      <c r="AH693" s="3">
        <f t="shared" si="21"/>
        <v>19</v>
      </c>
      <c r="AI693" s="2">
        <f t="shared" si="22"/>
        <v>4.8552631578947372</v>
      </c>
    </row>
    <row r="694" spans="1:35">
      <c r="A694">
        <v>14382.741679999999</v>
      </c>
      <c r="B694">
        <v>53772.273161999998</v>
      </c>
      <c r="C694" t="s">
        <v>691</v>
      </c>
      <c r="D694" t="s">
        <v>860</v>
      </c>
      <c r="E694" t="s">
        <v>860</v>
      </c>
      <c r="F694" t="s">
        <v>860</v>
      </c>
      <c r="G694" t="s">
        <v>860</v>
      </c>
      <c r="H694" t="s">
        <v>860</v>
      </c>
      <c r="I694" t="s">
        <v>860</v>
      </c>
      <c r="J694" t="s">
        <v>860</v>
      </c>
      <c r="K694" t="s">
        <v>860</v>
      </c>
      <c r="L694" t="s">
        <v>860</v>
      </c>
      <c r="M694" t="s">
        <v>860</v>
      </c>
      <c r="N694" t="s">
        <v>860</v>
      </c>
      <c r="O694" t="s">
        <v>860</v>
      </c>
      <c r="P694" t="s">
        <v>860</v>
      </c>
      <c r="Q694" t="s">
        <v>860</v>
      </c>
      <c r="R694" t="s">
        <v>860</v>
      </c>
      <c r="S694" t="s">
        <v>860</v>
      </c>
      <c r="T694" t="s">
        <v>860</v>
      </c>
      <c r="U694" t="s">
        <v>860</v>
      </c>
      <c r="V694" t="s">
        <v>860</v>
      </c>
      <c r="W694" t="s">
        <v>860</v>
      </c>
      <c r="X694" t="s">
        <v>860</v>
      </c>
      <c r="Y694" t="s">
        <v>860</v>
      </c>
      <c r="Z694" t="s">
        <v>860</v>
      </c>
      <c r="AA694" t="s">
        <v>860</v>
      </c>
      <c r="AB694" t="s">
        <v>860</v>
      </c>
      <c r="AC694" t="s">
        <v>860</v>
      </c>
      <c r="AD694" t="s">
        <v>860</v>
      </c>
      <c r="AE694" t="s">
        <v>860</v>
      </c>
      <c r="AF694" t="s">
        <v>860</v>
      </c>
      <c r="AG694" t="s">
        <v>860</v>
      </c>
      <c r="AH694" s="3">
        <f t="shared" si="21"/>
        <v>0</v>
      </c>
      <c r="AI694" s="2" t="e">
        <f t="shared" si="22"/>
        <v>#DIV/0!</v>
      </c>
    </row>
    <row r="695" spans="1:35">
      <c r="A695">
        <v>142449.192519</v>
      </c>
      <c r="B695">
        <v>70255.082284000004</v>
      </c>
      <c r="C695" t="s">
        <v>692</v>
      </c>
      <c r="D695">
        <v>2.69</v>
      </c>
      <c r="E695">
        <v>6.81</v>
      </c>
      <c r="F695">
        <v>1.78</v>
      </c>
      <c r="G695">
        <v>5.99</v>
      </c>
      <c r="H695">
        <v>3.74</v>
      </c>
      <c r="I695">
        <v>6.68</v>
      </c>
      <c r="J695">
        <v>2.97</v>
      </c>
      <c r="K695">
        <v>3.79</v>
      </c>
      <c r="L695">
        <v>2.81</v>
      </c>
      <c r="M695">
        <v>4.32</v>
      </c>
      <c r="N695">
        <v>3.72</v>
      </c>
      <c r="O695">
        <v>1.96</v>
      </c>
      <c r="P695">
        <v>5.43</v>
      </c>
      <c r="Q695">
        <v>5.31</v>
      </c>
      <c r="R695">
        <v>5.5</v>
      </c>
      <c r="S695">
        <v>4.37</v>
      </c>
      <c r="T695">
        <v>2.99</v>
      </c>
      <c r="U695">
        <v>6.21</v>
      </c>
      <c r="V695">
        <v>6.29</v>
      </c>
      <c r="W695">
        <v>5.32</v>
      </c>
      <c r="X695">
        <v>4.68</v>
      </c>
      <c r="Y695">
        <v>4.67</v>
      </c>
      <c r="Z695">
        <v>6.53</v>
      </c>
      <c r="AA695">
        <v>6.21</v>
      </c>
      <c r="AB695">
        <v>2.59</v>
      </c>
      <c r="AC695">
        <v>7.45</v>
      </c>
      <c r="AD695">
        <v>5.36</v>
      </c>
      <c r="AE695">
        <v>3.31</v>
      </c>
      <c r="AF695">
        <v>3</v>
      </c>
      <c r="AG695">
        <v>7.71</v>
      </c>
      <c r="AH695" s="3">
        <f t="shared" si="21"/>
        <v>30</v>
      </c>
      <c r="AI695" s="2">
        <f t="shared" si="22"/>
        <v>4.6730000000000009</v>
      </c>
    </row>
    <row r="696" spans="1:35">
      <c r="A696">
        <v>170127.779274</v>
      </c>
      <c r="B696">
        <v>91066.060320000004</v>
      </c>
      <c r="C696" t="s">
        <v>693</v>
      </c>
      <c r="D696" t="s">
        <v>860</v>
      </c>
      <c r="E696" t="s">
        <v>860</v>
      </c>
      <c r="F696" t="s">
        <v>860</v>
      </c>
      <c r="G696" t="s">
        <v>860</v>
      </c>
      <c r="H696" t="s">
        <v>860</v>
      </c>
      <c r="I696" t="s">
        <v>860</v>
      </c>
      <c r="J696" t="s">
        <v>860</v>
      </c>
      <c r="K696" t="s">
        <v>860</v>
      </c>
      <c r="L696" t="s">
        <v>860</v>
      </c>
      <c r="M696" t="s">
        <v>860</v>
      </c>
      <c r="N696" t="s">
        <v>860</v>
      </c>
      <c r="O696" t="s">
        <v>860</v>
      </c>
      <c r="P696" t="s">
        <v>860</v>
      </c>
      <c r="Q696" t="s">
        <v>860</v>
      </c>
      <c r="R696" t="s">
        <v>860</v>
      </c>
      <c r="S696" t="s">
        <v>860</v>
      </c>
      <c r="T696" t="s">
        <v>860</v>
      </c>
      <c r="U696" t="s">
        <v>860</v>
      </c>
      <c r="V696" t="s">
        <v>860</v>
      </c>
      <c r="W696" t="s">
        <v>860</v>
      </c>
      <c r="X696" t="s">
        <v>860</v>
      </c>
      <c r="Y696" t="s">
        <v>860</v>
      </c>
      <c r="Z696" t="s">
        <v>860</v>
      </c>
      <c r="AA696" t="s">
        <v>860</v>
      </c>
      <c r="AB696" t="s">
        <v>860</v>
      </c>
      <c r="AC696" t="s">
        <v>860</v>
      </c>
      <c r="AD696" t="s">
        <v>860</v>
      </c>
      <c r="AE696" t="s">
        <v>860</v>
      </c>
      <c r="AF696" t="s">
        <v>860</v>
      </c>
      <c r="AG696" t="s">
        <v>860</v>
      </c>
      <c r="AH696" s="3">
        <f t="shared" si="21"/>
        <v>0</v>
      </c>
      <c r="AI696" s="2" t="e">
        <f t="shared" si="22"/>
        <v>#DIV/0!</v>
      </c>
    </row>
    <row r="697" spans="1:35">
      <c r="A697">
        <v>107332.510004</v>
      </c>
      <c r="B697">
        <v>84144.393876999995</v>
      </c>
      <c r="C697" t="s">
        <v>694</v>
      </c>
      <c r="D697" t="s">
        <v>860</v>
      </c>
      <c r="E697" t="s">
        <v>860</v>
      </c>
      <c r="F697">
        <v>2.63</v>
      </c>
      <c r="G697" t="s">
        <v>860</v>
      </c>
      <c r="H697">
        <v>2.0099999999999998</v>
      </c>
      <c r="I697" t="s">
        <v>860</v>
      </c>
      <c r="J697" t="s">
        <v>860</v>
      </c>
      <c r="K697">
        <v>5.91</v>
      </c>
      <c r="L697" t="s">
        <v>860</v>
      </c>
      <c r="M697">
        <v>5.83</v>
      </c>
      <c r="N697">
        <v>2.4</v>
      </c>
      <c r="O697">
        <v>6.87</v>
      </c>
      <c r="P697" t="s">
        <v>860</v>
      </c>
      <c r="Q697" t="s">
        <v>860</v>
      </c>
      <c r="R697" t="s">
        <v>860</v>
      </c>
      <c r="S697">
        <v>4.2699999999999996</v>
      </c>
      <c r="T697">
        <v>2.94</v>
      </c>
      <c r="U697" t="s">
        <v>860</v>
      </c>
      <c r="V697">
        <v>6.78</v>
      </c>
      <c r="W697" t="s">
        <v>860</v>
      </c>
      <c r="X697" t="s">
        <v>860</v>
      </c>
      <c r="Y697">
        <v>3.86</v>
      </c>
      <c r="Z697">
        <v>4.9800000000000004</v>
      </c>
      <c r="AA697">
        <v>5.2</v>
      </c>
      <c r="AB697" t="s">
        <v>860</v>
      </c>
      <c r="AC697">
        <v>5.53</v>
      </c>
      <c r="AD697" t="s">
        <v>860</v>
      </c>
      <c r="AE697">
        <v>2.74</v>
      </c>
      <c r="AF697">
        <v>4.57</v>
      </c>
      <c r="AG697">
        <v>7.19</v>
      </c>
      <c r="AH697" s="3">
        <f t="shared" si="21"/>
        <v>16</v>
      </c>
      <c r="AI697" s="2">
        <f t="shared" si="22"/>
        <v>4.6068750000000005</v>
      </c>
    </row>
    <row r="698" spans="1:35">
      <c r="A698">
        <v>42570.162122000002</v>
      </c>
      <c r="B698">
        <v>18084.201454999999</v>
      </c>
      <c r="C698" t="s">
        <v>695</v>
      </c>
      <c r="D698" t="s">
        <v>860</v>
      </c>
      <c r="E698" t="s">
        <v>860</v>
      </c>
      <c r="F698" t="s">
        <v>860</v>
      </c>
      <c r="G698" t="s">
        <v>860</v>
      </c>
      <c r="H698" t="s">
        <v>860</v>
      </c>
      <c r="I698" t="s">
        <v>860</v>
      </c>
      <c r="J698" t="s">
        <v>860</v>
      </c>
      <c r="K698" t="s">
        <v>860</v>
      </c>
      <c r="L698" t="s">
        <v>860</v>
      </c>
      <c r="M698" t="s">
        <v>860</v>
      </c>
      <c r="N698" t="s">
        <v>860</v>
      </c>
      <c r="O698" t="s">
        <v>860</v>
      </c>
      <c r="P698" t="s">
        <v>860</v>
      </c>
      <c r="Q698" t="s">
        <v>860</v>
      </c>
      <c r="R698" t="s">
        <v>860</v>
      </c>
      <c r="S698" t="s">
        <v>860</v>
      </c>
      <c r="T698" t="s">
        <v>860</v>
      </c>
      <c r="U698" t="s">
        <v>860</v>
      </c>
      <c r="V698" t="s">
        <v>860</v>
      </c>
      <c r="W698" t="s">
        <v>860</v>
      </c>
      <c r="X698" t="s">
        <v>860</v>
      </c>
      <c r="Y698" t="s">
        <v>860</v>
      </c>
      <c r="Z698" t="s">
        <v>860</v>
      </c>
      <c r="AA698" t="s">
        <v>860</v>
      </c>
      <c r="AB698" t="s">
        <v>860</v>
      </c>
      <c r="AC698" t="s">
        <v>860</v>
      </c>
      <c r="AD698" t="s">
        <v>860</v>
      </c>
      <c r="AE698" t="s">
        <v>860</v>
      </c>
      <c r="AF698" t="s">
        <v>860</v>
      </c>
      <c r="AG698" t="s">
        <v>860</v>
      </c>
      <c r="AH698" s="3">
        <f t="shared" si="21"/>
        <v>0</v>
      </c>
      <c r="AI698" s="2" t="e">
        <f t="shared" si="22"/>
        <v>#DIV/0!</v>
      </c>
    </row>
    <row r="699" spans="1:35">
      <c r="A699">
        <v>53433.127401999998</v>
      </c>
      <c r="B699">
        <v>125955.724522</v>
      </c>
      <c r="C699" t="s">
        <v>696</v>
      </c>
      <c r="D699" t="s">
        <v>860</v>
      </c>
      <c r="E699" t="s">
        <v>860</v>
      </c>
      <c r="F699" t="s">
        <v>860</v>
      </c>
      <c r="G699" t="s">
        <v>860</v>
      </c>
      <c r="H699" t="s">
        <v>860</v>
      </c>
      <c r="I699" t="s">
        <v>860</v>
      </c>
      <c r="J699" t="s">
        <v>860</v>
      </c>
      <c r="K699" t="s">
        <v>860</v>
      </c>
      <c r="L699" t="s">
        <v>860</v>
      </c>
      <c r="M699" t="s">
        <v>860</v>
      </c>
      <c r="N699" t="s">
        <v>860</v>
      </c>
      <c r="O699" t="s">
        <v>860</v>
      </c>
      <c r="P699" t="s">
        <v>860</v>
      </c>
      <c r="Q699" t="s">
        <v>860</v>
      </c>
      <c r="R699" t="s">
        <v>860</v>
      </c>
      <c r="S699" t="s">
        <v>860</v>
      </c>
      <c r="T699" t="s">
        <v>860</v>
      </c>
      <c r="U699" t="s">
        <v>860</v>
      </c>
      <c r="V699" t="s">
        <v>860</v>
      </c>
      <c r="W699" t="s">
        <v>860</v>
      </c>
      <c r="X699" t="s">
        <v>860</v>
      </c>
      <c r="Y699" t="s">
        <v>860</v>
      </c>
      <c r="Z699" t="s">
        <v>860</v>
      </c>
      <c r="AA699" t="s">
        <v>860</v>
      </c>
      <c r="AB699" t="s">
        <v>860</v>
      </c>
      <c r="AC699" t="s">
        <v>860</v>
      </c>
      <c r="AD699" t="s">
        <v>860</v>
      </c>
      <c r="AE699" t="s">
        <v>860</v>
      </c>
      <c r="AF699" t="s">
        <v>860</v>
      </c>
      <c r="AG699" t="s">
        <v>860</v>
      </c>
      <c r="AH699" s="3">
        <f t="shared" si="21"/>
        <v>0</v>
      </c>
      <c r="AI699" s="2" t="e">
        <f t="shared" si="22"/>
        <v>#DIV/0!</v>
      </c>
    </row>
    <row r="700" spans="1:35">
      <c r="A700">
        <v>91381.519610000003</v>
      </c>
      <c r="B700">
        <v>21853.290173000001</v>
      </c>
      <c r="C700" t="s">
        <v>697</v>
      </c>
      <c r="D700" t="s">
        <v>860</v>
      </c>
      <c r="E700" t="s">
        <v>860</v>
      </c>
      <c r="F700" t="s">
        <v>860</v>
      </c>
      <c r="G700" t="s">
        <v>860</v>
      </c>
      <c r="H700" t="s">
        <v>860</v>
      </c>
      <c r="I700" t="s">
        <v>860</v>
      </c>
      <c r="J700" t="s">
        <v>860</v>
      </c>
      <c r="K700" t="s">
        <v>860</v>
      </c>
      <c r="L700" t="s">
        <v>860</v>
      </c>
      <c r="M700" t="s">
        <v>860</v>
      </c>
      <c r="N700" t="s">
        <v>860</v>
      </c>
      <c r="O700" t="s">
        <v>860</v>
      </c>
      <c r="P700" t="s">
        <v>860</v>
      </c>
      <c r="Q700" t="s">
        <v>860</v>
      </c>
      <c r="R700" t="s">
        <v>860</v>
      </c>
      <c r="S700" t="s">
        <v>860</v>
      </c>
      <c r="T700" t="s">
        <v>860</v>
      </c>
      <c r="U700" t="s">
        <v>860</v>
      </c>
      <c r="V700" t="s">
        <v>860</v>
      </c>
      <c r="W700" t="s">
        <v>860</v>
      </c>
      <c r="X700" t="s">
        <v>860</v>
      </c>
      <c r="Y700" t="s">
        <v>860</v>
      </c>
      <c r="Z700" t="s">
        <v>860</v>
      </c>
      <c r="AA700" t="s">
        <v>860</v>
      </c>
      <c r="AB700" t="s">
        <v>860</v>
      </c>
      <c r="AC700" t="s">
        <v>860</v>
      </c>
      <c r="AD700" t="s">
        <v>860</v>
      </c>
      <c r="AE700" t="s">
        <v>860</v>
      </c>
      <c r="AF700" t="s">
        <v>860</v>
      </c>
      <c r="AG700" t="s">
        <v>860</v>
      </c>
      <c r="AH700" s="3">
        <f t="shared" si="21"/>
        <v>0</v>
      </c>
      <c r="AI700" s="2" t="e">
        <f t="shared" si="22"/>
        <v>#DIV/0!</v>
      </c>
    </row>
    <row r="701" spans="1:35">
      <c r="A701">
        <v>25732.353209000001</v>
      </c>
      <c r="B701">
        <v>51450.304118</v>
      </c>
      <c r="C701" t="s">
        <v>698</v>
      </c>
      <c r="D701" t="s">
        <v>860</v>
      </c>
      <c r="E701" t="s">
        <v>860</v>
      </c>
      <c r="F701" t="s">
        <v>860</v>
      </c>
      <c r="G701" t="s">
        <v>860</v>
      </c>
      <c r="H701" t="s">
        <v>860</v>
      </c>
      <c r="I701" t="s">
        <v>860</v>
      </c>
      <c r="J701" t="s">
        <v>860</v>
      </c>
      <c r="K701" t="s">
        <v>860</v>
      </c>
      <c r="L701" t="s">
        <v>860</v>
      </c>
      <c r="M701" t="s">
        <v>860</v>
      </c>
      <c r="N701" t="s">
        <v>860</v>
      </c>
      <c r="O701" t="s">
        <v>860</v>
      </c>
      <c r="P701" t="s">
        <v>860</v>
      </c>
      <c r="Q701" t="s">
        <v>860</v>
      </c>
      <c r="R701" t="s">
        <v>860</v>
      </c>
      <c r="S701" t="s">
        <v>860</v>
      </c>
      <c r="T701" t="s">
        <v>860</v>
      </c>
      <c r="U701" t="s">
        <v>860</v>
      </c>
      <c r="V701" t="s">
        <v>860</v>
      </c>
      <c r="W701" t="s">
        <v>860</v>
      </c>
      <c r="X701" t="s">
        <v>860</v>
      </c>
      <c r="Y701" t="s">
        <v>860</v>
      </c>
      <c r="Z701" t="s">
        <v>860</v>
      </c>
      <c r="AA701" t="s">
        <v>860</v>
      </c>
      <c r="AB701" t="s">
        <v>860</v>
      </c>
      <c r="AC701" t="s">
        <v>860</v>
      </c>
      <c r="AD701" t="s">
        <v>860</v>
      </c>
      <c r="AE701" t="s">
        <v>860</v>
      </c>
      <c r="AF701" t="s">
        <v>860</v>
      </c>
      <c r="AG701" t="s">
        <v>860</v>
      </c>
      <c r="AH701" s="3">
        <f t="shared" si="21"/>
        <v>0</v>
      </c>
      <c r="AI701" s="2" t="e">
        <f t="shared" si="22"/>
        <v>#DIV/0!</v>
      </c>
    </row>
    <row r="702" spans="1:35">
      <c r="A702">
        <v>7260.5684899999997</v>
      </c>
      <c r="B702">
        <v>70186.705327999996</v>
      </c>
      <c r="C702" t="s">
        <v>699</v>
      </c>
      <c r="D702" t="s">
        <v>860</v>
      </c>
      <c r="E702" t="s">
        <v>860</v>
      </c>
      <c r="F702" t="s">
        <v>860</v>
      </c>
      <c r="G702" t="s">
        <v>860</v>
      </c>
      <c r="H702" t="s">
        <v>860</v>
      </c>
      <c r="I702" t="s">
        <v>860</v>
      </c>
      <c r="J702" t="s">
        <v>860</v>
      </c>
      <c r="K702" t="s">
        <v>860</v>
      </c>
      <c r="L702" t="s">
        <v>860</v>
      </c>
      <c r="M702" t="s">
        <v>860</v>
      </c>
      <c r="N702" t="s">
        <v>860</v>
      </c>
      <c r="O702" t="s">
        <v>860</v>
      </c>
      <c r="P702" t="s">
        <v>860</v>
      </c>
      <c r="Q702" t="s">
        <v>860</v>
      </c>
      <c r="R702" t="s">
        <v>860</v>
      </c>
      <c r="S702" t="s">
        <v>860</v>
      </c>
      <c r="T702" t="s">
        <v>860</v>
      </c>
      <c r="U702" t="s">
        <v>860</v>
      </c>
      <c r="V702" t="s">
        <v>860</v>
      </c>
      <c r="W702" t="s">
        <v>860</v>
      </c>
      <c r="X702" t="s">
        <v>860</v>
      </c>
      <c r="Y702" t="s">
        <v>860</v>
      </c>
      <c r="Z702" t="s">
        <v>860</v>
      </c>
      <c r="AA702" t="s">
        <v>860</v>
      </c>
      <c r="AB702" t="s">
        <v>860</v>
      </c>
      <c r="AC702" t="s">
        <v>860</v>
      </c>
      <c r="AD702" t="s">
        <v>860</v>
      </c>
      <c r="AE702" t="s">
        <v>860</v>
      </c>
      <c r="AF702" t="s">
        <v>860</v>
      </c>
      <c r="AG702" t="s">
        <v>860</v>
      </c>
      <c r="AH702" s="3">
        <f t="shared" si="21"/>
        <v>0</v>
      </c>
      <c r="AI702" s="2" t="e">
        <f t="shared" si="22"/>
        <v>#DIV/0!</v>
      </c>
    </row>
    <row r="703" spans="1:35">
      <c r="A703">
        <v>78686.749624000004</v>
      </c>
      <c r="B703">
        <v>74321.815430999995</v>
      </c>
      <c r="C703" t="s">
        <v>700</v>
      </c>
      <c r="D703" t="s">
        <v>860</v>
      </c>
      <c r="E703" t="s">
        <v>860</v>
      </c>
      <c r="F703" t="s">
        <v>860</v>
      </c>
      <c r="G703" t="s">
        <v>860</v>
      </c>
      <c r="H703" t="s">
        <v>860</v>
      </c>
      <c r="I703" t="s">
        <v>860</v>
      </c>
      <c r="J703" t="s">
        <v>860</v>
      </c>
      <c r="K703" t="s">
        <v>860</v>
      </c>
      <c r="L703" t="s">
        <v>860</v>
      </c>
      <c r="M703" t="s">
        <v>860</v>
      </c>
      <c r="N703" t="s">
        <v>860</v>
      </c>
      <c r="O703" t="s">
        <v>860</v>
      </c>
      <c r="P703" t="s">
        <v>860</v>
      </c>
      <c r="Q703" t="s">
        <v>860</v>
      </c>
      <c r="R703" t="s">
        <v>860</v>
      </c>
      <c r="S703" t="s">
        <v>860</v>
      </c>
      <c r="T703" t="s">
        <v>860</v>
      </c>
      <c r="U703" t="s">
        <v>860</v>
      </c>
      <c r="V703" t="s">
        <v>860</v>
      </c>
      <c r="W703" t="s">
        <v>860</v>
      </c>
      <c r="X703" t="s">
        <v>860</v>
      </c>
      <c r="Y703" t="s">
        <v>860</v>
      </c>
      <c r="Z703">
        <v>7.1</v>
      </c>
      <c r="AA703" t="s">
        <v>860</v>
      </c>
      <c r="AB703" t="s">
        <v>860</v>
      </c>
      <c r="AC703" t="s">
        <v>860</v>
      </c>
      <c r="AD703" t="s">
        <v>860</v>
      </c>
      <c r="AE703" t="s">
        <v>860</v>
      </c>
      <c r="AF703" t="s">
        <v>860</v>
      </c>
      <c r="AG703" t="s">
        <v>860</v>
      </c>
      <c r="AH703" s="3">
        <f t="shared" si="21"/>
        <v>1</v>
      </c>
      <c r="AI703" s="2">
        <f t="shared" si="22"/>
        <v>7.1</v>
      </c>
    </row>
    <row r="704" spans="1:35">
      <c r="A704">
        <v>87480.818893999996</v>
      </c>
      <c r="B704">
        <v>75957.692404000001</v>
      </c>
      <c r="C704" t="s">
        <v>701</v>
      </c>
      <c r="D704" t="s">
        <v>860</v>
      </c>
      <c r="E704" t="s">
        <v>860</v>
      </c>
      <c r="F704" t="s">
        <v>860</v>
      </c>
      <c r="G704" t="s">
        <v>860</v>
      </c>
      <c r="H704" t="s">
        <v>860</v>
      </c>
      <c r="I704" t="s">
        <v>860</v>
      </c>
      <c r="J704" t="s">
        <v>860</v>
      </c>
      <c r="K704" t="s">
        <v>860</v>
      </c>
      <c r="L704" t="s">
        <v>860</v>
      </c>
      <c r="M704" t="s">
        <v>860</v>
      </c>
      <c r="N704" t="s">
        <v>860</v>
      </c>
      <c r="O704" t="s">
        <v>860</v>
      </c>
      <c r="P704" t="s">
        <v>860</v>
      </c>
      <c r="Q704" t="s">
        <v>860</v>
      </c>
      <c r="R704" t="s">
        <v>860</v>
      </c>
      <c r="S704" t="s">
        <v>860</v>
      </c>
      <c r="T704" t="s">
        <v>860</v>
      </c>
      <c r="U704" t="s">
        <v>860</v>
      </c>
      <c r="V704" t="s">
        <v>860</v>
      </c>
      <c r="W704" t="s">
        <v>860</v>
      </c>
      <c r="X704" t="s">
        <v>860</v>
      </c>
      <c r="Y704" t="s">
        <v>860</v>
      </c>
      <c r="Z704">
        <v>6.97</v>
      </c>
      <c r="AA704" t="s">
        <v>860</v>
      </c>
      <c r="AB704" t="s">
        <v>860</v>
      </c>
      <c r="AC704" t="s">
        <v>860</v>
      </c>
      <c r="AD704" t="s">
        <v>860</v>
      </c>
      <c r="AE704" t="s">
        <v>860</v>
      </c>
      <c r="AF704" t="s">
        <v>860</v>
      </c>
      <c r="AG704" t="s">
        <v>860</v>
      </c>
      <c r="AH704" s="3">
        <f t="shared" si="21"/>
        <v>1</v>
      </c>
      <c r="AI704" s="2">
        <f t="shared" si="22"/>
        <v>6.97</v>
      </c>
    </row>
    <row r="705" spans="1:35">
      <c r="A705">
        <v>66751.092927999998</v>
      </c>
      <c r="B705">
        <v>47749.813848999998</v>
      </c>
      <c r="C705" t="s">
        <v>702</v>
      </c>
      <c r="D705" t="s">
        <v>860</v>
      </c>
      <c r="E705" t="s">
        <v>860</v>
      </c>
      <c r="F705" t="s">
        <v>860</v>
      </c>
      <c r="G705" t="s">
        <v>860</v>
      </c>
      <c r="H705" t="s">
        <v>860</v>
      </c>
      <c r="I705" t="s">
        <v>860</v>
      </c>
      <c r="J705" t="s">
        <v>860</v>
      </c>
      <c r="K705" t="s">
        <v>860</v>
      </c>
      <c r="L705" t="s">
        <v>860</v>
      </c>
      <c r="M705" t="s">
        <v>860</v>
      </c>
      <c r="N705" t="s">
        <v>860</v>
      </c>
      <c r="O705" t="s">
        <v>860</v>
      </c>
      <c r="P705" t="s">
        <v>860</v>
      </c>
      <c r="Q705" t="s">
        <v>860</v>
      </c>
      <c r="R705" t="s">
        <v>860</v>
      </c>
      <c r="S705" t="s">
        <v>860</v>
      </c>
      <c r="T705" t="s">
        <v>860</v>
      </c>
      <c r="U705" t="s">
        <v>860</v>
      </c>
      <c r="V705" t="s">
        <v>860</v>
      </c>
      <c r="W705" t="s">
        <v>860</v>
      </c>
      <c r="X705" t="s">
        <v>860</v>
      </c>
      <c r="Y705" t="s">
        <v>860</v>
      </c>
      <c r="Z705">
        <v>7.6</v>
      </c>
      <c r="AA705" t="s">
        <v>860</v>
      </c>
      <c r="AB705" t="s">
        <v>860</v>
      </c>
      <c r="AC705" t="s">
        <v>860</v>
      </c>
      <c r="AD705" t="s">
        <v>860</v>
      </c>
      <c r="AE705" t="s">
        <v>860</v>
      </c>
      <c r="AF705" t="s">
        <v>860</v>
      </c>
      <c r="AG705" t="s">
        <v>860</v>
      </c>
      <c r="AH705" s="3">
        <f t="shared" si="21"/>
        <v>1</v>
      </c>
      <c r="AI705" s="2">
        <f t="shared" si="22"/>
        <v>7.6</v>
      </c>
    </row>
    <row r="706" spans="1:35">
      <c r="A706">
        <v>25980.813934999998</v>
      </c>
      <c r="B706">
        <v>34975.893599000003</v>
      </c>
      <c r="C706" t="s">
        <v>703</v>
      </c>
      <c r="D706" t="s">
        <v>860</v>
      </c>
      <c r="E706" t="s">
        <v>860</v>
      </c>
      <c r="F706" t="s">
        <v>860</v>
      </c>
      <c r="G706" t="s">
        <v>860</v>
      </c>
      <c r="H706" t="s">
        <v>860</v>
      </c>
      <c r="I706" t="s">
        <v>860</v>
      </c>
      <c r="J706" t="s">
        <v>860</v>
      </c>
      <c r="K706" t="s">
        <v>860</v>
      </c>
      <c r="L706" t="s">
        <v>860</v>
      </c>
      <c r="M706" t="s">
        <v>860</v>
      </c>
      <c r="N706" t="s">
        <v>860</v>
      </c>
      <c r="O706" t="s">
        <v>860</v>
      </c>
      <c r="P706" t="s">
        <v>860</v>
      </c>
      <c r="Q706" t="s">
        <v>860</v>
      </c>
      <c r="R706" t="s">
        <v>860</v>
      </c>
      <c r="S706" t="s">
        <v>860</v>
      </c>
      <c r="T706">
        <v>5.1100000000000003</v>
      </c>
      <c r="U706" t="s">
        <v>860</v>
      </c>
      <c r="V706" t="s">
        <v>860</v>
      </c>
      <c r="W706" t="s">
        <v>860</v>
      </c>
      <c r="X706" t="s">
        <v>860</v>
      </c>
      <c r="Y706" t="s">
        <v>860</v>
      </c>
      <c r="Z706">
        <v>6.18</v>
      </c>
      <c r="AA706" t="s">
        <v>860</v>
      </c>
      <c r="AB706" t="s">
        <v>860</v>
      </c>
      <c r="AC706" t="s">
        <v>860</v>
      </c>
      <c r="AD706" t="s">
        <v>860</v>
      </c>
      <c r="AE706" t="s">
        <v>860</v>
      </c>
      <c r="AF706" t="s">
        <v>860</v>
      </c>
      <c r="AG706" t="s">
        <v>860</v>
      </c>
      <c r="AH706" s="3">
        <f t="shared" si="21"/>
        <v>2</v>
      </c>
      <c r="AI706" s="2">
        <f t="shared" si="22"/>
        <v>5.6449999999999996</v>
      </c>
    </row>
    <row r="707" spans="1:35">
      <c r="A707">
        <v>150172.25727999999</v>
      </c>
      <c r="B707">
        <v>37953.736412999999</v>
      </c>
      <c r="C707" t="s">
        <v>704</v>
      </c>
      <c r="D707" t="s">
        <v>860</v>
      </c>
      <c r="E707" t="s">
        <v>860</v>
      </c>
      <c r="F707" t="s">
        <v>860</v>
      </c>
      <c r="G707" t="s">
        <v>860</v>
      </c>
      <c r="H707" t="s">
        <v>860</v>
      </c>
      <c r="I707" t="s">
        <v>860</v>
      </c>
      <c r="J707" t="s">
        <v>860</v>
      </c>
      <c r="K707" t="s">
        <v>860</v>
      </c>
      <c r="L707" t="s">
        <v>860</v>
      </c>
      <c r="M707" t="s">
        <v>860</v>
      </c>
      <c r="N707" t="s">
        <v>860</v>
      </c>
      <c r="O707" t="s">
        <v>860</v>
      </c>
      <c r="P707" t="s">
        <v>860</v>
      </c>
      <c r="Q707" t="s">
        <v>860</v>
      </c>
      <c r="R707" t="s">
        <v>860</v>
      </c>
      <c r="S707" t="s">
        <v>860</v>
      </c>
      <c r="T707">
        <v>2.0499999999999998</v>
      </c>
      <c r="U707" t="s">
        <v>860</v>
      </c>
      <c r="V707" t="s">
        <v>860</v>
      </c>
      <c r="W707" t="s">
        <v>860</v>
      </c>
      <c r="X707" t="s">
        <v>860</v>
      </c>
      <c r="Y707" t="s">
        <v>860</v>
      </c>
      <c r="Z707">
        <v>5.37</v>
      </c>
      <c r="AA707" t="s">
        <v>860</v>
      </c>
      <c r="AB707" t="s">
        <v>860</v>
      </c>
      <c r="AC707" t="s">
        <v>860</v>
      </c>
      <c r="AD707" t="s">
        <v>860</v>
      </c>
      <c r="AE707" t="s">
        <v>860</v>
      </c>
      <c r="AF707" t="s">
        <v>860</v>
      </c>
      <c r="AG707" t="s">
        <v>860</v>
      </c>
      <c r="AH707" s="3">
        <f t="shared" ref="AH707:AH770" si="23">COUNT(D707:AG707)</f>
        <v>2</v>
      </c>
      <c r="AI707" s="2">
        <f t="shared" si="22"/>
        <v>3.71</v>
      </c>
    </row>
    <row r="708" spans="1:35">
      <c r="A708">
        <v>149158.44341400001</v>
      </c>
      <c r="B708">
        <v>48277.070065</v>
      </c>
      <c r="C708" t="s">
        <v>705</v>
      </c>
      <c r="D708" t="s">
        <v>860</v>
      </c>
      <c r="E708" t="s">
        <v>860</v>
      </c>
      <c r="F708" t="s">
        <v>860</v>
      </c>
      <c r="G708" t="s">
        <v>860</v>
      </c>
      <c r="H708" t="s">
        <v>860</v>
      </c>
      <c r="I708" t="s">
        <v>860</v>
      </c>
      <c r="J708" t="s">
        <v>860</v>
      </c>
      <c r="K708" t="s">
        <v>860</v>
      </c>
      <c r="L708" t="s">
        <v>860</v>
      </c>
      <c r="M708" t="s">
        <v>860</v>
      </c>
      <c r="N708" t="s">
        <v>860</v>
      </c>
      <c r="O708" t="s">
        <v>860</v>
      </c>
      <c r="P708" t="s">
        <v>860</v>
      </c>
      <c r="Q708" t="s">
        <v>860</v>
      </c>
      <c r="R708" t="s">
        <v>860</v>
      </c>
      <c r="S708" t="s">
        <v>860</v>
      </c>
      <c r="T708">
        <v>2.3199999999999998</v>
      </c>
      <c r="U708" t="s">
        <v>860</v>
      </c>
      <c r="V708" t="s">
        <v>860</v>
      </c>
      <c r="W708" t="s">
        <v>860</v>
      </c>
      <c r="X708" t="s">
        <v>860</v>
      </c>
      <c r="Y708" t="s">
        <v>860</v>
      </c>
      <c r="Z708">
        <v>5.98</v>
      </c>
      <c r="AA708" t="s">
        <v>860</v>
      </c>
      <c r="AB708" t="s">
        <v>860</v>
      </c>
      <c r="AC708" t="s">
        <v>860</v>
      </c>
      <c r="AD708" t="s">
        <v>860</v>
      </c>
      <c r="AE708" t="s">
        <v>860</v>
      </c>
      <c r="AF708" t="s">
        <v>860</v>
      </c>
      <c r="AG708" t="s">
        <v>860</v>
      </c>
      <c r="AH708" s="3">
        <f t="shared" si="23"/>
        <v>2</v>
      </c>
      <c r="AI708" s="2">
        <f t="shared" si="22"/>
        <v>4.1500000000000004</v>
      </c>
    </row>
    <row r="709" spans="1:35">
      <c r="A709">
        <v>165223.608118</v>
      </c>
      <c r="B709">
        <v>38518.538648000002</v>
      </c>
      <c r="C709" t="s">
        <v>706</v>
      </c>
      <c r="D709" t="s">
        <v>860</v>
      </c>
      <c r="E709" t="s">
        <v>860</v>
      </c>
      <c r="F709" t="s">
        <v>860</v>
      </c>
      <c r="G709" t="s">
        <v>860</v>
      </c>
      <c r="H709" t="s">
        <v>860</v>
      </c>
      <c r="I709" t="s">
        <v>860</v>
      </c>
      <c r="J709" t="s">
        <v>860</v>
      </c>
      <c r="K709" t="s">
        <v>860</v>
      </c>
      <c r="L709" t="s">
        <v>860</v>
      </c>
      <c r="M709" t="s">
        <v>860</v>
      </c>
      <c r="N709" t="s">
        <v>860</v>
      </c>
      <c r="O709" t="s">
        <v>860</v>
      </c>
      <c r="P709" t="s">
        <v>860</v>
      </c>
      <c r="Q709" t="s">
        <v>860</v>
      </c>
      <c r="R709" t="s">
        <v>860</v>
      </c>
      <c r="S709" t="s">
        <v>860</v>
      </c>
      <c r="T709" t="s">
        <v>860</v>
      </c>
      <c r="U709" t="s">
        <v>860</v>
      </c>
      <c r="V709" t="s">
        <v>860</v>
      </c>
      <c r="W709" t="s">
        <v>860</v>
      </c>
      <c r="X709" t="s">
        <v>860</v>
      </c>
      <c r="Y709" t="s">
        <v>860</v>
      </c>
      <c r="Z709">
        <v>5.62</v>
      </c>
      <c r="AA709" t="s">
        <v>860</v>
      </c>
      <c r="AB709" t="s">
        <v>860</v>
      </c>
      <c r="AC709" t="s">
        <v>860</v>
      </c>
      <c r="AD709" t="s">
        <v>860</v>
      </c>
      <c r="AE709" t="s">
        <v>860</v>
      </c>
      <c r="AF709" t="s">
        <v>860</v>
      </c>
      <c r="AG709" t="s">
        <v>860</v>
      </c>
      <c r="AH709" s="3">
        <f t="shared" si="23"/>
        <v>1</v>
      </c>
      <c r="AI709" s="2">
        <f t="shared" si="22"/>
        <v>5.62</v>
      </c>
    </row>
    <row r="710" spans="1:35">
      <c r="A710">
        <v>110473.448768</v>
      </c>
      <c r="B710">
        <v>50309.465917000001</v>
      </c>
      <c r="C710" t="s">
        <v>707</v>
      </c>
      <c r="D710" t="s">
        <v>860</v>
      </c>
      <c r="E710" t="s">
        <v>860</v>
      </c>
      <c r="F710" t="s">
        <v>860</v>
      </c>
      <c r="G710" t="s">
        <v>860</v>
      </c>
      <c r="H710" t="s">
        <v>860</v>
      </c>
      <c r="I710" t="s">
        <v>860</v>
      </c>
      <c r="J710" t="s">
        <v>860</v>
      </c>
      <c r="K710" t="s">
        <v>860</v>
      </c>
      <c r="L710" t="s">
        <v>860</v>
      </c>
      <c r="M710" t="s">
        <v>860</v>
      </c>
      <c r="N710" t="s">
        <v>860</v>
      </c>
      <c r="O710" t="s">
        <v>860</v>
      </c>
      <c r="P710" t="s">
        <v>860</v>
      </c>
      <c r="Q710" t="s">
        <v>860</v>
      </c>
      <c r="R710" t="s">
        <v>860</v>
      </c>
      <c r="S710" t="s">
        <v>860</v>
      </c>
      <c r="T710" t="s">
        <v>860</v>
      </c>
      <c r="U710" t="s">
        <v>860</v>
      </c>
      <c r="V710" t="s">
        <v>860</v>
      </c>
      <c r="W710" t="s">
        <v>860</v>
      </c>
      <c r="X710" t="s">
        <v>860</v>
      </c>
      <c r="Y710" t="s">
        <v>860</v>
      </c>
      <c r="Z710" t="s">
        <v>860</v>
      </c>
      <c r="AA710" t="s">
        <v>860</v>
      </c>
      <c r="AB710" t="s">
        <v>860</v>
      </c>
      <c r="AC710" t="s">
        <v>860</v>
      </c>
      <c r="AD710" t="s">
        <v>860</v>
      </c>
      <c r="AE710" t="s">
        <v>860</v>
      </c>
      <c r="AF710" t="s">
        <v>860</v>
      </c>
      <c r="AG710" t="s">
        <v>860</v>
      </c>
      <c r="AH710" s="3">
        <f t="shared" si="23"/>
        <v>0</v>
      </c>
      <c r="AI710" s="2" t="e">
        <f t="shared" si="22"/>
        <v>#DIV/0!</v>
      </c>
    </row>
    <row r="711" spans="1:35">
      <c r="A711">
        <v>57660.869585</v>
      </c>
      <c r="B711">
        <v>107700.129609</v>
      </c>
      <c r="C711" t="s">
        <v>708</v>
      </c>
      <c r="D711" t="s">
        <v>860</v>
      </c>
      <c r="E711" t="s">
        <v>860</v>
      </c>
      <c r="F711" t="s">
        <v>860</v>
      </c>
      <c r="G711" t="s">
        <v>860</v>
      </c>
      <c r="H711" t="s">
        <v>860</v>
      </c>
      <c r="I711" t="s">
        <v>860</v>
      </c>
      <c r="J711" t="s">
        <v>860</v>
      </c>
      <c r="K711" t="s">
        <v>860</v>
      </c>
      <c r="L711" t="s">
        <v>860</v>
      </c>
      <c r="M711" t="s">
        <v>860</v>
      </c>
      <c r="N711" t="s">
        <v>860</v>
      </c>
      <c r="O711" t="s">
        <v>860</v>
      </c>
      <c r="P711" t="s">
        <v>860</v>
      </c>
      <c r="Q711" t="s">
        <v>860</v>
      </c>
      <c r="R711" t="s">
        <v>860</v>
      </c>
      <c r="S711" t="s">
        <v>860</v>
      </c>
      <c r="T711" t="s">
        <v>860</v>
      </c>
      <c r="U711" t="s">
        <v>860</v>
      </c>
      <c r="V711" t="s">
        <v>860</v>
      </c>
      <c r="W711" t="s">
        <v>860</v>
      </c>
      <c r="X711" t="s">
        <v>860</v>
      </c>
      <c r="Y711" t="s">
        <v>860</v>
      </c>
      <c r="Z711">
        <v>7.96</v>
      </c>
      <c r="AA711" t="s">
        <v>860</v>
      </c>
      <c r="AB711" t="s">
        <v>860</v>
      </c>
      <c r="AC711" t="s">
        <v>860</v>
      </c>
      <c r="AD711" t="s">
        <v>860</v>
      </c>
      <c r="AE711" t="s">
        <v>860</v>
      </c>
      <c r="AF711" t="s">
        <v>860</v>
      </c>
      <c r="AG711" t="s">
        <v>860</v>
      </c>
      <c r="AH711" s="3">
        <f t="shared" si="23"/>
        <v>1</v>
      </c>
      <c r="AI711" s="2">
        <f t="shared" si="22"/>
        <v>7.96</v>
      </c>
    </row>
    <row r="712" spans="1:35">
      <c r="A712">
        <v>52364.698556000003</v>
      </c>
      <c r="B712">
        <v>65442.311197000003</v>
      </c>
      <c r="C712" t="s">
        <v>709</v>
      </c>
      <c r="D712" t="s">
        <v>860</v>
      </c>
      <c r="E712" t="s">
        <v>860</v>
      </c>
      <c r="F712" t="s">
        <v>860</v>
      </c>
      <c r="G712" t="s">
        <v>860</v>
      </c>
      <c r="H712" t="s">
        <v>860</v>
      </c>
      <c r="I712" t="s">
        <v>860</v>
      </c>
      <c r="J712" t="s">
        <v>860</v>
      </c>
      <c r="K712" t="s">
        <v>860</v>
      </c>
      <c r="L712" t="s">
        <v>860</v>
      </c>
      <c r="M712" t="s">
        <v>860</v>
      </c>
      <c r="N712" t="s">
        <v>860</v>
      </c>
      <c r="O712" t="s">
        <v>860</v>
      </c>
      <c r="P712" t="s">
        <v>860</v>
      </c>
      <c r="Q712" t="s">
        <v>860</v>
      </c>
      <c r="R712" t="s">
        <v>860</v>
      </c>
      <c r="S712" t="s">
        <v>860</v>
      </c>
      <c r="T712" t="s">
        <v>860</v>
      </c>
      <c r="U712" t="s">
        <v>860</v>
      </c>
      <c r="V712" t="s">
        <v>860</v>
      </c>
      <c r="W712" t="s">
        <v>860</v>
      </c>
      <c r="X712" t="s">
        <v>860</v>
      </c>
      <c r="Y712" t="s">
        <v>860</v>
      </c>
      <c r="Z712">
        <v>7.98</v>
      </c>
      <c r="AA712" t="s">
        <v>860</v>
      </c>
      <c r="AB712" t="s">
        <v>860</v>
      </c>
      <c r="AC712" t="s">
        <v>860</v>
      </c>
      <c r="AD712" t="s">
        <v>860</v>
      </c>
      <c r="AE712" t="s">
        <v>860</v>
      </c>
      <c r="AF712" t="s">
        <v>860</v>
      </c>
      <c r="AG712" t="s">
        <v>860</v>
      </c>
      <c r="AH712" s="3">
        <f t="shared" si="23"/>
        <v>1</v>
      </c>
      <c r="AI712" s="2">
        <f t="shared" si="22"/>
        <v>7.98</v>
      </c>
    </row>
    <row r="713" spans="1:35">
      <c r="A713">
        <v>34629.006630999997</v>
      </c>
      <c r="B713">
        <v>64948.176796</v>
      </c>
      <c r="C713" t="s">
        <v>710</v>
      </c>
      <c r="D713" t="s">
        <v>860</v>
      </c>
      <c r="E713" t="s">
        <v>860</v>
      </c>
      <c r="F713" t="s">
        <v>860</v>
      </c>
      <c r="G713" t="s">
        <v>860</v>
      </c>
      <c r="H713" t="s">
        <v>860</v>
      </c>
      <c r="I713" t="s">
        <v>860</v>
      </c>
      <c r="J713" t="s">
        <v>860</v>
      </c>
      <c r="K713" t="s">
        <v>860</v>
      </c>
      <c r="L713" t="s">
        <v>860</v>
      </c>
      <c r="M713" t="s">
        <v>860</v>
      </c>
      <c r="N713" t="s">
        <v>860</v>
      </c>
      <c r="O713" t="s">
        <v>860</v>
      </c>
      <c r="P713" t="s">
        <v>860</v>
      </c>
      <c r="Q713" t="s">
        <v>860</v>
      </c>
      <c r="R713" t="s">
        <v>860</v>
      </c>
      <c r="S713" t="s">
        <v>860</v>
      </c>
      <c r="T713">
        <v>1.98</v>
      </c>
      <c r="U713" t="s">
        <v>860</v>
      </c>
      <c r="V713" t="s">
        <v>860</v>
      </c>
      <c r="W713" t="s">
        <v>860</v>
      </c>
      <c r="X713" t="s">
        <v>860</v>
      </c>
      <c r="Y713" t="s">
        <v>860</v>
      </c>
      <c r="Z713">
        <v>6.87</v>
      </c>
      <c r="AA713" t="s">
        <v>860</v>
      </c>
      <c r="AB713" t="s">
        <v>860</v>
      </c>
      <c r="AC713" t="s">
        <v>860</v>
      </c>
      <c r="AD713" t="s">
        <v>860</v>
      </c>
      <c r="AE713" t="s">
        <v>860</v>
      </c>
      <c r="AF713" t="s">
        <v>860</v>
      </c>
      <c r="AG713" t="s">
        <v>860</v>
      </c>
      <c r="AH713" s="3">
        <f t="shared" si="23"/>
        <v>2</v>
      </c>
      <c r="AI713" s="2">
        <f t="shared" si="22"/>
        <v>4.4249999999999998</v>
      </c>
    </row>
    <row r="714" spans="1:35">
      <c r="A714">
        <v>142154.19679399999</v>
      </c>
      <c r="B714">
        <v>76965.409553999998</v>
      </c>
      <c r="C714" t="s">
        <v>711</v>
      </c>
      <c r="D714" t="s">
        <v>860</v>
      </c>
      <c r="E714" t="s">
        <v>860</v>
      </c>
      <c r="F714" t="s">
        <v>860</v>
      </c>
      <c r="G714" t="s">
        <v>860</v>
      </c>
      <c r="H714" t="s">
        <v>860</v>
      </c>
      <c r="I714" t="s">
        <v>860</v>
      </c>
      <c r="J714" t="s">
        <v>860</v>
      </c>
      <c r="K714" t="s">
        <v>860</v>
      </c>
      <c r="L714" t="s">
        <v>860</v>
      </c>
      <c r="M714" t="s">
        <v>860</v>
      </c>
      <c r="N714" t="s">
        <v>860</v>
      </c>
      <c r="O714" t="s">
        <v>860</v>
      </c>
      <c r="P714" t="s">
        <v>860</v>
      </c>
      <c r="Q714" t="s">
        <v>860</v>
      </c>
      <c r="R714" t="s">
        <v>860</v>
      </c>
      <c r="S714" t="s">
        <v>860</v>
      </c>
      <c r="T714" t="s">
        <v>860</v>
      </c>
      <c r="U714" t="s">
        <v>860</v>
      </c>
      <c r="V714" t="s">
        <v>860</v>
      </c>
      <c r="W714" t="s">
        <v>860</v>
      </c>
      <c r="X714" t="s">
        <v>860</v>
      </c>
      <c r="Y714" t="s">
        <v>860</v>
      </c>
      <c r="Z714">
        <v>5.32</v>
      </c>
      <c r="AA714" t="s">
        <v>860</v>
      </c>
      <c r="AB714" t="s">
        <v>860</v>
      </c>
      <c r="AC714" t="s">
        <v>860</v>
      </c>
      <c r="AD714" t="s">
        <v>860</v>
      </c>
      <c r="AE714" t="s">
        <v>860</v>
      </c>
      <c r="AF714" t="s">
        <v>860</v>
      </c>
      <c r="AG714" t="s">
        <v>860</v>
      </c>
      <c r="AH714" s="3">
        <f t="shared" si="23"/>
        <v>1</v>
      </c>
      <c r="AI714" s="2">
        <f t="shared" si="22"/>
        <v>5.32</v>
      </c>
    </row>
    <row r="715" spans="1:35">
      <c r="A715">
        <v>125103.993027</v>
      </c>
      <c r="B715">
        <v>41564.056075</v>
      </c>
      <c r="C715" t="s">
        <v>712</v>
      </c>
      <c r="D715" t="s">
        <v>860</v>
      </c>
      <c r="E715" t="s">
        <v>860</v>
      </c>
      <c r="F715" t="s">
        <v>860</v>
      </c>
      <c r="G715" t="s">
        <v>860</v>
      </c>
      <c r="H715" t="s">
        <v>860</v>
      </c>
      <c r="I715" t="s">
        <v>860</v>
      </c>
      <c r="J715" t="s">
        <v>860</v>
      </c>
      <c r="K715" t="s">
        <v>860</v>
      </c>
      <c r="L715" t="s">
        <v>860</v>
      </c>
      <c r="M715" t="s">
        <v>860</v>
      </c>
      <c r="N715" t="s">
        <v>860</v>
      </c>
      <c r="O715" t="s">
        <v>860</v>
      </c>
      <c r="P715" t="s">
        <v>860</v>
      </c>
      <c r="Q715" t="s">
        <v>860</v>
      </c>
      <c r="R715" t="s">
        <v>860</v>
      </c>
      <c r="S715" t="s">
        <v>860</v>
      </c>
      <c r="T715">
        <v>6.22</v>
      </c>
      <c r="U715" t="s">
        <v>860</v>
      </c>
      <c r="V715" t="s">
        <v>860</v>
      </c>
      <c r="W715" t="s">
        <v>860</v>
      </c>
      <c r="X715" t="s">
        <v>860</v>
      </c>
      <c r="Y715" t="s">
        <v>860</v>
      </c>
      <c r="Z715">
        <v>6.45</v>
      </c>
      <c r="AA715" t="s">
        <v>860</v>
      </c>
      <c r="AB715" t="s">
        <v>860</v>
      </c>
      <c r="AC715" t="s">
        <v>860</v>
      </c>
      <c r="AD715" t="s">
        <v>860</v>
      </c>
      <c r="AE715" t="s">
        <v>860</v>
      </c>
      <c r="AF715" t="s">
        <v>860</v>
      </c>
      <c r="AG715" t="s">
        <v>860</v>
      </c>
      <c r="AH715" s="3">
        <f t="shared" si="23"/>
        <v>2</v>
      </c>
      <c r="AI715" s="2">
        <f t="shared" si="22"/>
        <v>6.335</v>
      </c>
    </row>
    <row r="716" spans="1:35">
      <c r="A716">
        <v>177125.143763</v>
      </c>
      <c r="B716">
        <v>123031.885563</v>
      </c>
      <c r="C716" t="s">
        <v>713</v>
      </c>
      <c r="D716" t="s">
        <v>860</v>
      </c>
      <c r="E716" t="s">
        <v>860</v>
      </c>
      <c r="F716" t="s">
        <v>860</v>
      </c>
      <c r="G716" t="s">
        <v>860</v>
      </c>
      <c r="H716" t="s">
        <v>860</v>
      </c>
      <c r="I716" t="s">
        <v>860</v>
      </c>
      <c r="J716" t="s">
        <v>860</v>
      </c>
      <c r="K716" t="s">
        <v>860</v>
      </c>
      <c r="L716" t="s">
        <v>860</v>
      </c>
      <c r="M716" t="s">
        <v>860</v>
      </c>
      <c r="N716" t="s">
        <v>860</v>
      </c>
      <c r="O716" t="s">
        <v>860</v>
      </c>
      <c r="P716" t="s">
        <v>860</v>
      </c>
      <c r="Q716" t="s">
        <v>860</v>
      </c>
      <c r="R716" t="s">
        <v>860</v>
      </c>
      <c r="S716" t="s">
        <v>860</v>
      </c>
      <c r="T716" t="s">
        <v>860</v>
      </c>
      <c r="U716" t="s">
        <v>860</v>
      </c>
      <c r="V716" t="s">
        <v>860</v>
      </c>
      <c r="W716" t="s">
        <v>860</v>
      </c>
      <c r="X716" t="s">
        <v>860</v>
      </c>
      <c r="Y716" t="s">
        <v>860</v>
      </c>
      <c r="Z716">
        <v>5.76</v>
      </c>
      <c r="AA716" t="s">
        <v>860</v>
      </c>
      <c r="AB716" t="s">
        <v>860</v>
      </c>
      <c r="AC716" t="s">
        <v>860</v>
      </c>
      <c r="AD716" t="s">
        <v>860</v>
      </c>
      <c r="AE716" t="s">
        <v>860</v>
      </c>
      <c r="AF716" t="s">
        <v>860</v>
      </c>
      <c r="AG716" t="s">
        <v>860</v>
      </c>
      <c r="AH716" s="3">
        <f t="shared" si="23"/>
        <v>1</v>
      </c>
      <c r="AI716" s="2">
        <f t="shared" si="22"/>
        <v>5.76</v>
      </c>
    </row>
    <row r="717" spans="1:35">
      <c r="A717">
        <v>116019.584655</v>
      </c>
      <c r="B717">
        <v>37968.823045999998</v>
      </c>
      <c r="C717" t="s">
        <v>714</v>
      </c>
      <c r="D717" t="s">
        <v>860</v>
      </c>
      <c r="E717" t="s">
        <v>860</v>
      </c>
      <c r="F717" t="s">
        <v>860</v>
      </c>
      <c r="G717" t="s">
        <v>860</v>
      </c>
      <c r="H717" t="s">
        <v>860</v>
      </c>
      <c r="I717" t="s">
        <v>860</v>
      </c>
      <c r="J717" t="s">
        <v>860</v>
      </c>
      <c r="K717" t="s">
        <v>860</v>
      </c>
      <c r="L717" t="s">
        <v>860</v>
      </c>
      <c r="M717" t="s">
        <v>860</v>
      </c>
      <c r="N717" t="s">
        <v>860</v>
      </c>
      <c r="O717" t="s">
        <v>860</v>
      </c>
      <c r="P717" t="s">
        <v>860</v>
      </c>
      <c r="Q717" t="s">
        <v>860</v>
      </c>
      <c r="R717" t="s">
        <v>860</v>
      </c>
      <c r="S717" t="s">
        <v>860</v>
      </c>
      <c r="T717" t="s">
        <v>860</v>
      </c>
      <c r="U717" t="s">
        <v>860</v>
      </c>
      <c r="V717" t="s">
        <v>860</v>
      </c>
      <c r="W717" t="s">
        <v>860</v>
      </c>
      <c r="X717" t="s">
        <v>860</v>
      </c>
      <c r="Y717" t="s">
        <v>860</v>
      </c>
      <c r="Z717">
        <v>4.8899999999999997</v>
      </c>
      <c r="AA717" t="s">
        <v>860</v>
      </c>
      <c r="AB717" t="s">
        <v>860</v>
      </c>
      <c r="AC717" t="s">
        <v>860</v>
      </c>
      <c r="AD717" t="s">
        <v>860</v>
      </c>
      <c r="AE717" t="s">
        <v>860</v>
      </c>
      <c r="AF717" t="s">
        <v>860</v>
      </c>
      <c r="AG717" t="s">
        <v>860</v>
      </c>
      <c r="AH717" s="3">
        <f t="shared" si="23"/>
        <v>1</v>
      </c>
      <c r="AI717" s="2">
        <f t="shared" si="22"/>
        <v>4.8899999999999997</v>
      </c>
    </row>
    <row r="718" spans="1:35">
      <c r="A718">
        <v>151874.196772</v>
      </c>
      <c r="B718">
        <v>74448.805345000001</v>
      </c>
      <c r="C718" t="s">
        <v>715</v>
      </c>
      <c r="D718" t="s">
        <v>860</v>
      </c>
      <c r="E718" t="s">
        <v>860</v>
      </c>
      <c r="F718" t="s">
        <v>860</v>
      </c>
      <c r="G718" t="s">
        <v>860</v>
      </c>
      <c r="H718" t="s">
        <v>860</v>
      </c>
      <c r="I718" t="s">
        <v>860</v>
      </c>
      <c r="J718" t="s">
        <v>860</v>
      </c>
      <c r="K718" t="s">
        <v>860</v>
      </c>
      <c r="L718" t="s">
        <v>860</v>
      </c>
      <c r="M718" t="s">
        <v>860</v>
      </c>
      <c r="N718" t="s">
        <v>860</v>
      </c>
      <c r="O718" t="s">
        <v>860</v>
      </c>
      <c r="P718" t="s">
        <v>860</v>
      </c>
      <c r="Q718" t="s">
        <v>860</v>
      </c>
      <c r="R718" t="s">
        <v>860</v>
      </c>
      <c r="S718" t="s">
        <v>860</v>
      </c>
      <c r="T718" t="s">
        <v>860</v>
      </c>
      <c r="U718" t="s">
        <v>860</v>
      </c>
      <c r="V718" t="s">
        <v>860</v>
      </c>
      <c r="W718" t="s">
        <v>860</v>
      </c>
      <c r="X718" t="s">
        <v>860</v>
      </c>
      <c r="Y718" t="s">
        <v>860</v>
      </c>
      <c r="Z718">
        <v>5.73</v>
      </c>
      <c r="AA718" t="s">
        <v>860</v>
      </c>
      <c r="AB718" t="s">
        <v>860</v>
      </c>
      <c r="AC718" t="s">
        <v>860</v>
      </c>
      <c r="AD718" t="s">
        <v>860</v>
      </c>
      <c r="AE718" t="s">
        <v>860</v>
      </c>
      <c r="AF718" t="s">
        <v>860</v>
      </c>
      <c r="AG718" t="s">
        <v>860</v>
      </c>
      <c r="AH718" s="3">
        <f t="shared" si="23"/>
        <v>1</v>
      </c>
      <c r="AI718" s="2">
        <f t="shared" si="22"/>
        <v>5.73</v>
      </c>
    </row>
    <row r="719" spans="1:35">
      <c r="A719">
        <v>133419.495219</v>
      </c>
      <c r="B719">
        <v>85943.250646999993</v>
      </c>
      <c r="C719" t="s">
        <v>716</v>
      </c>
      <c r="D719" t="s">
        <v>860</v>
      </c>
      <c r="E719" t="s">
        <v>860</v>
      </c>
      <c r="F719" t="s">
        <v>860</v>
      </c>
      <c r="G719" t="s">
        <v>860</v>
      </c>
      <c r="H719" t="s">
        <v>860</v>
      </c>
      <c r="I719" t="s">
        <v>860</v>
      </c>
      <c r="J719" t="s">
        <v>860</v>
      </c>
      <c r="K719" t="s">
        <v>860</v>
      </c>
      <c r="L719" t="s">
        <v>860</v>
      </c>
      <c r="M719" t="s">
        <v>860</v>
      </c>
      <c r="N719" t="s">
        <v>860</v>
      </c>
      <c r="O719" t="s">
        <v>860</v>
      </c>
      <c r="P719" t="s">
        <v>860</v>
      </c>
      <c r="Q719" t="s">
        <v>860</v>
      </c>
      <c r="R719" t="s">
        <v>860</v>
      </c>
      <c r="S719" t="s">
        <v>860</v>
      </c>
      <c r="T719" t="s">
        <v>860</v>
      </c>
      <c r="U719" t="s">
        <v>860</v>
      </c>
      <c r="V719" t="s">
        <v>860</v>
      </c>
      <c r="W719" t="s">
        <v>860</v>
      </c>
      <c r="X719" t="s">
        <v>860</v>
      </c>
      <c r="Y719" t="s">
        <v>860</v>
      </c>
      <c r="Z719">
        <v>3.71</v>
      </c>
      <c r="AA719" t="s">
        <v>860</v>
      </c>
      <c r="AB719" t="s">
        <v>860</v>
      </c>
      <c r="AC719" t="s">
        <v>860</v>
      </c>
      <c r="AD719" t="s">
        <v>860</v>
      </c>
      <c r="AE719" t="s">
        <v>860</v>
      </c>
      <c r="AF719" t="s">
        <v>860</v>
      </c>
      <c r="AG719" t="s">
        <v>860</v>
      </c>
      <c r="AH719" s="3">
        <f t="shared" si="23"/>
        <v>1</v>
      </c>
      <c r="AI719" s="2">
        <f t="shared" si="22"/>
        <v>3.71</v>
      </c>
    </row>
    <row r="720" spans="1:35">
      <c r="A720">
        <v>156090.299646</v>
      </c>
      <c r="B720">
        <v>59529.830673999997</v>
      </c>
      <c r="C720" t="s">
        <v>717</v>
      </c>
      <c r="D720" t="s">
        <v>860</v>
      </c>
      <c r="E720" t="s">
        <v>860</v>
      </c>
      <c r="F720" t="s">
        <v>860</v>
      </c>
      <c r="G720" t="s">
        <v>860</v>
      </c>
      <c r="H720" t="s">
        <v>860</v>
      </c>
      <c r="I720" t="s">
        <v>860</v>
      </c>
      <c r="J720" t="s">
        <v>860</v>
      </c>
      <c r="K720" t="s">
        <v>860</v>
      </c>
      <c r="L720" t="s">
        <v>860</v>
      </c>
      <c r="M720" t="s">
        <v>860</v>
      </c>
      <c r="N720" t="s">
        <v>860</v>
      </c>
      <c r="O720" t="s">
        <v>860</v>
      </c>
      <c r="P720" t="s">
        <v>860</v>
      </c>
      <c r="Q720" t="s">
        <v>860</v>
      </c>
      <c r="R720" t="s">
        <v>860</v>
      </c>
      <c r="S720" t="s">
        <v>860</v>
      </c>
      <c r="T720" t="s">
        <v>860</v>
      </c>
      <c r="U720" t="s">
        <v>860</v>
      </c>
      <c r="V720" t="s">
        <v>860</v>
      </c>
      <c r="W720" t="s">
        <v>860</v>
      </c>
      <c r="X720" t="s">
        <v>860</v>
      </c>
      <c r="Y720" t="s">
        <v>860</v>
      </c>
      <c r="Z720">
        <v>5.85</v>
      </c>
      <c r="AA720" t="s">
        <v>860</v>
      </c>
      <c r="AB720" t="s">
        <v>860</v>
      </c>
      <c r="AC720" t="s">
        <v>860</v>
      </c>
      <c r="AD720" t="s">
        <v>860</v>
      </c>
      <c r="AE720" t="s">
        <v>860</v>
      </c>
      <c r="AF720" t="s">
        <v>860</v>
      </c>
      <c r="AG720" t="s">
        <v>860</v>
      </c>
      <c r="AH720" s="3">
        <f t="shared" si="23"/>
        <v>1</v>
      </c>
      <c r="AI720" s="2">
        <f t="shared" si="22"/>
        <v>5.85</v>
      </c>
    </row>
    <row r="721" spans="1:35">
      <c r="A721">
        <v>170179.268759</v>
      </c>
      <c r="B721">
        <v>98512.283089999997</v>
      </c>
      <c r="C721" t="s">
        <v>718</v>
      </c>
      <c r="D721" t="s">
        <v>860</v>
      </c>
      <c r="E721" t="s">
        <v>860</v>
      </c>
      <c r="F721" t="s">
        <v>860</v>
      </c>
      <c r="G721" t="s">
        <v>860</v>
      </c>
      <c r="H721" t="s">
        <v>860</v>
      </c>
      <c r="I721" t="s">
        <v>860</v>
      </c>
      <c r="J721" t="s">
        <v>860</v>
      </c>
      <c r="K721" t="s">
        <v>860</v>
      </c>
      <c r="L721" t="s">
        <v>860</v>
      </c>
      <c r="M721" t="s">
        <v>860</v>
      </c>
      <c r="N721" t="s">
        <v>860</v>
      </c>
      <c r="O721" t="s">
        <v>860</v>
      </c>
      <c r="P721" t="s">
        <v>860</v>
      </c>
      <c r="Q721" t="s">
        <v>860</v>
      </c>
      <c r="R721" t="s">
        <v>860</v>
      </c>
      <c r="S721" t="s">
        <v>860</v>
      </c>
      <c r="T721">
        <v>1.88</v>
      </c>
      <c r="U721" t="s">
        <v>860</v>
      </c>
      <c r="V721" t="s">
        <v>860</v>
      </c>
      <c r="W721" t="s">
        <v>860</v>
      </c>
      <c r="X721" t="s">
        <v>860</v>
      </c>
      <c r="Y721" t="s">
        <v>860</v>
      </c>
      <c r="Z721">
        <v>7.46</v>
      </c>
      <c r="AA721" t="s">
        <v>860</v>
      </c>
      <c r="AB721" t="s">
        <v>860</v>
      </c>
      <c r="AC721" t="s">
        <v>860</v>
      </c>
      <c r="AD721" t="s">
        <v>860</v>
      </c>
      <c r="AE721" t="s">
        <v>860</v>
      </c>
      <c r="AF721" t="s">
        <v>860</v>
      </c>
      <c r="AG721" t="s">
        <v>860</v>
      </c>
      <c r="AH721" s="3">
        <f t="shared" si="23"/>
        <v>2</v>
      </c>
      <c r="AI721" s="2">
        <f t="shared" si="22"/>
        <v>4.67</v>
      </c>
    </row>
    <row r="722" spans="1:35">
      <c r="A722">
        <v>137434.68949300001</v>
      </c>
      <c r="B722">
        <v>56249.713417999999</v>
      </c>
      <c r="C722" t="s">
        <v>719</v>
      </c>
      <c r="D722" t="s">
        <v>860</v>
      </c>
      <c r="E722" t="s">
        <v>860</v>
      </c>
      <c r="F722" t="s">
        <v>860</v>
      </c>
      <c r="G722" t="s">
        <v>860</v>
      </c>
      <c r="H722" t="s">
        <v>860</v>
      </c>
      <c r="I722" t="s">
        <v>860</v>
      </c>
      <c r="J722" t="s">
        <v>860</v>
      </c>
      <c r="K722" t="s">
        <v>860</v>
      </c>
      <c r="L722" t="s">
        <v>860</v>
      </c>
      <c r="M722" t="s">
        <v>860</v>
      </c>
      <c r="N722" t="s">
        <v>860</v>
      </c>
      <c r="O722" t="s">
        <v>860</v>
      </c>
      <c r="P722" t="s">
        <v>860</v>
      </c>
      <c r="Q722" t="s">
        <v>860</v>
      </c>
      <c r="R722" t="s">
        <v>860</v>
      </c>
      <c r="S722" t="s">
        <v>860</v>
      </c>
      <c r="T722">
        <v>2.25</v>
      </c>
      <c r="U722" t="s">
        <v>860</v>
      </c>
      <c r="V722" t="s">
        <v>860</v>
      </c>
      <c r="W722" t="s">
        <v>860</v>
      </c>
      <c r="X722" t="s">
        <v>860</v>
      </c>
      <c r="Y722" t="s">
        <v>860</v>
      </c>
      <c r="Z722">
        <v>5.38</v>
      </c>
      <c r="AA722" t="s">
        <v>860</v>
      </c>
      <c r="AB722" t="s">
        <v>860</v>
      </c>
      <c r="AC722" t="s">
        <v>860</v>
      </c>
      <c r="AD722" t="s">
        <v>860</v>
      </c>
      <c r="AE722" t="s">
        <v>860</v>
      </c>
      <c r="AF722" t="s">
        <v>860</v>
      </c>
      <c r="AG722" t="s">
        <v>860</v>
      </c>
      <c r="AH722" s="3">
        <f t="shared" si="23"/>
        <v>2</v>
      </c>
      <c r="AI722" s="2">
        <f t="shared" si="22"/>
        <v>3.8149999999999999</v>
      </c>
    </row>
    <row r="723" spans="1:35">
      <c r="A723">
        <v>119036.221221</v>
      </c>
      <c r="B723">
        <v>77639.588176999998</v>
      </c>
      <c r="C723" t="s">
        <v>720</v>
      </c>
      <c r="D723" t="s">
        <v>860</v>
      </c>
      <c r="E723" t="s">
        <v>860</v>
      </c>
      <c r="F723" t="s">
        <v>860</v>
      </c>
      <c r="G723" t="s">
        <v>860</v>
      </c>
      <c r="H723" t="s">
        <v>860</v>
      </c>
      <c r="I723" t="s">
        <v>860</v>
      </c>
      <c r="J723" t="s">
        <v>860</v>
      </c>
      <c r="K723" t="s">
        <v>860</v>
      </c>
      <c r="L723" t="s">
        <v>860</v>
      </c>
      <c r="M723" t="s">
        <v>860</v>
      </c>
      <c r="N723" t="s">
        <v>860</v>
      </c>
      <c r="O723" t="s">
        <v>860</v>
      </c>
      <c r="P723" t="s">
        <v>860</v>
      </c>
      <c r="Q723" t="s">
        <v>860</v>
      </c>
      <c r="R723" t="s">
        <v>860</v>
      </c>
      <c r="S723" t="s">
        <v>860</v>
      </c>
      <c r="T723">
        <v>4.67</v>
      </c>
      <c r="U723" t="s">
        <v>860</v>
      </c>
      <c r="V723" t="s">
        <v>860</v>
      </c>
      <c r="W723" t="s">
        <v>860</v>
      </c>
      <c r="X723" t="s">
        <v>860</v>
      </c>
      <c r="Y723" t="s">
        <v>860</v>
      </c>
      <c r="Z723">
        <v>5.0199999999999996</v>
      </c>
      <c r="AA723" t="s">
        <v>860</v>
      </c>
      <c r="AB723" t="s">
        <v>860</v>
      </c>
      <c r="AC723" t="s">
        <v>860</v>
      </c>
      <c r="AD723" t="s">
        <v>860</v>
      </c>
      <c r="AE723" t="s">
        <v>860</v>
      </c>
      <c r="AF723" t="s">
        <v>860</v>
      </c>
      <c r="AG723" t="s">
        <v>860</v>
      </c>
      <c r="AH723" s="3">
        <f t="shared" si="23"/>
        <v>2</v>
      </c>
      <c r="AI723" s="2">
        <f t="shared" si="22"/>
        <v>4.8449999999999998</v>
      </c>
    </row>
    <row r="724" spans="1:35">
      <c r="A724">
        <v>7405.0728300000001</v>
      </c>
      <c r="B724">
        <v>45461.992292000003</v>
      </c>
      <c r="C724" t="s">
        <v>721</v>
      </c>
      <c r="D724" t="s">
        <v>860</v>
      </c>
      <c r="E724" t="s">
        <v>860</v>
      </c>
      <c r="F724" t="s">
        <v>860</v>
      </c>
      <c r="G724" t="s">
        <v>860</v>
      </c>
      <c r="H724" t="s">
        <v>860</v>
      </c>
      <c r="I724" t="s">
        <v>860</v>
      </c>
      <c r="J724" t="s">
        <v>860</v>
      </c>
      <c r="K724" t="s">
        <v>860</v>
      </c>
      <c r="L724" t="s">
        <v>860</v>
      </c>
      <c r="M724" t="s">
        <v>860</v>
      </c>
      <c r="N724" t="s">
        <v>860</v>
      </c>
      <c r="O724" t="s">
        <v>860</v>
      </c>
      <c r="P724" t="s">
        <v>860</v>
      </c>
      <c r="Q724" t="s">
        <v>860</v>
      </c>
      <c r="R724" t="s">
        <v>860</v>
      </c>
      <c r="S724" t="s">
        <v>860</v>
      </c>
      <c r="T724" t="s">
        <v>860</v>
      </c>
      <c r="U724" t="s">
        <v>860</v>
      </c>
      <c r="V724" t="s">
        <v>860</v>
      </c>
      <c r="W724" t="s">
        <v>860</v>
      </c>
      <c r="X724" t="s">
        <v>860</v>
      </c>
      <c r="Y724" t="s">
        <v>860</v>
      </c>
      <c r="Z724">
        <v>5.04</v>
      </c>
      <c r="AA724" t="s">
        <v>860</v>
      </c>
      <c r="AB724" t="s">
        <v>860</v>
      </c>
      <c r="AC724" t="s">
        <v>860</v>
      </c>
      <c r="AD724" t="s">
        <v>860</v>
      </c>
      <c r="AE724" t="s">
        <v>860</v>
      </c>
      <c r="AF724" t="s">
        <v>860</v>
      </c>
      <c r="AG724" t="s">
        <v>860</v>
      </c>
      <c r="AH724" s="3">
        <f t="shared" si="23"/>
        <v>1</v>
      </c>
      <c r="AI724" s="2">
        <f t="shared" si="22"/>
        <v>5.04</v>
      </c>
    </row>
    <row r="725" spans="1:35">
      <c r="A725">
        <v>32062.934323000001</v>
      </c>
      <c r="B725">
        <v>22274.987507000002</v>
      </c>
      <c r="C725" t="s">
        <v>722</v>
      </c>
      <c r="D725" t="s">
        <v>860</v>
      </c>
      <c r="E725" t="s">
        <v>860</v>
      </c>
      <c r="F725" t="s">
        <v>860</v>
      </c>
      <c r="G725" t="s">
        <v>860</v>
      </c>
      <c r="H725" t="s">
        <v>860</v>
      </c>
      <c r="I725" t="s">
        <v>860</v>
      </c>
      <c r="J725" t="s">
        <v>860</v>
      </c>
      <c r="K725" t="s">
        <v>860</v>
      </c>
      <c r="L725" t="s">
        <v>860</v>
      </c>
      <c r="M725" t="s">
        <v>860</v>
      </c>
      <c r="N725" t="s">
        <v>860</v>
      </c>
      <c r="O725" t="s">
        <v>860</v>
      </c>
      <c r="P725" t="s">
        <v>860</v>
      </c>
      <c r="Q725" t="s">
        <v>860</v>
      </c>
      <c r="R725" t="s">
        <v>860</v>
      </c>
      <c r="S725" t="s">
        <v>860</v>
      </c>
      <c r="T725">
        <v>4.5</v>
      </c>
      <c r="U725" t="s">
        <v>860</v>
      </c>
      <c r="V725" t="s">
        <v>860</v>
      </c>
      <c r="W725" t="s">
        <v>860</v>
      </c>
      <c r="X725" t="s">
        <v>860</v>
      </c>
      <c r="Y725" t="s">
        <v>860</v>
      </c>
      <c r="Z725" t="s">
        <v>860</v>
      </c>
      <c r="AA725" t="s">
        <v>860</v>
      </c>
      <c r="AB725" t="s">
        <v>860</v>
      </c>
      <c r="AC725" t="s">
        <v>860</v>
      </c>
      <c r="AD725" t="s">
        <v>860</v>
      </c>
      <c r="AE725" t="s">
        <v>860</v>
      </c>
      <c r="AF725" t="s">
        <v>860</v>
      </c>
      <c r="AG725" t="s">
        <v>860</v>
      </c>
      <c r="AH725" s="3">
        <f t="shared" si="23"/>
        <v>1</v>
      </c>
      <c r="AI725" s="2">
        <f t="shared" si="22"/>
        <v>4.5</v>
      </c>
    </row>
    <row r="726" spans="1:35">
      <c r="A726">
        <v>146655.401614</v>
      </c>
      <c r="B726">
        <v>58524.717611</v>
      </c>
      <c r="C726" t="s">
        <v>723</v>
      </c>
      <c r="D726" t="s">
        <v>860</v>
      </c>
      <c r="E726" t="s">
        <v>860</v>
      </c>
      <c r="F726" t="s">
        <v>860</v>
      </c>
      <c r="G726" t="s">
        <v>860</v>
      </c>
      <c r="H726" t="s">
        <v>860</v>
      </c>
      <c r="I726" t="s">
        <v>860</v>
      </c>
      <c r="J726" t="s">
        <v>860</v>
      </c>
      <c r="K726" t="s">
        <v>860</v>
      </c>
      <c r="L726" t="s">
        <v>860</v>
      </c>
      <c r="M726" t="s">
        <v>860</v>
      </c>
      <c r="N726" t="s">
        <v>860</v>
      </c>
      <c r="O726" t="s">
        <v>860</v>
      </c>
      <c r="P726" t="s">
        <v>860</v>
      </c>
      <c r="Q726" t="s">
        <v>860</v>
      </c>
      <c r="R726" t="s">
        <v>860</v>
      </c>
      <c r="S726" t="s">
        <v>860</v>
      </c>
      <c r="T726">
        <v>2.2200000000000002</v>
      </c>
      <c r="U726" t="s">
        <v>860</v>
      </c>
      <c r="V726" t="s">
        <v>860</v>
      </c>
      <c r="W726" t="s">
        <v>860</v>
      </c>
      <c r="X726" t="s">
        <v>860</v>
      </c>
      <c r="Y726" t="s">
        <v>860</v>
      </c>
      <c r="Z726">
        <v>4.7</v>
      </c>
      <c r="AA726" t="s">
        <v>860</v>
      </c>
      <c r="AB726" t="s">
        <v>860</v>
      </c>
      <c r="AC726" t="s">
        <v>860</v>
      </c>
      <c r="AD726" t="s">
        <v>860</v>
      </c>
      <c r="AE726" t="s">
        <v>860</v>
      </c>
      <c r="AF726" t="s">
        <v>860</v>
      </c>
      <c r="AG726" t="s">
        <v>860</v>
      </c>
      <c r="AH726" s="3">
        <f t="shared" si="23"/>
        <v>2</v>
      </c>
      <c r="AI726" s="2">
        <f t="shared" si="22"/>
        <v>3.46</v>
      </c>
    </row>
    <row r="727" spans="1:35">
      <c r="A727">
        <v>52683.327225000001</v>
      </c>
      <c r="B727">
        <v>92927.301733</v>
      </c>
      <c r="C727" t="s">
        <v>724</v>
      </c>
      <c r="D727" t="s">
        <v>860</v>
      </c>
      <c r="E727" t="s">
        <v>860</v>
      </c>
      <c r="F727" t="s">
        <v>860</v>
      </c>
      <c r="G727" t="s">
        <v>860</v>
      </c>
      <c r="H727" t="s">
        <v>860</v>
      </c>
      <c r="I727" t="s">
        <v>860</v>
      </c>
      <c r="J727" t="s">
        <v>860</v>
      </c>
      <c r="K727" t="s">
        <v>860</v>
      </c>
      <c r="L727" t="s">
        <v>860</v>
      </c>
      <c r="M727" t="s">
        <v>860</v>
      </c>
      <c r="N727" t="s">
        <v>860</v>
      </c>
      <c r="O727" t="s">
        <v>860</v>
      </c>
      <c r="P727" t="s">
        <v>860</v>
      </c>
      <c r="Q727" t="s">
        <v>860</v>
      </c>
      <c r="R727" t="s">
        <v>860</v>
      </c>
      <c r="S727" t="s">
        <v>860</v>
      </c>
      <c r="T727" t="s">
        <v>860</v>
      </c>
      <c r="U727" t="s">
        <v>860</v>
      </c>
      <c r="V727" t="s">
        <v>860</v>
      </c>
      <c r="W727" t="s">
        <v>860</v>
      </c>
      <c r="X727" t="s">
        <v>860</v>
      </c>
      <c r="Y727" t="s">
        <v>860</v>
      </c>
      <c r="Z727">
        <v>6.2</v>
      </c>
      <c r="AA727" t="s">
        <v>860</v>
      </c>
      <c r="AB727" t="s">
        <v>860</v>
      </c>
      <c r="AC727" t="s">
        <v>860</v>
      </c>
      <c r="AD727" t="s">
        <v>860</v>
      </c>
      <c r="AE727" t="s">
        <v>860</v>
      </c>
      <c r="AF727" t="s">
        <v>860</v>
      </c>
      <c r="AG727" t="s">
        <v>860</v>
      </c>
      <c r="AH727" s="3">
        <f t="shared" si="23"/>
        <v>1</v>
      </c>
      <c r="AI727" s="2">
        <f t="shared" si="22"/>
        <v>6.2</v>
      </c>
    </row>
    <row r="728" spans="1:35">
      <c r="A728">
        <v>159814.89754500001</v>
      </c>
      <c r="B728">
        <v>75384.136301000006</v>
      </c>
      <c r="C728" t="s">
        <v>725</v>
      </c>
      <c r="D728" t="s">
        <v>860</v>
      </c>
      <c r="E728" t="s">
        <v>860</v>
      </c>
      <c r="F728" t="s">
        <v>860</v>
      </c>
      <c r="G728" t="s">
        <v>860</v>
      </c>
      <c r="H728" t="s">
        <v>860</v>
      </c>
      <c r="I728" t="s">
        <v>860</v>
      </c>
      <c r="J728" t="s">
        <v>860</v>
      </c>
      <c r="K728" t="s">
        <v>860</v>
      </c>
      <c r="L728" t="s">
        <v>860</v>
      </c>
      <c r="M728" t="s">
        <v>860</v>
      </c>
      <c r="N728" t="s">
        <v>860</v>
      </c>
      <c r="O728" t="s">
        <v>860</v>
      </c>
      <c r="P728" t="s">
        <v>860</v>
      </c>
      <c r="Q728" t="s">
        <v>860</v>
      </c>
      <c r="R728" t="s">
        <v>860</v>
      </c>
      <c r="S728" t="s">
        <v>860</v>
      </c>
      <c r="T728">
        <v>2.15</v>
      </c>
      <c r="U728" t="s">
        <v>860</v>
      </c>
      <c r="V728" t="s">
        <v>860</v>
      </c>
      <c r="W728" t="s">
        <v>860</v>
      </c>
      <c r="X728" t="s">
        <v>860</v>
      </c>
      <c r="Y728" t="s">
        <v>860</v>
      </c>
      <c r="Z728">
        <v>7.3</v>
      </c>
      <c r="AA728" t="s">
        <v>860</v>
      </c>
      <c r="AB728" t="s">
        <v>860</v>
      </c>
      <c r="AC728" t="s">
        <v>860</v>
      </c>
      <c r="AD728" t="s">
        <v>860</v>
      </c>
      <c r="AE728" t="s">
        <v>860</v>
      </c>
      <c r="AF728" t="s">
        <v>860</v>
      </c>
      <c r="AG728" t="s">
        <v>860</v>
      </c>
      <c r="AH728" s="3">
        <f t="shared" si="23"/>
        <v>2</v>
      </c>
      <c r="AI728" s="2">
        <f t="shared" si="22"/>
        <v>4.7249999999999996</v>
      </c>
    </row>
    <row r="729" spans="1:35">
      <c r="A729">
        <v>128494.374965</v>
      </c>
      <c r="B729">
        <v>113272.140887</v>
      </c>
      <c r="C729" t="s">
        <v>726</v>
      </c>
      <c r="D729" t="s">
        <v>860</v>
      </c>
      <c r="E729" t="s">
        <v>860</v>
      </c>
      <c r="F729" t="s">
        <v>860</v>
      </c>
      <c r="G729" t="s">
        <v>860</v>
      </c>
      <c r="H729" t="s">
        <v>860</v>
      </c>
      <c r="I729" t="s">
        <v>860</v>
      </c>
      <c r="J729" t="s">
        <v>860</v>
      </c>
      <c r="K729" t="s">
        <v>860</v>
      </c>
      <c r="L729" t="s">
        <v>860</v>
      </c>
      <c r="M729" t="s">
        <v>860</v>
      </c>
      <c r="N729" t="s">
        <v>860</v>
      </c>
      <c r="O729" t="s">
        <v>860</v>
      </c>
      <c r="P729" t="s">
        <v>860</v>
      </c>
      <c r="Q729" t="s">
        <v>860</v>
      </c>
      <c r="R729" t="s">
        <v>860</v>
      </c>
      <c r="S729" t="s">
        <v>860</v>
      </c>
      <c r="T729" t="s">
        <v>860</v>
      </c>
      <c r="U729" t="s">
        <v>860</v>
      </c>
      <c r="V729" t="s">
        <v>860</v>
      </c>
      <c r="W729" t="s">
        <v>860</v>
      </c>
      <c r="X729" t="s">
        <v>860</v>
      </c>
      <c r="Y729" t="s">
        <v>860</v>
      </c>
      <c r="Z729">
        <v>7.69</v>
      </c>
      <c r="AA729" t="s">
        <v>860</v>
      </c>
      <c r="AB729" t="s">
        <v>860</v>
      </c>
      <c r="AC729" t="s">
        <v>860</v>
      </c>
      <c r="AD729" t="s">
        <v>860</v>
      </c>
      <c r="AE729" t="s">
        <v>860</v>
      </c>
      <c r="AF729" t="s">
        <v>860</v>
      </c>
      <c r="AG729" t="s">
        <v>860</v>
      </c>
      <c r="AH729" s="3">
        <f t="shared" si="23"/>
        <v>1</v>
      </c>
      <c r="AI729" s="2">
        <f t="shared" si="22"/>
        <v>7.69</v>
      </c>
    </row>
    <row r="730" spans="1:35">
      <c r="A730">
        <v>129671.53927199999</v>
      </c>
      <c r="B730">
        <v>78636.444785999993</v>
      </c>
      <c r="C730" t="s">
        <v>727</v>
      </c>
      <c r="D730" t="s">
        <v>860</v>
      </c>
      <c r="E730" t="s">
        <v>860</v>
      </c>
      <c r="F730" t="s">
        <v>860</v>
      </c>
      <c r="G730" t="s">
        <v>860</v>
      </c>
      <c r="H730" t="s">
        <v>860</v>
      </c>
      <c r="I730" t="s">
        <v>860</v>
      </c>
      <c r="J730" t="s">
        <v>860</v>
      </c>
      <c r="K730" t="s">
        <v>860</v>
      </c>
      <c r="L730" t="s">
        <v>860</v>
      </c>
      <c r="M730" t="s">
        <v>860</v>
      </c>
      <c r="N730" t="s">
        <v>860</v>
      </c>
      <c r="O730" t="s">
        <v>860</v>
      </c>
      <c r="P730" t="s">
        <v>860</v>
      </c>
      <c r="Q730" t="s">
        <v>860</v>
      </c>
      <c r="R730" t="s">
        <v>860</v>
      </c>
      <c r="S730" t="s">
        <v>860</v>
      </c>
      <c r="T730">
        <v>4.38</v>
      </c>
      <c r="U730" t="s">
        <v>860</v>
      </c>
      <c r="V730" t="s">
        <v>860</v>
      </c>
      <c r="W730" t="s">
        <v>860</v>
      </c>
      <c r="X730" t="s">
        <v>860</v>
      </c>
      <c r="Y730" t="s">
        <v>860</v>
      </c>
      <c r="Z730">
        <v>5.26</v>
      </c>
      <c r="AA730" t="s">
        <v>860</v>
      </c>
      <c r="AB730" t="s">
        <v>860</v>
      </c>
      <c r="AC730" t="s">
        <v>860</v>
      </c>
      <c r="AD730" t="s">
        <v>860</v>
      </c>
      <c r="AE730" t="s">
        <v>860</v>
      </c>
      <c r="AF730" t="s">
        <v>860</v>
      </c>
      <c r="AG730" t="s">
        <v>860</v>
      </c>
      <c r="AH730" s="3">
        <f t="shared" si="23"/>
        <v>2</v>
      </c>
      <c r="AI730" s="2">
        <f t="shared" si="22"/>
        <v>4.82</v>
      </c>
    </row>
    <row r="731" spans="1:35">
      <c r="A731">
        <v>46076.905989999999</v>
      </c>
      <c r="B731">
        <v>35069.887635999999</v>
      </c>
      <c r="C731" t="s">
        <v>728</v>
      </c>
      <c r="D731" t="s">
        <v>860</v>
      </c>
      <c r="E731" t="s">
        <v>860</v>
      </c>
      <c r="F731" t="s">
        <v>860</v>
      </c>
      <c r="G731" t="s">
        <v>860</v>
      </c>
      <c r="H731" t="s">
        <v>860</v>
      </c>
      <c r="I731" t="s">
        <v>860</v>
      </c>
      <c r="J731" t="s">
        <v>860</v>
      </c>
      <c r="K731" t="s">
        <v>860</v>
      </c>
      <c r="L731" t="s">
        <v>860</v>
      </c>
      <c r="M731" t="s">
        <v>860</v>
      </c>
      <c r="N731" t="s">
        <v>860</v>
      </c>
      <c r="O731" t="s">
        <v>860</v>
      </c>
      <c r="P731" t="s">
        <v>860</v>
      </c>
      <c r="Q731" t="s">
        <v>860</v>
      </c>
      <c r="R731" t="s">
        <v>860</v>
      </c>
      <c r="S731" t="s">
        <v>860</v>
      </c>
      <c r="T731">
        <v>3.59</v>
      </c>
      <c r="U731" t="s">
        <v>860</v>
      </c>
      <c r="V731" t="s">
        <v>860</v>
      </c>
      <c r="W731" t="s">
        <v>860</v>
      </c>
      <c r="X731" t="s">
        <v>860</v>
      </c>
      <c r="Y731" t="s">
        <v>860</v>
      </c>
      <c r="Z731" t="s">
        <v>860</v>
      </c>
      <c r="AA731" t="s">
        <v>860</v>
      </c>
      <c r="AB731" t="s">
        <v>860</v>
      </c>
      <c r="AC731" t="s">
        <v>860</v>
      </c>
      <c r="AD731" t="s">
        <v>860</v>
      </c>
      <c r="AE731" t="s">
        <v>860</v>
      </c>
      <c r="AF731" t="s">
        <v>860</v>
      </c>
      <c r="AG731" t="s">
        <v>860</v>
      </c>
      <c r="AH731" s="3">
        <f t="shared" si="23"/>
        <v>1</v>
      </c>
      <c r="AI731" s="2">
        <f t="shared" si="22"/>
        <v>3.59</v>
      </c>
    </row>
    <row r="732" spans="1:35">
      <c r="A732">
        <v>40114.509206000002</v>
      </c>
      <c r="B732">
        <v>78673.558105000004</v>
      </c>
      <c r="C732" t="s">
        <v>729</v>
      </c>
      <c r="D732" t="s">
        <v>860</v>
      </c>
      <c r="E732" t="s">
        <v>860</v>
      </c>
      <c r="F732" t="s">
        <v>860</v>
      </c>
      <c r="G732" t="s">
        <v>860</v>
      </c>
      <c r="H732" t="s">
        <v>860</v>
      </c>
      <c r="I732" t="s">
        <v>860</v>
      </c>
      <c r="J732" t="s">
        <v>860</v>
      </c>
      <c r="K732" t="s">
        <v>860</v>
      </c>
      <c r="L732" t="s">
        <v>860</v>
      </c>
      <c r="M732" t="s">
        <v>860</v>
      </c>
      <c r="N732" t="s">
        <v>860</v>
      </c>
      <c r="O732" t="s">
        <v>860</v>
      </c>
      <c r="P732" t="s">
        <v>860</v>
      </c>
      <c r="Q732" t="s">
        <v>860</v>
      </c>
      <c r="R732" t="s">
        <v>860</v>
      </c>
      <c r="S732" t="s">
        <v>860</v>
      </c>
      <c r="T732">
        <v>1.94</v>
      </c>
      <c r="U732" t="s">
        <v>860</v>
      </c>
      <c r="V732" t="s">
        <v>860</v>
      </c>
      <c r="W732" t="s">
        <v>860</v>
      </c>
      <c r="X732" t="s">
        <v>860</v>
      </c>
      <c r="Y732" t="s">
        <v>860</v>
      </c>
      <c r="Z732">
        <v>5.22</v>
      </c>
      <c r="AA732" t="s">
        <v>860</v>
      </c>
      <c r="AB732" t="s">
        <v>860</v>
      </c>
      <c r="AC732" t="s">
        <v>860</v>
      </c>
      <c r="AD732" t="s">
        <v>860</v>
      </c>
      <c r="AE732" t="s">
        <v>860</v>
      </c>
      <c r="AF732" t="s">
        <v>860</v>
      </c>
      <c r="AG732" t="s">
        <v>860</v>
      </c>
      <c r="AH732" s="3">
        <f t="shared" si="23"/>
        <v>2</v>
      </c>
      <c r="AI732" s="2">
        <f t="shared" si="22"/>
        <v>3.58</v>
      </c>
    </row>
    <row r="733" spans="1:35">
      <c r="A733">
        <v>114624.13011</v>
      </c>
      <c r="B733">
        <v>97850.103921000002</v>
      </c>
      <c r="C733" t="s">
        <v>730</v>
      </c>
      <c r="D733" t="s">
        <v>860</v>
      </c>
      <c r="E733" t="s">
        <v>860</v>
      </c>
      <c r="F733" t="s">
        <v>860</v>
      </c>
      <c r="G733" t="s">
        <v>860</v>
      </c>
      <c r="H733" t="s">
        <v>860</v>
      </c>
      <c r="I733" t="s">
        <v>860</v>
      </c>
      <c r="J733" t="s">
        <v>860</v>
      </c>
      <c r="K733" t="s">
        <v>860</v>
      </c>
      <c r="L733" t="s">
        <v>860</v>
      </c>
      <c r="M733" t="s">
        <v>860</v>
      </c>
      <c r="N733" t="s">
        <v>860</v>
      </c>
      <c r="O733" t="s">
        <v>860</v>
      </c>
      <c r="P733" t="s">
        <v>860</v>
      </c>
      <c r="Q733" t="s">
        <v>860</v>
      </c>
      <c r="R733" t="s">
        <v>860</v>
      </c>
      <c r="S733" t="s">
        <v>860</v>
      </c>
      <c r="T733">
        <v>3.22</v>
      </c>
      <c r="U733" t="s">
        <v>860</v>
      </c>
      <c r="V733" t="s">
        <v>860</v>
      </c>
      <c r="W733" t="s">
        <v>860</v>
      </c>
      <c r="X733" t="s">
        <v>860</v>
      </c>
      <c r="Y733" t="s">
        <v>860</v>
      </c>
      <c r="Z733">
        <v>4.16</v>
      </c>
      <c r="AA733" t="s">
        <v>860</v>
      </c>
      <c r="AB733" t="s">
        <v>860</v>
      </c>
      <c r="AC733" t="s">
        <v>860</v>
      </c>
      <c r="AD733" t="s">
        <v>860</v>
      </c>
      <c r="AE733" t="s">
        <v>860</v>
      </c>
      <c r="AF733" t="s">
        <v>860</v>
      </c>
      <c r="AG733" t="s">
        <v>860</v>
      </c>
      <c r="AH733" s="3">
        <f t="shared" si="23"/>
        <v>2</v>
      </c>
      <c r="AI733" s="2">
        <f t="shared" si="22"/>
        <v>3.6900000000000004</v>
      </c>
    </row>
    <row r="734" spans="1:35">
      <c r="A734">
        <v>105003.606911</v>
      </c>
      <c r="B734">
        <v>60825.100653000001</v>
      </c>
      <c r="C734" t="s">
        <v>731</v>
      </c>
      <c r="D734" t="s">
        <v>860</v>
      </c>
      <c r="E734" t="s">
        <v>860</v>
      </c>
      <c r="F734" t="s">
        <v>860</v>
      </c>
      <c r="G734" t="s">
        <v>860</v>
      </c>
      <c r="H734" t="s">
        <v>860</v>
      </c>
      <c r="I734" t="s">
        <v>860</v>
      </c>
      <c r="J734" t="s">
        <v>860</v>
      </c>
      <c r="K734" t="s">
        <v>860</v>
      </c>
      <c r="L734" t="s">
        <v>860</v>
      </c>
      <c r="M734" t="s">
        <v>860</v>
      </c>
      <c r="N734" t="s">
        <v>860</v>
      </c>
      <c r="O734" t="s">
        <v>860</v>
      </c>
      <c r="P734" t="s">
        <v>860</v>
      </c>
      <c r="Q734" t="s">
        <v>860</v>
      </c>
      <c r="R734" t="s">
        <v>860</v>
      </c>
      <c r="S734" t="s">
        <v>860</v>
      </c>
      <c r="T734" t="s">
        <v>860</v>
      </c>
      <c r="U734" t="s">
        <v>860</v>
      </c>
      <c r="V734" t="s">
        <v>860</v>
      </c>
      <c r="W734" t="s">
        <v>860</v>
      </c>
      <c r="X734" t="s">
        <v>860</v>
      </c>
      <c r="Y734" t="s">
        <v>860</v>
      </c>
      <c r="Z734" t="s">
        <v>860</v>
      </c>
      <c r="AA734" t="s">
        <v>860</v>
      </c>
      <c r="AB734" t="s">
        <v>860</v>
      </c>
      <c r="AC734" t="s">
        <v>860</v>
      </c>
      <c r="AD734" t="s">
        <v>860</v>
      </c>
      <c r="AE734" t="s">
        <v>860</v>
      </c>
      <c r="AF734" t="s">
        <v>860</v>
      </c>
      <c r="AG734" t="s">
        <v>860</v>
      </c>
      <c r="AH734" s="3">
        <f t="shared" si="23"/>
        <v>0</v>
      </c>
      <c r="AI734" s="2" t="e">
        <f t="shared" si="22"/>
        <v>#DIV/0!</v>
      </c>
    </row>
    <row r="735" spans="1:35">
      <c r="A735">
        <v>130337.798777</v>
      </c>
      <c r="B735">
        <v>56892.699838</v>
      </c>
      <c r="C735" t="s">
        <v>732</v>
      </c>
      <c r="D735" t="s">
        <v>860</v>
      </c>
      <c r="E735" t="s">
        <v>860</v>
      </c>
      <c r="F735" t="s">
        <v>860</v>
      </c>
      <c r="G735" t="s">
        <v>860</v>
      </c>
      <c r="H735" t="s">
        <v>860</v>
      </c>
      <c r="I735" t="s">
        <v>860</v>
      </c>
      <c r="J735" t="s">
        <v>860</v>
      </c>
      <c r="K735" t="s">
        <v>860</v>
      </c>
      <c r="L735" t="s">
        <v>860</v>
      </c>
      <c r="M735" t="s">
        <v>860</v>
      </c>
      <c r="N735" t="s">
        <v>860</v>
      </c>
      <c r="O735" t="s">
        <v>860</v>
      </c>
      <c r="P735" t="s">
        <v>860</v>
      </c>
      <c r="Q735" t="s">
        <v>860</v>
      </c>
      <c r="R735" t="s">
        <v>860</v>
      </c>
      <c r="S735" t="s">
        <v>860</v>
      </c>
      <c r="T735">
        <v>3.87</v>
      </c>
      <c r="U735" t="s">
        <v>860</v>
      </c>
      <c r="V735" t="s">
        <v>860</v>
      </c>
      <c r="W735" t="s">
        <v>860</v>
      </c>
      <c r="X735" t="s">
        <v>860</v>
      </c>
      <c r="Y735" t="s">
        <v>860</v>
      </c>
      <c r="Z735">
        <v>6.04</v>
      </c>
      <c r="AA735" t="s">
        <v>860</v>
      </c>
      <c r="AB735" t="s">
        <v>860</v>
      </c>
      <c r="AC735" t="s">
        <v>860</v>
      </c>
      <c r="AD735" t="s">
        <v>860</v>
      </c>
      <c r="AE735" t="s">
        <v>860</v>
      </c>
      <c r="AF735" t="s">
        <v>860</v>
      </c>
      <c r="AG735" t="s">
        <v>860</v>
      </c>
      <c r="AH735" s="3">
        <f t="shared" si="23"/>
        <v>2</v>
      </c>
      <c r="AI735" s="2">
        <f t="shared" si="22"/>
        <v>4.9550000000000001</v>
      </c>
    </row>
    <row r="736" spans="1:35">
      <c r="A736">
        <v>148076.21893100001</v>
      </c>
      <c r="B736">
        <v>133191.84499099999</v>
      </c>
      <c r="C736" t="s">
        <v>733</v>
      </c>
      <c r="D736" t="s">
        <v>860</v>
      </c>
      <c r="E736" t="s">
        <v>860</v>
      </c>
      <c r="F736" t="s">
        <v>860</v>
      </c>
      <c r="G736" t="s">
        <v>860</v>
      </c>
      <c r="H736" t="s">
        <v>860</v>
      </c>
      <c r="I736" t="s">
        <v>860</v>
      </c>
      <c r="J736" t="s">
        <v>860</v>
      </c>
      <c r="K736" t="s">
        <v>860</v>
      </c>
      <c r="L736" t="s">
        <v>860</v>
      </c>
      <c r="M736" t="s">
        <v>860</v>
      </c>
      <c r="N736" t="s">
        <v>860</v>
      </c>
      <c r="O736" t="s">
        <v>860</v>
      </c>
      <c r="P736" t="s">
        <v>860</v>
      </c>
      <c r="Q736" t="s">
        <v>860</v>
      </c>
      <c r="R736" t="s">
        <v>860</v>
      </c>
      <c r="S736" t="s">
        <v>860</v>
      </c>
      <c r="T736">
        <v>2.74</v>
      </c>
      <c r="U736" t="s">
        <v>860</v>
      </c>
      <c r="V736" t="s">
        <v>860</v>
      </c>
      <c r="W736" t="s">
        <v>860</v>
      </c>
      <c r="X736" t="s">
        <v>860</v>
      </c>
      <c r="Y736" t="s">
        <v>860</v>
      </c>
      <c r="Z736">
        <v>6.24</v>
      </c>
      <c r="AA736" t="s">
        <v>860</v>
      </c>
      <c r="AB736" t="s">
        <v>860</v>
      </c>
      <c r="AC736" t="s">
        <v>860</v>
      </c>
      <c r="AD736" t="s">
        <v>860</v>
      </c>
      <c r="AE736" t="s">
        <v>860</v>
      </c>
      <c r="AF736" t="s">
        <v>860</v>
      </c>
      <c r="AG736" t="s">
        <v>860</v>
      </c>
      <c r="AH736" s="3">
        <f t="shared" si="23"/>
        <v>2</v>
      </c>
      <c r="AI736" s="2">
        <f t="shared" si="22"/>
        <v>4.49</v>
      </c>
    </row>
    <row r="737" spans="1:35">
      <c r="A737">
        <v>18501.393198000002</v>
      </c>
      <c r="B737">
        <v>25250.840511999999</v>
      </c>
      <c r="C737" t="s">
        <v>734</v>
      </c>
      <c r="D737" t="s">
        <v>860</v>
      </c>
      <c r="E737" t="s">
        <v>860</v>
      </c>
      <c r="F737" t="s">
        <v>860</v>
      </c>
      <c r="G737" t="s">
        <v>860</v>
      </c>
      <c r="H737" t="s">
        <v>860</v>
      </c>
      <c r="I737" t="s">
        <v>860</v>
      </c>
      <c r="J737" t="s">
        <v>860</v>
      </c>
      <c r="K737" t="s">
        <v>860</v>
      </c>
      <c r="L737" t="s">
        <v>860</v>
      </c>
      <c r="M737" t="s">
        <v>860</v>
      </c>
      <c r="N737" t="s">
        <v>860</v>
      </c>
      <c r="O737" t="s">
        <v>860</v>
      </c>
      <c r="P737" t="s">
        <v>860</v>
      </c>
      <c r="Q737" t="s">
        <v>860</v>
      </c>
      <c r="R737" t="s">
        <v>860</v>
      </c>
      <c r="S737" t="s">
        <v>860</v>
      </c>
      <c r="T737">
        <v>2.95</v>
      </c>
      <c r="U737" t="s">
        <v>860</v>
      </c>
      <c r="V737" t="s">
        <v>860</v>
      </c>
      <c r="W737" t="s">
        <v>860</v>
      </c>
      <c r="X737" t="s">
        <v>860</v>
      </c>
      <c r="Y737" t="s">
        <v>860</v>
      </c>
      <c r="Z737">
        <v>5.54</v>
      </c>
      <c r="AA737" t="s">
        <v>860</v>
      </c>
      <c r="AB737" t="s">
        <v>860</v>
      </c>
      <c r="AC737" t="s">
        <v>860</v>
      </c>
      <c r="AD737" t="s">
        <v>860</v>
      </c>
      <c r="AE737" t="s">
        <v>860</v>
      </c>
      <c r="AF737" t="s">
        <v>860</v>
      </c>
      <c r="AG737" t="s">
        <v>860</v>
      </c>
      <c r="AH737" s="3">
        <f t="shared" si="23"/>
        <v>2</v>
      </c>
      <c r="AI737" s="2">
        <f t="shared" si="22"/>
        <v>4.2450000000000001</v>
      </c>
    </row>
    <row r="738" spans="1:35">
      <c r="A738">
        <v>44982.468949000002</v>
      </c>
      <c r="B738">
        <v>109030.716635</v>
      </c>
      <c r="C738" t="s">
        <v>735</v>
      </c>
      <c r="D738" t="s">
        <v>860</v>
      </c>
      <c r="E738" t="s">
        <v>860</v>
      </c>
      <c r="F738" t="s">
        <v>860</v>
      </c>
      <c r="G738" t="s">
        <v>860</v>
      </c>
      <c r="H738" t="s">
        <v>860</v>
      </c>
      <c r="I738" t="s">
        <v>860</v>
      </c>
      <c r="J738" t="s">
        <v>860</v>
      </c>
      <c r="K738" t="s">
        <v>860</v>
      </c>
      <c r="L738" t="s">
        <v>860</v>
      </c>
      <c r="M738" t="s">
        <v>860</v>
      </c>
      <c r="N738" t="s">
        <v>860</v>
      </c>
      <c r="O738" t="s">
        <v>860</v>
      </c>
      <c r="P738" t="s">
        <v>860</v>
      </c>
      <c r="Q738" t="s">
        <v>860</v>
      </c>
      <c r="R738" t="s">
        <v>860</v>
      </c>
      <c r="S738" t="s">
        <v>860</v>
      </c>
      <c r="T738">
        <v>4.43</v>
      </c>
      <c r="U738" t="s">
        <v>860</v>
      </c>
      <c r="V738" t="s">
        <v>860</v>
      </c>
      <c r="W738" t="s">
        <v>860</v>
      </c>
      <c r="X738" t="s">
        <v>860</v>
      </c>
      <c r="Y738" t="s">
        <v>860</v>
      </c>
      <c r="Z738" t="s">
        <v>860</v>
      </c>
      <c r="AA738" t="s">
        <v>860</v>
      </c>
      <c r="AB738" t="s">
        <v>860</v>
      </c>
      <c r="AC738" t="s">
        <v>860</v>
      </c>
      <c r="AD738" t="s">
        <v>860</v>
      </c>
      <c r="AE738" t="s">
        <v>860</v>
      </c>
      <c r="AF738" t="s">
        <v>860</v>
      </c>
      <c r="AG738" t="s">
        <v>860</v>
      </c>
      <c r="AH738" s="3">
        <f t="shared" si="23"/>
        <v>1</v>
      </c>
      <c r="AI738" s="2">
        <f t="shared" si="22"/>
        <v>4.43</v>
      </c>
    </row>
    <row r="739" spans="1:35">
      <c r="A739">
        <v>52987.660051999999</v>
      </c>
      <c r="B739">
        <v>53136.171543999997</v>
      </c>
      <c r="C739" t="s">
        <v>736</v>
      </c>
      <c r="D739" t="s">
        <v>860</v>
      </c>
      <c r="E739" t="s">
        <v>860</v>
      </c>
      <c r="F739" t="s">
        <v>860</v>
      </c>
      <c r="G739" t="s">
        <v>860</v>
      </c>
      <c r="H739" t="s">
        <v>860</v>
      </c>
      <c r="I739" t="s">
        <v>860</v>
      </c>
      <c r="J739" t="s">
        <v>860</v>
      </c>
      <c r="K739" t="s">
        <v>860</v>
      </c>
      <c r="L739" t="s">
        <v>860</v>
      </c>
      <c r="M739" t="s">
        <v>860</v>
      </c>
      <c r="N739" t="s">
        <v>860</v>
      </c>
      <c r="O739" t="s">
        <v>860</v>
      </c>
      <c r="P739" t="s">
        <v>860</v>
      </c>
      <c r="Q739" t="s">
        <v>860</v>
      </c>
      <c r="R739" t="s">
        <v>860</v>
      </c>
      <c r="S739" t="s">
        <v>860</v>
      </c>
      <c r="T739" t="s">
        <v>860</v>
      </c>
      <c r="U739" t="s">
        <v>860</v>
      </c>
      <c r="V739" t="s">
        <v>860</v>
      </c>
      <c r="W739" t="s">
        <v>860</v>
      </c>
      <c r="X739" t="s">
        <v>860</v>
      </c>
      <c r="Y739" t="s">
        <v>860</v>
      </c>
      <c r="Z739">
        <v>6.75</v>
      </c>
      <c r="AA739" t="s">
        <v>860</v>
      </c>
      <c r="AB739" t="s">
        <v>860</v>
      </c>
      <c r="AC739" t="s">
        <v>860</v>
      </c>
      <c r="AD739" t="s">
        <v>860</v>
      </c>
      <c r="AE739" t="s">
        <v>860</v>
      </c>
      <c r="AF739" t="s">
        <v>860</v>
      </c>
      <c r="AG739" t="s">
        <v>860</v>
      </c>
      <c r="AH739" s="3">
        <f t="shared" si="23"/>
        <v>1</v>
      </c>
      <c r="AI739" s="2">
        <f t="shared" si="22"/>
        <v>6.75</v>
      </c>
    </row>
    <row r="740" spans="1:35">
      <c r="A740">
        <v>71487.008539999995</v>
      </c>
      <c r="B740">
        <v>126641.762523</v>
      </c>
      <c r="C740" t="s">
        <v>737</v>
      </c>
      <c r="D740" t="s">
        <v>860</v>
      </c>
      <c r="E740" t="s">
        <v>860</v>
      </c>
      <c r="F740" t="s">
        <v>860</v>
      </c>
      <c r="G740" t="s">
        <v>860</v>
      </c>
      <c r="H740" t="s">
        <v>860</v>
      </c>
      <c r="I740" t="s">
        <v>860</v>
      </c>
      <c r="J740" t="s">
        <v>860</v>
      </c>
      <c r="K740" t="s">
        <v>860</v>
      </c>
      <c r="L740" t="s">
        <v>860</v>
      </c>
      <c r="M740" t="s">
        <v>860</v>
      </c>
      <c r="N740" t="s">
        <v>860</v>
      </c>
      <c r="O740" t="s">
        <v>860</v>
      </c>
      <c r="P740" t="s">
        <v>860</v>
      </c>
      <c r="Q740" t="s">
        <v>860</v>
      </c>
      <c r="R740" t="s">
        <v>860</v>
      </c>
      <c r="S740" t="s">
        <v>860</v>
      </c>
      <c r="T740" t="s">
        <v>860</v>
      </c>
      <c r="U740" t="s">
        <v>860</v>
      </c>
      <c r="V740" t="s">
        <v>860</v>
      </c>
      <c r="W740" t="s">
        <v>860</v>
      </c>
      <c r="X740" t="s">
        <v>860</v>
      </c>
      <c r="Y740" t="s">
        <v>860</v>
      </c>
      <c r="Z740">
        <v>7.94</v>
      </c>
      <c r="AA740" t="s">
        <v>860</v>
      </c>
      <c r="AB740" t="s">
        <v>860</v>
      </c>
      <c r="AC740" t="s">
        <v>860</v>
      </c>
      <c r="AD740" t="s">
        <v>860</v>
      </c>
      <c r="AE740" t="s">
        <v>860</v>
      </c>
      <c r="AF740" t="s">
        <v>860</v>
      </c>
      <c r="AG740" t="s">
        <v>860</v>
      </c>
      <c r="AH740" s="3">
        <f t="shared" si="23"/>
        <v>1</v>
      </c>
      <c r="AI740" s="2">
        <f t="shared" si="22"/>
        <v>7.94</v>
      </c>
    </row>
    <row r="741" spans="1:35">
      <c r="A741">
        <v>75486.011910000001</v>
      </c>
      <c r="B741">
        <v>56100.016149000003</v>
      </c>
      <c r="C741" t="s">
        <v>738</v>
      </c>
      <c r="D741" t="s">
        <v>860</v>
      </c>
      <c r="E741" t="s">
        <v>860</v>
      </c>
      <c r="F741" t="s">
        <v>860</v>
      </c>
      <c r="G741" t="s">
        <v>860</v>
      </c>
      <c r="H741" t="s">
        <v>860</v>
      </c>
      <c r="I741" t="s">
        <v>860</v>
      </c>
      <c r="J741" t="s">
        <v>860</v>
      </c>
      <c r="K741" t="s">
        <v>860</v>
      </c>
      <c r="L741" t="s">
        <v>860</v>
      </c>
      <c r="M741" t="s">
        <v>860</v>
      </c>
      <c r="N741" t="s">
        <v>860</v>
      </c>
      <c r="O741" t="s">
        <v>860</v>
      </c>
      <c r="P741" t="s">
        <v>860</v>
      </c>
      <c r="Q741" t="s">
        <v>860</v>
      </c>
      <c r="R741" t="s">
        <v>860</v>
      </c>
      <c r="S741" t="s">
        <v>860</v>
      </c>
      <c r="T741" t="s">
        <v>860</v>
      </c>
      <c r="U741" t="s">
        <v>860</v>
      </c>
      <c r="V741" t="s">
        <v>860</v>
      </c>
      <c r="W741" t="s">
        <v>860</v>
      </c>
      <c r="X741" t="s">
        <v>860</v>
      </c>
      <c r="Y741" t="s">
        <v>860</v>
      </c>
      <c r="Z741">
        <v>5.76</v>
      </c>
      <c r="AA741" t="s">
        <v>860</v>
      </c>
      <c r="AB741" t="s">
        <v>860</v>
      </c>
      <c r="AC741" t="s">
        <v>860</v>
      </c>
      <c r="AD741" t="s">
        <v>860</v>
      </c>
      <c r="AE741" t="s">
        <v>860</v>
      </c>
      <c r="AF741" t="s">
        <v>860</v>
      </c>
      <c r="AG741" t="s">
        <v>860</v>
      </c>
      <c r="AH741" s="3">
        <f t="shared" si="23"/>
        <v>1</v>
      </c>
      <c r="AI741" s="2">
        <f t="shared" si="22"/>
        <v>5.76</v>
      </c>
    </row>
    <row r="742" spans="1:35">
      <c r="A742">
        <v>27930.124298999999</v>
      </c>
      <c r="B742">
        <v>16299.506964</v>
      </c>
      <c r="C742" t="s">
        <v>739</v>
      </c>
      <c r="D742" t="s">
        <v>860</v>
      </c>
      <c r="E742" t="s">
        <v>860</v>
      </c>
      <c r="F742" t="s">
        <v>860</v>
      </c>
      <c r="G742" t="s">
        <v>860</v>
      </c>
      <c r="H742" t="s">
        <v>860</v>
      </c>
      <c r="I742" t="s">
        <v>860</v>
      </c>
      <c r="J742" t="s">
        <v>860</v>
      </c>
      <c r="K742" t="s">
        <v>860</v>
      </c>
      <c r="L742" t="s">
        <v>860</v>
      </c>
      <c r="M742" t="s">
        <v>860</v>
      </c>
      <c r="N742" t="s">
        <v>860</v>
      </c>
      <c r="O742" t="s">
        <v>860</v>
      </c>
      <c r="P742" t="s">
        <v>860</v>
      </c>
      <c r="Q742" t="s">
        <v>860</v>
      </c>
      <c r="R742" t="s">
        <v>860</v>
      </c>
      <c r="S742" t="s">
        <v>860</v>
      </c>
      <c r="T742" t="s">
        <v>860</v>
      </c>
      <c r="U742" t="s">
        <v>860</v>
      </c>
      <c r="V742" t="s">
        <v>860</v>
      </c>
      <c r="W742" t="s">
        <v>860</v>
      </c>
      <c r="X742" t="s">
        <v>860</v>
      </c>
      <c r="Y742" t="s">
        <v>860</v>
      </c>
      <c r="Z742">
        <v>2.78</v>
      </c>
      <c r="AA742" t="s">
        <v>860</v>
      </c>
      <c r="AB742" t="s">
        <v>860</v>
      </c>
      <c r="AC742" t="s">
        <v>860</v>
      </c>
      <c r="AD742" t="s">
        <v>860</v>
      </c>
      <c r="AE742" t="s">
        <v>860</v>
      </c>
      <c r="AF742" t="s">
        <v>860</v>
      </c>
      <c r="AG742" t="s">
        <v>860</v>
      </c>
      <c r="AH742" s="3">
        <f t="shared" si="23"/>
        <v>1</v>
      </c>
      <c r="AI742" s="2">
        <f t="shared" si="22"/>
        <v>2.78</v>
      </c>
    </row>
    <row r="743" spans="1:35">
      <c r="A743">
        <v>123157.797553</v>
      </c>
      <c r="B743">
        <v>69332.566447999998</v>
      </c>
      <c r="C743" t="s">
        <v>740</v>
      </c>
      <c r="D743" t="s">
        <v>860</v>
      </c>
      <c r="E743" t="s">
        <v>860</v>
      </c>
      <c r="F743" t="s">
        <v>860</v>
      </c>
      <c r="G743" t="s">
        <v>860</v>
      </c>
      <c r="H743" t="s">
        <v>860</v>
      </c>
      <c r="I743" t="s">
        <v>860</v>
      </c>
      <c r="J743" t="s">
        <v>860</v>
      </c>
      <c r="K743" t="s">
        <v>860</v>
      </c>
      <c r="L743" t="s">
        <v>860</v>
      </c>
      <c r="M743" t="s">
        <v>860</v>
      </c>
      <c r="N743" t="s">
        <v>860</v>
      </c>
      <c r="O743" t="s">
        <v>860</v>
      </c>
      <c r="P743" t="s">
        <v>860</v>
      </c>
      <c r="Q743" t="s">
        <v>860</v>
      </c>
      <c r="R743" t="s">
        <v>860</v>
      </c>
      <c r="S743" t="s">
        <v>860</v>
      </c>
      <c r="T743" t="s">
        <v>860</v>
      </c>
      <c r="U743" t="s">
        <v>860</v>
      </c>
      <c r="V743" t="s">
        <v>860</v>
      </c>
      <c r="W743" t="s">
        <v>860</v>
      </c>
      <c r="X743" t="s">
        <v>860</v>
      </c>
      <c r="Y743" t="s">
        <v>860</v>
      </c>
      <c r="Z743">
        <v>7.75</v>
      </c>
      <c r="AA743" t="s">
        <v>860</v>
      </c>
      <c r="AB743" t="s">
        <v>860</v>
      </c>
      <c r="AC743" t="s">
        <v>860</v>
      </c>
      <c r="AD743" t="s">
        <v>860</v>
      </c>
      <c r="AE743" t="s">
        <v>860</v>
      </c>
      <c r="AF743" t="s">
        <v>860</v>
      </c>
      <c r="AG743" t="s">
        <v>860</v>
      </c>
      <c r="AH743" s="3">
        <f t="shared" si="23"/>
        <v>1</v>
      </c>
      <c r="AI743" s="2">
        <f t="shared" ref="AI743:AI806" si="24">SUM(D743:AG743)/AH743</f>
        <v>7.75</v>
      </c>
    </row>
    <row r="744" spans="1:35">
      <c r="A744">
        <v>104506.883858</v>
      </c>
      <c r="B744">
        <v>60992.781389999996</v>
      </c>
      <c r="C744" t="s">
        <v>741</v>
      </c>
      <c r="D744" t="s">
        <v>860</v>
      </c>
      <c r="E744" t="s">
        <v>860</v>
      </c>
      <c r="F744" t="s">
        <v>860</v>
      </c>
      <c r="G744" t="s">
        <v>860</v>
      </c>
      <c r="H744" t="s">
        <v>860</v>
      </c>
      <c r="I744" t="s">
        <v>860</v>
      </c>
      <c r="J744" t="s">
        <v>860</v>
      </c>
      <c r="K744" t="s">
        <v>860</v>
      </c>
      <c r="L744" t="s">
        <v>860</v>
      </c>
      <c r="M744" t="s">
        <v>860</v>
      </c>
      <c r="N744" t="s">
        <v>860</v>
      </c>
      <c r="O744" t="s">
        <v>860</v>
      </c>
      <c r="P744" t="s">
        <v>860</v>
      </c>
      <c r="Q744" t="s">
        <v>860</v>
      </c>
      <c r="R744" t="s">
        <v>860</v>
      </c>
      <c r="S744" t="s">
        <v>860</v>
      </c>
      <c r="T744" t="s">
        <v>860</v>
      </c>
      <c r="U744" t="s">
        <v>860</v>
      </c>
      <c r="V744" t="s">
        <v>860</v>
      </c>
      <c r="W744" t="s">
        <v>860</v>
      </c>
      <c r="X744" t="s">
        <v>860</v>
      </c>
      <c r="Y744" t="s">
        <v>860</v>
      </c>
      <c r="Z744">
        <v>4.66</v>
      </c>
      <c r="AA744" t="s">
        <v>860</v>
      </c>
      <c r="AB744" t="s">
        <v>860</v>
      </c>
      <c r="AC744" t="s">
        <v>860</v>
      </c>
      <c r="AD744" t="s">
        <v>860</v>
      </c>
      <c r="AE744" t="s">
        <v>860</v>
      </c>
      <c r="AF744" t="s">
        <v>860</v>
      </c>
      <c r="AG744" t="s">
        <v>860</v>
      </c>
      <c r="AH744" s="3">
        <f t="shared" si="23"/>
        <v>1</v>
      </c>
      <c r="AI744" s="2">
        <f t="shared" si="24"/>
        <v>4.66</v>
      </c>
    </row>
    <row r="745" spans="1:35">
      <c r="A745">
        <v>41158.658375999999</v>
      </c>
      <c r="B745">
        <v>23835.141306000001</v>
      </c>
      <c r="C745" t="s">
        <v>742</v>
      </c>
      <c r="D745" t="s">
        <v>860</v>
      </c>
      <c r="E745" t="s">
        <v>860</v>
      </c>
      <c r="F745" t="s">
        <v>860</v>
      </c>
      <c r="G745" t="s">
        <v>860</v>
      </c>
      <c r="H745" t="s">
        <v>860</v>
      </c>
      <c r="I745" t="s">
        <v>860</v>
      </c>
      <c r="J745" t="s">
        <v>860</v>
      </c>
      <c r="K745" t="s">
        <v>860</v>
      </c>
      <c r="L745" t="s">
        <v>860</v>
      </c>
      <c r="M745" t="s">
        <v>860</v>
      </c>
      <c r="N745" t="s">
        <v>860</v>
      </c>
      <c r="O745" t="s">
        <v>860</v>
      </c>
      <c r="P745" t="s">
        <v>860</v>
      </c>
      <c r="Q745" t="s">
        <v>860</v>
      </c>
      <c r="R745" t="s">
        <v>860</v>
      </c>
      <c r="S745" t="s">
        <v>860</v>
      </c>
      <c r="T745" t="s">
        <v>860</v>
      </c>
      <c r="U745" t="s">
        <v>860</v>
      </c>
      <c r="V745" t="s">
        <v>860</v>
      </c>
      <c r="W745" t="s">
        <v>860</v>
      </c>
      <c r="X745" t="s">
        <v>860</v>
      </c>
      <c r="Y745" t="s">
        <v>860</v>
      </c>
      <c r="Z745">
        <v>4.8499999999999996</v>
      </c>
      <c r="AA745" t="s">
        <v>860</v>
      </c>
      <c r="AB745" t="s">
        <v>860</v>
      </c>
      <c r="AC745" t="s">
        <v>860</v>
      </c>
      <c r="AD745" t="s">
        <v>860</v>
      </c>
      <c r="AE745" t="s">
        <v>860</v>
      </c>
      <c r="AF745" t="s">
        <v>860</v>
      </c>
      <c r="AG745" t="s">
        <v>860</v>
      </c>
      <c r="AH745" s="3">
        <f t="shared" si="23"/>
        <v>1</v>
      </c>
      <c r="AI745" s="2">
        <f t="shared" si="24"/>
        <v>4.8499999999999996</v>
      </c>
    </row>
    <row r="746" spans="1:35">
      <c r="A746">
        <v>47992.731204999996</v>
      </c>
      <c r="B746">
        <v>34051.924936000003</v>
      </c>
      <c r="C746" t="s">
        <v>743</v>
      </c>
      <c r="D746" t="s">
        <v>860</v>
      </c>
      <c r="E746" t="s">
        <v>860</v>
      </c>
      <c r="F746" t="s">
        <v>860</v>
      </c>
      <c r="G746" t="s">
        <v>860</v>
      </c>
      <c r="H746" t="s">
        <v>860</v>
      </c>
      <c r="I746" t="s">
        <v>860</v>
      </c>
      <c r="J746" t="s">
        <v>860</v>
      </c>
      <c r="K746" t="s">
        <v>860</v>
      </c>
      <c r="L746" t="s">
        <v>860</v>
      </c>
      <c r="M746" t="s">
        <v>860</v>
      </c>
      <c r="N746" t="s">
        <v>860</v>
      </c>
      <c r="O746" t="s">
        <v>860</v>
      </c>
      <c r="P746" t="s">
        <v>860</v>
      </c>
      <c r="Q746" t="s">
        <v>860</v>
      </c>
      <c r="R746" t="s">
        <v>860</v>
      </c>
      <c r="S746" t="s">
        <v>860</v>
      </c>
      <c r="T746" t="s">
        <v>860</v>
      </c>
      <c r="U746" t="s">
        <v>860</v>
      </c>
      <c r="V746" t="s">
        <v>860</v>
      </c>
      <c r="W746" t="s">
        <v>860</v>
      </c>
      <c r="X746" t="s">
        <v>860</v>
      </c>
      <c r="Y746" t="s">
        <v>860</v>
      </c>
      <c r="Z746">
        <v>6.07</v>
      </c>
      <c r="AA746" t="s">
        <v>860</v>
      </c>
      <c r="AB746" t="s">
        <v>860</v>
      </c>
      <c r="AC746" t="s">
        <v>860</v>
      </c>
      <c r="AD746" t="s">
        <v>860</v>
      </c>
      <c r="AE746" t="s">
        <v>860</v>
      </c>
      <c r="AF746" t="s">
        <v>860</v>
      </c>
      <c r="AG746" t="s">
        <v>860</v>
      </c>
      <c r="AH746" s="3">
        <f t="shared" si="23"/>
        <v>1</v>
      </c>
      <c r="AI746" s="2">
        <f t="shared" si="24"/>
        <v>6.07</v>
      </c>
    </row>
    <row r="747" spans="1:35">
      <c r="A747">
        <v>81794.497298000002</v>
      </c>
      <c r="B747">
        <v>33306.195726999998</v>
      </c>
      <c r="C747" t="s">
        <v>744</v>
      </c>
      <c r="D747" t="s">
        <v>860</v>
      </c>
      <c r="E747" t="s">
        <v>860</v>
      </c>
      <c r="F747" t="s">
        <v>860</v>
      </c>
      <c r="G747" t="s">
        <v>860</v>
      </c>
      <c r="H747" t="s">
        <v>860</v>
      </c>
      <c r="I747" t="s">
        <v>860</v>
      </c>
      <c r="J747" t="s">
        <v>860</v>
      </c>
      <c r="K747" t="s">
        <v>860</v>
      </c>
      <c r="L747" t="s">
        <v>860</v>
      </c>
      <c r="M747" t="s">
        <v>860</v>
      </c>
      <c r="N747" t="s">
        <v>860</v>
      </c>
      <c r="O747" t="s">
        <v>860</v>
      </c>
      <c r="P747" t="s">
        <v>860</v>
      </c>
      <c r="Q747" t="s">
        <v>860</v>
      </c>
      <c r="R747" t="s">
        <v>860</v>
      </c>
      <c r="S747" t="s">
        <v>860</v>
      </c>
      <c r="T747" t="s">
        <v>860</v>
      </c>
      <c r="U747" t="s">
        <v>860</v>
      </c>
      <c r="V747" t="s">
        <v>860</v>
      </c>
      <c r="W747" t="s">
        <v>860</v>
      </c>
      <c r="X747" t="s">
        <v>860</v>
      </c>
      <c r="Y747" t="s">
        <v>860</v>
      </c>
      <c r="Z747">
        <v>6.83</v>
      </c>
      <c r="AA747" t="s">
        <v>860</v>
      </c>
      <c r="AB747" t="s">
        <v>860</v>
      </c>
      <c r="AC747" t="s">
        <v>860</v>
      </c>
      <c r="AD747" t="s">
        <v>860</v>
      </c>
      <c r="AE747" t="s">
        <v>860</v>
      </c>
      <c r="AF747" t="s">
        <v>860</v>
      </c>
      <c r="AG747" t="s">
        <v>860</v>
      </c>
      <c r="AH747" s="3">
        <f t="shared" si="23"/>
        <v>1</v>
      </c>
      <c r="AI747" s="2">
        <f t="shared" si="24"/>
        <v>6.83</v>
      </c>
    </row>
    <row r="748" spans="1:35">
      <c r="A748">
        <v>50771.794604000002</v>
      </c>
      <c r="B748">
        <v>41231.712920999998</v>
      </c>
      <c r="C748" t="s">
        <v>745</v>
      </c>
      <c r="D748" t="s">
        <v>860</v>
      </c>
      <c r="E748" t="s">
        <v>860</v>
      </c>
      <c r="F748" t="s">
        <v>860</v>
      </c>
      <c r="G748" t="s">
        <v>860</v>
      </c>
      <c r="H748" t="s">
        <v>860</v>
      </c>
      <c r="I748" t="s">
        <v>860</v>
      </c>
      <c r="J748" t="s">
        <v>860</v>
      </c>
      <c r="K748" t="s">
        <v>860</v>
      </c>
      <c r="L748" t="s">
        <v>860</v>
      </c>
      <c r="M748" t="s">
        <v>860</v>
      </c>
      <c r="N748" t="s">
        <v>860</v>
      </c>
      <c r="O748" t="s">
        <v>860</v>
      </c>
      <c r="P748" t="s">
        <v>860</v>
      </c>
      <c r="Q748" t="s">
        <v>860</v>
      </c>
      <c r="R748" t="s">
        <v>860</v>
      </c>
      <c r="S748" t="s">
        <v>860</v>
      </c>
      <c r="T748" t="s">
        <v>860</v>
      </c>
      <c r="U748" t="s">
        <v>860</v>
      </c>
      <c r="V748" t="s">
        <v>860</v>
      </c>
      <c r="W748" t="s">
        <v>860</v>
      </c>
      <c r="X748" t="s">
        <v>860</v>
      </c>
      <c r="Y748" t="s">
        <v>860</v>
      </c>
      <c r="Z748">
        <v>4.92</v>
      </c>
      <c r="AA748" t="s">
        <v>860</v>
      </c>
      <c r="AB748" t="s">
        <v>860</v>
      </c>
      <c r="AC748" t="s">
        <v>860</v>
      </c>
      <c r="AD748" t="s">
        <v>860</v>
      </c>
      <c r="AE748" t="s">
        <v>860</v>
      </c>
      <c r="AF748" t="s">
        <v>860</v>
      </c>
      <c r="AG748" t="s">
        <v>860</v>
      </c>
      <c r="AH748" s="3">
        <f t="shared" si="23"/>
        <v>1</v>
      </c>
      <c r="AI748" s="2">
        <f t="shared" si="24"/>
        <v>4.92</v>
      </c>
    </row>
    <row r="749" spans="1:35">
      <c r="A749">
        <v>10614.809257999999</v>
      </c>
      <c r="B749">
        <v>24538.485098000001</v>
      </c>
      <c r="C749" t="s">
        <v>746</v>
      </c>
      <c r="D749" t="s">
        <v>860</v>
      </c>
      <c r="E749" t="s">
        <v>860</v>
      </c>
      <c r="F749" t="s">
        <v>860</v>
      </c>
      <c r="G749" t="s">
        <v>860</v>
      </c>
      <c r="H749" t="s">
        <v>860</v>
      </c>
      <c r="I749" t="s">
        <v>860</v>
      </c>
      <c r="J749" t="s">
        <v>860</v>
      </c>
      <c r="K749" t="s">
        <v>860</v>
      </c>
      <c r="L749" t="s">
        <v>860</v>
      </c>
      <c r="M749" t="s">
        <v>860</v>
      </c>
      <c r="N749" t="s">
        <v>860</v>
      </c>
      <c r="O749" t="s">
        <v>860</v>
      </c>
      <c r="P749" t="s">
        <v>860</v>
      </c>
      <c r="Q749" t="s">
        <v>860</v>
      </c>
      <c r="R749" t="s">
        <v>860</v>
      </c>
      <c r="S749" t="s">
        <v>860</v>
      </c>
      <c r="T749" t="s">
        <v>860</v>
      </c>
      <c r="U749" t="s">
        <v>860</v>
      </c>
      <c r="V749" t="s">
        <v>860</v>
      </c>
      <c r="W749" t="s">
        <v>860</v>
      </c>
      <c r="X749" t="s">
        <v>860</v>
      </c>
      <c r="Y749" t="s">
        <v>860</v>
      </c>
      <c r="Z749">
        <v>3.9</v>
      </c>
      <c r="AA749" t="s">
        <v>860</v>
      </c>
      <c r="AB749" t="s">
        <v>860</v>
      </c>
      <c r="AC749" t="s">
        <v>860</v>
      </c>
      <c r="AD749" t="s">
        <v>860</v>
      </c>
      <c r="AE749" t="s">
        <v>860</v>
      </c>
      <c r="AF749" t="s">
        <v>860</v>
      </c>
      <c r="AG749" t="s">
        <v>860</v>
      </c>
      <c r="AH749" s="3">
        <f t="shared" si="23"/>
        <v>1</v>
      </c>
      <c r="AI749" s="2">
        <f t="shared" si="24"/>
        <v>3.9</v>
      </c>
    </row>
    <row r="750" spans="1:35">
      <c r="A750">
        <v>115948.51087500001</v>
      </c>
      <c r="B750">
        <v>38054.798890999999</v>
      </c>
      <c r="C750" t="s">
        <v>747</v>
      </c>
      <c r="D750" t="s">
        <v>860</v>
      </c>
      <c r="E750" t="s">
        <v>860</v>
      </c>
      <c r="F750" t="s">
        <v>860</v>
      </c>
      <c r="G750" t="s">
        <v>860</v>
      </c>
      <c r="H750" t="s">
        <v>860</v>
      </c>
      <c r="I750" t="s">
        <v>860</v>
      </c>
      <c r="J750" t="s">
        <v>860</v>
      </c>
      <c r="K750" t="s">
        <v>860</v>
      </c>
      <c r="L750" t="s">
        <v>860</v>
      </c>
      <c r="M750" t="s">
        <v>860</v>
      </c>
      <c r="N750" t="s">
        <v>860</v>
      </c>
      <c r="O750" t="s">
        <v>860</v>
      </c>
      <c r="P750" t="s">
        <v>860</v>
      </c>
      <c r="Q750" t="s">
        <v>860</v>
      </c>
      <c r="R750" t="s">
        <v>860</v>
      </c>
      <c r="S750" t="s">
        <v>860</v>
      </c>
      <c r="T750" t="s">
        <v>860</v>
      </c>
      <c r="U750" t="s">
        <v>860</v>
      </c>
      <c r="V750" t="s">
        <v>860</v>
      </c>
      <c r="W750" t="s">
        <v>860</v>
      </c>
      <c r="X750" t="s">
        <v>860</v>
      </c>
      <c r="Y750" t="s">
        <v>860</v>
      </c>
      <c r="Z750" t="s">
        <v>860</v>
      </c>
      <c r="AA750" t="s">
        <v>860</v>
      </c>
      <c r="AB750" t="s">
        <v>860</v>
      </c>
      <c r="AC750" t="s">
        <v>860</v>
      </c>
      <c r="AD750" t="s">
        <v>860</v>
      </c>
      <c r="AE750" t="s">
        <v>860</v>
      </c>
      <c r="AF750" t="s">
        <v>860</v>
      </c>
      <c r="AG750" t="s">
        <v>860</v>
      </c>
      <c r="AH750" s="3">
        <f t="shared" si="23"/>
        <v>0</v>
      </c>
      <c r="AI750" s="2" t="e">
        <f t="shared" si="24"/>
        <v>#DIV/0!</v>
      </c>
    </row>
    <row r="751" spans="1:35">
      <c r="A751">
        <v>162290.96808600001</v>
      </c>
      <c r="B751">
        <v>47697.362685</v>
      </c>
      <c r="C751" t="s">
        <v>748</v>
      </c>
      <c r="D751" t="s">
        <v>860</v>
      </c>
      <c r="E751" t="s">
        <v>860</v>
      </c>
      <c r="F751" t="s">
        <v>860</v>
      </c>
      <c r="G751" t="s">
        <v>860</v>
      </c>
      <c r="H751" t="s">
        <v>860</v>
      </c>
      <c r="I751" t="s">
        <v>860</v>
      </c>
      <c r="J751" t="s">
        <v>860</v>
      </c>
      <c r="K751" t="s">
        <v>860</v>
      </c>
      <c r="L751" t="s">
        <v>860</v>
      </c>
      <c r="M751" t="s">
        <v>860</v>
      </c>
      <c r="N751" t="s">
        <v>860</v>
      </c>
      <c r="O751" t="s">
        <v>860</v>
      </c>
      <c r="P751" t="s">
        <v>860</v>
      </c>
      <c r="Q751" t="s">
        <v>860</v>
      </c>
      <c r="R751" t="s">
        <v>860</v>
      </c>
      <c r="S751" t="s">
        <v>860</v>
      </c>
      <c r="T751" t="s">
        <v>860</v>
      </c>
      <c r="U751" t="s">
        <v>860</v>
      </c>
      <c r="V751" t="s">
        <v>860</v>
      </c>
      <c r="W751" t="s">
        <v>860</v>
      </c>
      <c r="X751" t="s">
        <v>860</v>
      </c>
      <c r="Y751" t="s">
        <v>860</v>
      </c>
      <c r="Z751" t="s">
        <v>860</v>
      </c>
      <c r="AA751" t="s">
        <v>860</v>
      </c>
      <c r="AB751" t="s">
        <v>860</v>
      </c>
      <c r="AC751" t="s">
        <v>860</v>
      </c>
      <c r="AD751" t="s">
        <v>860</v>
      </c>
      <c r="AE751" t="s">
        <v>860</v>
      </c>
      <c r="AF751" t="s">
        <v>860</v>
      </c>
      <c r="AG751" t="s">
        <v>860</v>
      </c>
      <c r="AH751" s="3">
        <f t="shared" si="23"/>
        <v>0</v>
      </c>
      <c r="AI751" s="2" t="e">
        <f t="shared" si="24"/>
        <v>#DIV/0!</v>
      </c>
    </row>
    <row r="752" spans="1:35">
      <c r="A752">
        <v>36765.787651999999</v>
      </c>
      <c r="B752">
        <v>69728.002919999999</v>
      </c>
      <c r="C752" t="s">
        <v>749</v>
      </c>
      <c r="D752" t="s">
        <v>860</v>
      </c>
      <c r="E752" t="s">
        <v>860</v>
      </c>
      <c r="F752">
        <v>3.84</v>
      </c>
      <c r="G752" t="s">
        <v>860</v>
      </c>
      <c r="H752" t="s">
        <v>860</v>
      </c>
      <c r="I752" t="s">
        <v>860</v>
      </c>
      <c r="J752" t="s">
        <v>860</v>
      </c>
      <c r="K752">
        <v>5.81</v>
      </c>
      <c r="L752" t="s">
        <v>860</v>
      </c>
      <c r="M752">
        <v>1.71</v>
      </c>
      <c r="N752">
        <v>2.96</v>
      </c>
      <c r="O752" t="s">
        <v>860</v>
      </c>
      <c r="P752" t="s">
        <v>860</v>
      </c>
      <c r="Q752" t="s">
        <v>860</v>
      </c>
      <c r="R752" t="s">
        <v>860</v>
      </c>
      <c r="S752">
        <v>4.71</v>
      </c>
      <c r="T752">
        <v>2.69</v>
      </c>
      <c r="U752" t="s">
        <v>860</v>
      </c>
      <c r="V752">
        <v>2.66</v>
      </c>
      <c r="W752" t="s">
        <v>860</v>
      </c>
      <c r="X752" t="s">
        <v>860</v>
      </c>
      <c r="Y752">
        <v>5.38</v>
      </c>
      <c r="Z752">
        <v>7.6</v>
      </c>
      <c r="AA752">
        <v>6.66</v>
      </c>
      <c r="AB752" t="s">
        <v>860</v>
      </c>
      <c r="AC752">
        <v>6.95</v>
      </c>
      <c r="AD752" t="s">
        <v>860</v>
      </c>
      <c r="AE752" t="s">
        <v>860</v>
      </c>
      <c r="AF752">
        <v>3.67</v>
      </c>
      <c r="AG752">
        <v>4.95</v>
      </c>
      <c r="AH752" s="3">
        <f t="shared" si="23"/>
        <v>13</v>
      </c>
      <c r="AI752" s="2">
        <f t="shared" si="24"/>
        <v>4.5838461538461539</v>
      </c>
    </row>
    <row r="753" spans="1:35">
      <c r="A753">
        <v>40008.999151000004</v>
      </c>
      <c r="B753">
        <v>58150.887784999999</v>
      </c>
      <c r="C753" t="s">
        <v>750</v>
      </c>
      <c r="D753" t="s">
        <v>860</v>
      </c>
      <c r="E753" t="s">
        <v>860</v>
      </c>
      <c r="F753" t="s">
        <v>860</v>
      </c>
      <c r="G753" t="s">
        <v>860</v>
      </c>
      <c r="H753" t="s">
        <v>860</v>
      </c>
      <c r="I753" t="s">
        <v>860</v>
      </c>
      <c r="J753" t="s">
        <v>860</v>
      </c>
      <c r="K753" t="s">
        <v>860</v>
      </c>
      <c r="L753" t="s">
        <v>860</v>
      </c>
      <c r="M753" t="s">
        <v>860</v>
      </c>
      <c r="N753" t="s">
        <v>860</v>
      </c>
      <c r="O753" t="s">
        <v>860</v>
      </c>
      <c r="P753" t="s">
        <v>860</v>
      </c>
      <c r="Q753" t="s">
        <v>860</v>
      </c>
      <c r="R753" t="s">
        <v>860</v>
      </c>
      <c r="S753" t="s">
        <v>860</v>
      </c>
      <c r="T753" t="s">
        <v>860</v>
      </c>
      <c r="U753" t="s">
        <v>860</v>
      </c>
      <c r="V753" t="s">
        <v>860</v>
      </c>
      <c r="W753" t="s">
        <v>860</v>
      </c>
      <c r="X753" t="s">
        <v>860</v>
      </c>
      <c r="Y753" t="s">
        <v>860</v>
      </c>
      <c r="Z753" t="s">
        <v>860</v>
      </c>
      <c r="AA753" t="s">
        <v>860</v>
      </c>
      <c r="AB753" t="s">
        <v>860</v>
      </c>
      <c r="AC753" t="s">
        <v>860</v>
      </c>
      <c r="AD753" t="s">
        <v>860</v>
      </c>
      <c r="AE753" t="s">
        <v>860</v>
      </c>
      <c r="AF753" t="s">
        <v>860</v>
      </c>
      <c r="AG753" t="s">
        <v>860</v>
      </c>
      <c r="AH753" s="3">
        <f t="shared" si="23"/>
        <v>0</v>
      </c>
      <c r="AI753" s="2" t="e">
        <f t="shared" si="24"/>
        <v>#DIV/0!</v>
      </c>
    </row>
    <row r="754" spans="1:35">
      <c r="A754">
        <v>99184.808025999999</v>
      </c>
      <c r="B754">
        <v>64254.066010000002</v>
      </c>
      <c r="C754" t="s">
        <v>751</v>
      </c>
      <c r="D754" t="s">
        <v>860</v>
      </c>
      <c r="E754" t="s">
        <v>860</v>
      </c>
      <c r="F754" t="s">
        <v>860</v>
      </c>
      <c r="G754" t="s">
        <v>860</v>
      </c>
      <c r="H754" t="s">
        <v>860</v>
      </c>
      <c r="I754" t="s">
        <v>860</v>
      </c>
      <c r="J754" t="s">
        <v>860</v>
      </c>
      <c r="K754" t="s">
        <v>860</v>
      </c>
      <c r="L754" t="s">
        <v>860</v>
      </c>
      <c r="M754" t="s">
        <v>860</v>
      </c>
      <c r="N754" t="s">
        <v>860</v>
      </c>
      <c r="O754" t="s">
        <v>860</v>
      </c>
      <c r="P754" t="s">
        <v>860</v>
      </c>
      <c r="Q754" t="s">
        <v>860</v>
      </c>
      <c r="R754" t="s">
        <v>860</v>
      </c>
      <c r="S754" t="s">
        <v>860</v>
      </c>
      <c r="T754" t="s">
        <v>860</v>
      </c>
      <c r="U754" t="s">
        <v>860</v>
      </c>
      <c r="V754" t="s">
        <v>860</v>
      </c>
      <c r="W754" t="s">
        <v>860</v>
      </c>
      <c r="X754" t="s">
        <v>860</v>
      </c>
      <c r="Y754" t="s">
        <v>860</v>
      </c>
      <c r="Z754" t="s">
        <v>860</v>
      </c>
      <c r="AA754" t="s">
        <v>860</v>
      </c>
      <c r="AB754" t="s">
        <v>860</v>
      </c>
      <c r="AC754" t="s">
        <v>860</v>
      </c>
      <c r="AD754" t="s">
        <v>860</v>
      </c>
      <c r="AE754" t="s">
        <v>860</v>
      </c>
      <c r="AF754" t="s">
        <v>860</v>
      </c>
      <c r="AG754" t="s">
        <v>860</v>
      </c>
      <c r="AH754" s="3">
        <f t="shared" si="23"/>
        <v>0</v>
      </c>
      <c r="AI754" s="2" t="e">
        <f t="shared" si="24"/>
        <v>#DIV/0!</v>
      </c>
    </row>
    <row r="755" spans="1:35">
      <c r="A755">
        <v>99184.808025999999</v>
      </c>
      <c r="B755">
        <v>64254.066010000002</v>
      </c>
      <c r="C755" t="s">
        <v>752</v>
      </c>
      <c r="D755" t="s">
        <v>860</v>
      </c>
      <c r="E755" t="s">
        <v>860</v>
      </c>
      <c r="F755" t="s">
        <v>860</v>
      </c>
      <c r="G755" t="s">
        <v>860</v>
      </c>
      <c r="H755" t="s">
        <v>860</v>
      </c>
      <c r="I755" t="s">
        <v>860</v>
      </c>
      <c r="J755" t="s">
        <v>860</v>
      </c>
      <c r="K755" t="s">
        <v>860</v>
      </c>
      <c r="L755" t="s">
        <v>860</v>
      </c>
      <c r="M755" t="s">
        <v>860</v>
      </c>
      <c r="N755" t="s">
        <v>860</v>
      </c>
      <c r="O755" t="s">
        <v>860</v>
      </c>
      <c r="P755" t="s">
        <v>860</v>
      </c>
      <c r="Q755" t="s">
        <v>860</v>
      </c>
      <c r="R755" t="s">
        <v>860</v>
      </c>
      <c r="S755" t="s">
        <v>860</v>
      </c>
      <c r="T755" t="s">
        <v>860</v>
      </c>
      <c r="U755" t="s">
        <v>860</v>
      </c>
      <c r="V755" t="s">
        <v>860</v>
      </c>
      <c r="W755" t="s">
        <v>860</v>
      </c>
      <c r="X755" t="s">
        <v>860</v>
      </c>
      <c r="Y755" t="s">
        <v>860</v>
      </c>
      <c r="Z755">
        <v>5.0999999999999996</v>
      </c>
      <c r="AA755" t="s">
        <v>860</v>
      </c>
      <c r="AB755" t="s">
        <v>860</v>
      </c>
      <c r="AC755" t="s">
        <v>860</v>
      </c>
      <c r="AD755" t="s">
        <v>860</v>
      </c>
      <c r="AE755" t="s">
        <v>860</v>
      </c>
      <c r="AF755" t="s">
        <v>860</v>
      </c>
      <c r="AG755" t="s">
        <v>860</v>
      </c>
      <c r="AH755" s="3">
        <f t="shared" si="23"/>
        <v>1</v>
      </c>
      <c r="AI755" s="2">
        <f t="shared" si="24"/>
        <v>5.0999999999999996</v>
      </c>
    </row>
    <row r="756" spans="1:35">
      <c r="A756">
        <v>46186.521403999999</v>
      </c>
      <c r="B756">
        <v>61074.975960000003</v>
      </c>
      <c r="C756" t="s">
        <v>753</v>
      </c>
      <c r="D756" t="s">
        <v>860</v>
      </c>
      <c r="E756">
        <v>7.35</v>
      </c>
      <c r="F756">
        <v>2.79</v>
      </c>
      <c r="G756">
        <v>5.07</v>
      </c>
      <c r="H756">
        <v>2.66</v>
      </c>
      <c r="I756">
        <v>4.82</v>
      </c>
      <c r="J756" t="s">
        <v>860</v>
      </c>
      <c r="K756">
        <v>7.93</v>
      </c>
      <c r="L756">
        <v>6.11</v>
      </c>
      <c r="M756">
        <v>5.77</v>
      </c>
      <c r="N756">
        <v>4.3499999999999996</v>
      </c>
      <c r="O756">
        <v>5.33</v>
      </c>
      <c r="P756">
        <v>6</v>
      </c>
      <c r="Q756">
        <v>5.85</v>
      </c>
      <c r="R756" t="s">
        <v>860</v>
      </c>
      <c r="S756">
        <v>4.55</v>
      </c>
      <c r="T756">
        <v>1.91</v>
      </c>
      <c r="U756">
        <v>5.67</v>
      </c>
      <c r="V756">
        <v>3.1</v>
      </c>
      <c r="W756">
        <v>5.13</v>
      </c>
      <c r="X756" t="s">
        <v>860</v>
      </c>
      <c r="Y756">
        <v>1.54</v>
      </c>
      <c r="Z756">
        <v>6.06</v>
      </c>
      <c r="AA756">
        <v>6.66</v>
      </c>
      <c r="AB756">
        <v>2.3199999999999998</v>
      </c>
      <c r="AC756">
        <v>6.71</v>
      </c>
      <c r="AD756">
        <v>5.83</v>
      </c>
      <c r="AE756">
        <v>3.68</v>
      </c>
      <c r="AF756">
        <v>2.21</v>
      </c>
      <c r="AG756" t="s">
        <v>860</v>
      </c>
      <c r="AH756" s="3">
        <f t="shared" si="23"/>
        <v>25</v>
      </c>
      <c r="AI756" s="2">
        <f t="shared" si="24"/>
        <v>4.7759999999999989</v>
      </c>
    </row>
    <row r="757" spans="1:35">
      <c r="A757">
        <v>46186.521403999999</v>
      </c>
      <c r="B757">
        <v>61074.975960000003</v>
      </c>
      <c r="C757" t="s">
        <v>754</v>
      </c>
      <c r="D757" t="s">
        <v>860</v>
      </c>
      <c r="E757" t="s">
        <v>860</v>
      </c>
      <c r="F757" t="s">
        <v>860</v>
      </c>
      <c r="G757" t="s">
        <v>860</v>
      </c>
      <c r="H757" t="s">
        <v>860</v>
      </c>
      <c r="I757" t="s">
        <v>860</v>
      </c>
      <c r="J757" t="s">
        <v>860</v>
      </c>
      <c r="K757" t="s">
        <v>860</v>
      </c>
      <c r="L757" t="s">
        <v>860</v>
      </c>
      <c r="M757" t="s">
        <v>860</v>
      </c>
      <c r="N757" t="s">
        <v>860</v>
      </c>
      <c r="O757" t="s">
        <v>860</v>
      </c>
      <c r="P757" t="s">
        <v>860</v>
      </c>
      <c r="Q757" t="s">
        <v>860</v>
      </c>
      <c r="R757" t="s">
        <v>860</v>
      </c>
      <c r="S757" t="s">
        <v>860</v>
      </c>
      <c r="T757" t="s">
        <v>860</v>
      </c>
      <c r="U757" t="s">
        <v>860</v>
      </c>
      <c r="V757" t="s">
        <v>860</v>
      </c>
      <c r="W757" t="s">
        <v>860</v>
      </c>
      <c r="X757" t="s">
        <v>860</v>
      </c>
      <c r="Y757" t="s">
        <v>860</v>
      </c>
      <c r="Z757" t="s">
        <v>860</v>
      </c>
      <c r="AA757" t="s">
        <v>860</v>
      </c>
      <c r="AB757" t="s">
        <v>860</v>
      </c>
      <c r="AC757" t="s">
        <v>860</v>
      </c>
      <c r="AD757" t="s">
        <v>860</v>
      </c>
      <c r="AE757" t="s">
        <v>860</v>
      </c>
      <c r="AF757" t="s">
        <v>860</v>
      </c>
      <c r="AG757" t="s">
        <v>860</v>
      </c>
      <c r="AH757" s="3">
        <f t="shared" si="23"/>
        <v>0</v>
      </c>
      <c r="AI757" s="2" t="e">
        <f t="shared" si="24"/>
        <v>#DIV/0!</v>
      </c>
    </row>
    <row r="758" spans="1:35">
      <c r="A758">
        <v>94146.864241000003</v>
      </c>
      <c r="B758">
        <v>75113.779269000006</v>
      </c>
      <c r="C758" t="s">
        <v>755</v>
      </c>
      <c r="D758" t="s">
        <v>860</v>
      </c>
      <c r="E758" t="s">
        <v>860</v>
      </c>
      <c r="F758">
        <v>2.16</v>
      </c>
      <c r="G758">
        <v>7.33</v>
      </c>
      <c r="H758">
        <v>2.92</v>
      </c>
      <c r="I758">
        <v>8.19</v>
      </c>
      <c r="J758">
        <v>1.94</v>
      </c>
      <c r="K758">
        <v>6.07</v>
      </c>
      <c r="L758" t="s">
        <v>860</v>
      </c>
      <c r="M758">
        <v>3.58</v>
      </c>
      <c r="N758">
        <v>3.45</v>
      </c>
      <c r="O758">
        <v>3.82</v>
      </c>
      <c r="P758">
        <v>7.79</v>
      </c>
      <c r="Q758">
        <v>5.85</v>
      </c>
      <c r="R758" t="s">
        <v>860</v>
      </c>
      <c r="S758">
        <v>2.6</v>
      </c>
      <c r="T758">
        <v>3.2</v>
      </c>
      <c r="U758">
        <v>6.32</v>
      </c>
      <c r="V758">
        <v>6.97</v>
      </c>
      <c r="W758">
        <v>4.12</v>
      </c>
      <c r="X758" t="s">
        <v>860</v>
      </c>
      <c r="Y758">
        <v>1.85</v>
      </c>
      <c r="Z758">
        <v>5.69</v>
      </c>
      <c r="AA758">
        <v>7.35</v>
      </c>
      <c r="AB758">
        <v>3.2</v>
      </c>
      <c r="AC758">
        <v>5.26</v>
      </c>
      <c r="AD758">
        <v>7.72</v>
      </c>
      <c r="AE758">
        <v>2.57</v>
      </c>
      <c r="AF758">
        <v>2.76</v>
      </c>
      <c r="AG758">
        <v>7.75</v>
      </c>
      <c r="AH758" s="3">
        <f t="shared" si="23"/>
        <v>25</v>
      </c>
      <c r="AI758" s="2">
        <f t="shared" si="24"/>
        <v>4.8184000000000005</v>
      </c>
    </row>
    <row r="759" spans="1:35">
      <c r="A759">
        <v>151052.012716</v>
      </c>
      <c r="B759">
        <v>59848.568091000001</v>
      </c>
      <c r="C759" t="s">
        <v>756</v>
      </c>
      <c r="D759" t="s">
        <v>860</v>
      </c>
      <c r="E759" t="s">
        <v>860</v>
      </c>
      <c r="F759" t="s">
        <v>860</v>
      </c>
      <c r="G759" t="s">
        <v>860</v>
      </c>
      <c r="H759" t="s">
        <v>860</v>
      </c>
      <c r="I759" t="s">
        <v>860</v>
      </c>
      <c r="J759" t="s">
        <v>860</v>
      </c>
      <c r="K759" t="s">
        <v>860</v>
      </c>
      <c r="L759" t="s">
        <v>860</v>
      </c>
      <c r="M759" t="s">
        <v>860</v>
      </c>
      <c r="N759" t="s">
        <v>860</v>
      </c>
      <c r="O759" t="s">
        <v>860</v>
      </c>
      <c r="P759" t="s">
        <v>860</v>
      </c>
      <c r="Q759" t="s">
        <v>860</v>
      </c>
      <c r="R759" t="s">
        <v>860</v>
      </c>
      <c r="S759" t="s">
        <v>860</v>
      </c>
      <c r="T759" t="s">
        <v>860</v>
      </c>
      <c r="U759" t="s">
        <v>860</v>
      </c>
      <c r="V759" t="s">
        <v>860</v>
      </c>
      <c r="W759" t="s">
        <v>860</v>
      </c>
      <c r="X759" t="s">
        <v>860</v>
      </c>
      <c r="Y759" t="s">
        <v>860</v>
      </c>
      <c r="Z759" t="s">
        <v>860</v>
      </c>
      <c r="AA759" t="s">
        <v>860</v>
      </c>
      <c r="AB759" t="s">
        <v>860</v>
      </c>
      <c r="AC759" t="s">
        <v>860</v>
      </c>
      <c r="AD759" t="s">
        <v>860</v>
      </c>
      <c r="AE759" t="s">
        <v>860</v>
      </c>
      <c r="AF759" t="s">
        <v>860</v>
      </c>
      <c r="AG759" t="s">
        <v>860</v>
      </c>
      <c r="AH759" s="3">
        <f t="shared" si="23"/>
        <v>0</v>
      </c>
      <c r="AI759" s="2" t="e">
        <f t="shared" si="24"/>
        <v>#DIV/0!</v>
      </c>
    </row>
    <row r="760" spans="1:35">
      <c r="A760">
        <v>89747.448900999996</v>
      </c>
      <c r="B760">
        <v>19209.110143000002</v>
      </c>
      <c r="C760" t="s">
        <v>757</v>
      </c>
      <c r="D760">
        <v>3.09</v>
      </c>
      <c r="E760">
        <v>6.64</v>
      </c>
      <c r="F760">
        <v>3.03</v>
      </c>
      <c r="G760">
        <v>7.82</v>
      </c>
      <c r="H760">
        <v>6.28</v>
      </c>
      <c r="I760">
        <v>6.79</v>
      </c>
      <c r="J760">
        <v>4.62</v>
      </c>
      <c r="K760">
        <v>5.47</v>
      </c>
      <c r="L760">
        <v>7.38</v>
      </c>
      <c r="M760">
        <v>7.43</v>
      </c>
      <c r="N760">
        <v>6.42</v>
      </c>
      <c r="O760">
        <v>6.94</v>
      </c>
      <c r="P760">
        <v>5.62</v>
      </c>
      <c r="Q760">
        <v>5.57</v>
      </c>
      <c r="R760">
        <v>6.95</v>
      </c>
      <c r="S760">
        <v>5.54</v>
      </c>
      <c r="T760">
        <v>2.46</v>
      </c>
      <c r="U760">
        <v>3.93</v>
      </c>
      <c r="V760">
        <v>6.42</v>
      </c>
      <c r="W760">
        <v>7.22</v>
      </c>
      <c r="X760">
        <v>2.94</v>
      </c>
      <c r="Y760">
        <v>4.03</v>
      </c>
      <c r="Z760">
        <v>4.5599999999999996</v>
      </c>
      <c r="AA760">
        <v>6.79</v>
      </c>
      <c r="AB760">
        <v>3.7</v>
      </c>
      <c r="AC760">
        <v>6.99</v>
      </c>
      <c r="AD760">
        <v>5.15</v>
      </c>
      <c r="AE760">
        <v>4.4400000000000004</v>
      </c>
      <c r="AF760">
        <v>3.53</v>
      </c>
      <c r="AG760">
        <v>5.6</v>
      </c>
      <c r="AH760" s="3">
        <f t="shared" si="23"/>
        <v>30</v>
      </c>
      <c r="AI760" s="2">
        <f t="shared" si="24"/>
        <v>5.4449999999999994</v>
      </c>
    </row>
    <row r="761" spans="1:35">
      <c r="A761">
        <v>153469.226474</v>
      </c>
      <c r="B761">
        <v>92012.828508999999</v>
      </c>
      <c r="C761" t="s">
        <v>758</v>
      </c>
      <c r="D761" t="s">
        <v>860</v>
      </c>
      <c r="E761" t="s">
        <v>860</v>
      </c>
      <c r="F761" t="s">
        <v>860</v>
      </c>
      <c r="G761" t="s">
        <v>860</v>
      </c>
      <c r="H761" t="s">
        <v>860</v>
      </c>
      <c r="I761" t="s">
        <v>860</v>
      </c>
      <c r="J761" t="s">
        <v>860</v>
      </c>
      <c r="K761" t="s">
        <v>860</v>
      </c>
      <c r="L761" t="s">
        <v>860</v>
      </c>
      <c r="M761" t="s">
        <v>860</v>
      </c>
      <c r="N761" t="s">
        <v>860</v>
      </c>
      <c r="O761" t="s">
        <v>860</v>
      </c>
      <c r="P761" t="s">
        <v>860</v>
      </c>
      <c r="Q761" t="s">
        <v>860</v>
      </c>
      <c r="R761" t="s">
        <v>860</v>
      </c>
      <c r="S761" t="s">
        <v>860</v>
      </c>
      <c r="T761" t="s">
        <v>860</v>
      </c>
      <c r="U761" t="s">
        <v>860</v>
      </c>
      <c r="V761" t="s">
        <v>860</v>
      </c>
      <c r="W761" t="s">
        <v>860</v>
      </c>
      <c r="X761" t="s">
        <v>860</v>
      </c>
      <c r="Y761" t="s">
        <v>860</v>
      </c>
      <c r="Z761" t="s">
        <v>860</v>
      </c>
      <c r="AA761" t="s">
        <v>860</v>
      </c>
      <c r="AB761" t="s">
        <v>860</v>
      </c>
      <c r="AC761" t="s">
        <v>860</v>
      </c>
      <c r="AD761" t="s">
        <v>860</v>
      </c>
      <c r="AE761" t="s">
        <v>860</v>
      </c>
      <c r="AF761" t="s">
        <v>860</v>
      </c>
      <c r="AG761" t="s">
        <v>860</v>
      </c>
      <c r="AH761" s="3">
        <f t="shared" si="23"/>
        <v>0</v>
      </c>
      <c r="AI761" s="2" t="e">
        <f t="shared" si="24"/>
        <v>#DIV/0!</v>
      </c>
    </row>
    <row r="762" spans="1:35">
      <c r="A762">
        <v>149764.092672</v>
      </c>
      <c r="B762">
        <v>102126.316458</v>
      </c>
      <c r="C762" t="s">
        <v>759</v>
      </c>
      <c r="D762" t="s">
        <v>860</v>
      </c>
      <c r="E762" t="s">
        <v>860</v>
      </c>
      <c r="F762">
        <v>3.76</v>
      </c>
      <c r="G762" t="s">
        <v>860</v>
      </c>
      <c r="H762" t="s">
        <v>860</v>
      </c>
      <c r="I762" t="s">
        <v>860</v>
      </c>
      <c r="J762" t="s">
        <v>860</v>
      </c>
      <c r="K762" t="s">
        <v>860</v>
      </c>
      <c r="L762" t="s">
        <v>860</v>
      </c>
      <c r="M762">
        <v>3.83</v>
      </c>
      <c r="N762">
        <v>2.06</v>
      </c>
      <c r="O762" t="s">
        <v>860</v>
      </c>
      <c r="P762" t="s">
        <v>860</v>
      </c>
      <c r="Q762" t="s">
        <v>860</v>
      </c>
      <c r="R762" t="s">
        <v>860</v>
      </c>
      <c r="S762" t="s">
        <v>860</v>
      </c>
      <c r="T762">
        <v>2.99</v>
      </c>
      <c r="U762" t="s">
        <v>860</v>
      </c>
      <c r="V762">
        <v>4.58</v>
      </c>
      <c r="W762" t="s">
        <v>860</v>
      </c>
      <c r="X762" t="s">
        <v>860</v>
      </c>
      <c r="Y762">
        <v>3.25</v>
      </c>
      <c r="Z762">
        <v>5.43</v>
      </c>
      <c r="AA762" t="s">
        <v>860</v>
      </c>
      <c r="AB762" t="s">
        <v>860</v>
      </c>
      <c r="AC762">
        <v>4.4400000000000004</v>
      </c>
      <c r="AD762" t="s">
        <v>860</v>
      </c>
      <c r="AE762" t="s">
        <v>860</v>
      </c>
      <c r="AF762">
        <v>3.61</v>
      </c>
      <c r="AG762">
        <v>1.35</v>
      </c>
      <c r="AH762" s="3">
        <f t="shared" si="23"/>
        <v>10</v>
      </c>
      <c r="AI762" s="2">
        <f t="shared" si="24"/>
        <v>3.5300000000000002</v>
      </c>
    </row>
    <row r="763" spans="1:35">
      <c r="A763">
        <v>149764.092672</v>
      </c>
      <c r="B763">
        <v>102126.316458</v>
      </c>
      <c r="C763" t="s">
        <v>760</v>
      </c>
      <c r="D763" t="s">
        <v>860</v>
      </c>
      <c r="E763">
        <v>5.77</v>
      </c>
      <c r="F763">
        <v>1.97</v>
      </c>
      <c r="G763">
        <v>2.78</v>
      </c>
      <c r="H763">
        <v>2.2200000000000002</v>
      </c>
      <c r="I763">
        <v>5.38</v>
      </c>
      <c r="J763">
        <v>2.52</v>
      </c>
      <c r="K763">
        <v>5.1100000000000003</v>
      </c>
      <c r="L763">
        <v>1.61</v>
      </c>
      <c r="M763">
        <v>5.9</v>
      </c>
      <c r="N763">
        <v>4.49</v>
      </c>
      <c r="O763">
        <v>2.86</v>
      </c>
      <c r="P763">
        <v>6.53</v>
      </c>
      <c r="Q763" t="s">
        <v>860</v>
      </c>
      <c r="R763">
        <v>3.33</v>
      </c>
      <c r="S763">
        <v>3.65</v>
      </c>
      <c r="T763">
        <v>2.2000000000000002</v>
      </c>
      <c r="U763">
        <v>6.38</v>
      </c>
      <c r="V763">
        <v>7.09</v>
      </c>
      <c r="W763">
        <v>3.01</v>
      </c>
      <c r="X763">
        <v>4.57</v>
      </c>
      <c r="Y763">
        <v>3.34</v>
      </c>
      <c r="Z763">
        <v>5.5</v>
      </c>
      <c r="AA763">
        <v>6.38</v>
      </c>
      <c r="AB763">
        <v>2.65</v>
      </c>
      <c r="AC763">
        <v>4.9000000000000004</v>
      </c>
      <c r="AD763">
        <v>6.86</v>
      </c>
      <c r="AE763">
        <v>2.14</v>
      </c>
      <c r="AF763">
        <v>3.03</v>
      </c>
      <c r="AG763">
        <v>7.08</v>
      </c>
      <c r="AH763" s="3">
        <f t="shared" si="23"/>
        <v>28</v>
      </c>
      <c r="AI763" s="2">
        <f t="shared" si="24"/>
        <v>4.2589285714285721</v>
      </c>
    </row>
    <row r="764" spans="1:35">
      <c r="A764">
        <v>90813.671642999994</v>
      </c>
      <c r="B764">
        <v>64561.346651</v>
      </c>
      <c r="C764" t="s">
        <v>761</v>
      </c>
      <c r="D764">
        <v>1.56</v>
      </c>
      <c r="E764">
        <v>4.04</v>
      </c>
      <c r="F764">
        <v>2.68</v>
      </c>
      <c r="G764">
        <v>7.63</v>
      </c>
      <c r="H764">
        <v>1.53</v>
      </c>
      <c r="I764">
        <v>7.31</v>
      </c>
      <c r="J764">
        <v>2.12</v>
      </c>
      <c r="K764">
        <v>7.74</v>
      </c>
      <c r="L764">
        <v>3.94</v>
      </c>
      <c r="M764">
        <v>3.21</v>
      </c>
      <c r="N764">
        <v>2.72</v>
      </c>
      <c r="O764">
        <v>5.39</v>
      </c>
      <c r="P764">
        <v>7.21</v>
      </c>
      <c r="Q764">
        <v>6.85</v>
      </c>
      <c r="R764">
        <v>3.17</v>
      </c>
      <c r="S764">
        <v>2.14</v>
      </c>
      <c r="T764">
        <v>3.06</v>
      </c>
      <c r="U764">
        <v>5.97</v>
      </c>
      <c r="V764">
        <v>7.28</v>
      </c>
      <c r="W764">
        <v>3.53</v>
      </c>
      <c r="X764">
        <v>4.4400000000000004</v>
      </c>
      <c r="Y764">
        <v>3.25</v>
      </c>
      <c r="Z764">
        <v>6.59</v>
      </c>
      <c r="AA764">
        <v>7.12</v>
      </c>
      <c r="AB764">
        <v>4.07</v>
      </c>
      <c r="AC764">
        <v>7.93</v>
      </c>
      <c r="AD764">
        <v>6.94</v>
      </c>
      <c r="AE764">
        <v>2.66</v>
      </c>
      <c r="AF764">
        <v>2.36</v>
      </c>
      <c r="AG764">
        <v>7.19</v>
      </c>
      <c r="AH764" s="3">
        <f t="shared" si="23"/>
        <v>30</v>
      </c>
      <c r="AI764" s="2">
        <f t="shared" si="24"/>
        <v>4.721000000000001</v>
      </c>
    </row>
    <row r="765" spans="1:35">
      <c r="A765">
        <v>144877.014135</v>
      </c>
      <c r="B765">
        <v>101107.116998</v>
      </c>
      <c r="C765" t="s">
        <v>762</v>
      </c>
      <c r="D765">
        <v>2.64</v>
      </c>
      <c r="E765">
        <v>6.28</v>
      </c>
      <c r="F765">
        <v>1.46</v>
      </c>
      <c r="G765">
        <v>6.29</v>
      </c>
      <c r="H765">
        <v>2.41</v>
      </c>
      <c r="I765">
        <v>5.07</v>
      </c>
      <c r="J765">
        <v>1.98</v>
      </c>
      <c r="K765">
        <v>4.68</v>
      </c>
      <c r="L765">
        <v>2.2799999999999998</v>
      </c>
      <c r="M765" t="s">
        <v>860</v>
      </c>
      <c r="N765">
        <v>3.67</v>
      </c>
      <c r="O765">
        <v>2.27</v>
      </c>
      <c r="P765">
        <v>6.39</v>
      </c>
      <c r="Q765">
        <v>6.15</v>
      </c>
      <c r="R765">
        <v>3.87</v>
      </c>
      <c r="S765">
        <v>3.23</v>
      </c>
      <c r="T765">
        <v>2.34</v>
      </c>
      <c r="U765">
        <v>6.37</v>
      </c>
      <c r="V765">
        <v>7.34</v>
      </c>
      <c r="W765">
        <v>2.99</v>
      </c>
      <c r="X765">
        <v>3.89</v>
      </c>
      <c r="Y765">
        <v>1.85</v>
      </c>
      <c r="Z765">
        <v>5.49</v>
      </c>
      <c r="AA765">
        <v>6.17</v>
      </c>
      <c r="AB765">
        <v>3.02</v>
      </c>
      <c r="AC765">
        <v>4.96</v>
      </c>
      <c r="AD765">
        <v>6.22</v>
      </c>
      <c r="AE765">
        <v>2.27</v>
      </c>
      <c r="AF765">
        <v>3.02</v>
      </c>
      <c r="AG765">
        <v>7.4</v>
      </c>
      <c r="AH765" s="3">
        <f t="shared" si="23"/>
        <v>29</v>
      </c>
      <c r="AI765" s="2">
        <f t="shared" si="24"/>
        <v>4.206896551724137</v>
      </c>
    </row>
    <row r="766" spans="1:35">
      <c r="A766">
        <v>47138.933278999997</v>
      </c>
      <c r="B766">
        <v>32918.681577000003</v>
      </c>
      <c r="C766" t="s">
        <v>763</v>
      </c>
      <c r="D766" t="s">
        <v>860</v>
      </c>
      <c r="E766" t="s">
        <v>860</v>
      </c>
      <c r="F766" t="s">
        <v>860</v>
      </c>
      <c r="G766" t="s">
        <v>860</v>
      </c>
      <c r="H766" t="s">
        <v>860</v>
      </c>
      <c r="I766" t="s">
        <v>860</v>
      </c>
      <c r="J766" t="s">
        <v>860</v>
      </c>
      <c r="K766" t="s">
        <v>860</v>
      </c>
      <c r="L766" t="s">
        <v>860</v>
      </c>
      <c r="M766" t="s">
        <v>860</v>
      </c>
      <c r="N766" t="s">
        <v>860</v>
      </c>
      <c r="O766" t="s">
        <v>860</v>
      </c>
      <c r="P766" t="s">
        <v>860</v>
      </c>
      <c r="Q766" t="s">
        <v>860</v>
      </c>
      <c r="R766" t="s">
        <v>860</v>
      </c>
      <c r="S766" t="s">
        <v>860</v>
      </c>
      <c r="T766" t="s">
        <v>860</v>
      </c>
      <c r="U766" t="s">
        <v>860</v>
      </c>
      <c r="V766" t="s">
        <v>860</v>
      </c>
      <c r="W766" t="s">
        <v>860</v>
      </c>
      <c r="X766" t="s">
        <v>860</v>
      </c>
      <c r="Y766" t="s">
        <v>860</v>
      </c>
      <c r="Z766" t="s">
        <v>860</v>
      </c>
      <c r="AA766" t="s">
        <v>860</v>
      </c>
      <c r="AB766" t="s">
        <v>860</v>
      </c>
      <c r="AC766" t="s">
        <v>860</v>
      </c>
      <c r="AD766" t="s">
        <v>860</v>
      </c>
      <c r="AE766" t="s">
        <v>860</v>
      </c>
      <c r="AF766" t="s">
        <v>860</v>
      </c>
      <c r="AG766" t="s">
        <v>860</v>
      </c>
      <c r="AH766" s="3">
        <f t="shared" si="23"/>
        <v>0</v>
      </c>
      <c r="AI766" s="2" t="e">
        <f t="shared" si="24"/>
        <v>#DIV/0!</v>
      </c>
    </row>
    <row r="767" spans="1:35">
      <c r="A767">
        <v>129286.88950600001</v>
      </c>
      <c r="B767">
        <v>46178.872951999998</v>
      </c>
      <c r="C767" t="s">
        <v>764</v>
      </c>
      <c r="D767" t="s">
        <v>860</v>
      </c>
      <c r="E767" t="s">
        <v>860</v>
      </c>
      <c r="F767">
        <v>2.1800000000000002</v>
      </c>
      <c r="G767" t="s">
        <v>860</v>
      </c>
      <c r="H767" t="s">
        <v>860</v>
      </c>
      <c r="I767" t="s">
        <v>860</v>
      </c>
      <c r="J767" t="s">
        <v>860</v>
      </c>
      <c r="K767">
        <v>5.27</v>
      </c>
      <c r="L767" t="s">
        <v>860</v>
      </c>
      <c r="M767">
        <v>4.97</v>
      </c>
      <c r="N767">
        <v>2.88</v>
      </c>
      <c r="O767" t="s">
        <v>860</v>
      </c>
      <c r="P767" t="s">
        <v>860</v>
      </c>
      <c r="Q767" t="s">
        <v>860</v>
      </c>
      <c r="R767" t="s">
        <v>860</v>
      </c>
      <c r="S767" t="s">
        <v>860</v>
      </c>
      <c r="T767">
        <v>5.16</v>
      </c>
      <c r="U767" t="s">
        <v>860</v>
      </c>
      <c r="V767">
        <v>3.81</v>
      </c>
      <c r="W767" t="s">
        <v>860</v>
      </c>
      <c r="X767" t="s">
        <v>860</v>
      </c>
      <c r="Y767">
        <v>4.53</v>
      </c>
      <c r="Z767">
        <v>6.56</v>
      </c>
      <c r="AA767">
        <v>7.67</v>
      </c>
      <c r="AB767" t="s">
        <v>860</v>
      </c>
      <c r="AC767">
        <v>5.09</v>
      </c>
      <c r="AD767" t="s">
        <v>860</v>
      </c>
      <c r="AE767" t="s">
        <v>860</v>
      </c>
      <c r="AF767">
        <v>3.37</v>
      </c>
      <c r="AG767">
        <v>2.68</v>
      </c>
      <c r="AH767" s="3">
        <f t="shared" si="23"/>
        <v>12</v>
      </c>
      <c r="AI767" s="2">
        <f t="shared" si="24"/>
        <v>4.5141666666666671</v>
      </c>
    </row>
    <row r="768" spans="1:35">
      <c r="A768">
        <v>63847.768395999999</v>
      </c>
      <c r="B768">
        <v>134150.687397</v>
      </c>
      <c r="C768" t="s">
        <v>765</v>
      </c>
      <c r="D768" t="s">
        <v>860</v>
      </c>
      <c r="E768" t="s">
        <v>860</v>
      </c>
      <c r="F768">
        <v>7.15</v>
      </c>
      <c r="G768">
        <v>2.92</v>
      </c>
      <c r="H768">
        <v>5.16</v>
      </c>
      <c r="I768" t="s">
        <v>860</v>
      </c>
      <c r="J768" t="s">
        <v>860</v>
      </c>
      <c r="K768">
        <v>5.42</v>
      </c>
      <c r="L768" t="s">
        <v>860</v>
      </c>
      <c r="M768">
        <v>6.82</v>
      </c>
      <c r="N768">
        <v>5.52</v>
      </c>
      <c r="O768" t="s">
        <v>860</v>
      </c>
      <c r="P768" t="s">
        <v>860</v>
      </c>
      <c r="Q768" t="s">
        <v>860</v>
      </c>
      <c r="R768" t="s">
        <v>860</v>
      </c>
      <c r="S768">
        <v>2.78</v>
      </c>
      <c r="T768">
        <v>1.9</v>
      </c>
      <c r="U768" t="s">
        <v>860</v>
      </c>
      <c r="V768">
        <v>4.59</v>
      </c>
      <c r="W768" t="s">
        <v>860</v>
      </c>
      <c r="X768" t="s">
        <v>860</v>
      </c>
      <c r="Y768">
        <v>3.22</v>
      </c>
      <c r="Z768">
        <v>7.25</v>
      </c>
      <c r="AA768">
        <v>5.93</v>
      </c>
      <c r="AB768" t="s">
        <v>860</v>
      </c>
      <c r="AC768">
        <v>1.27</v>
      </c>
      <c r="AD768" t="s">
        <v>860</v>
      </c>
      <c r="AE768">
        <v>2.72</v>
      </c>
      <c r="AF768">
        <v>1.73</v>
      </c>
      <c r="AG768">
        <v>4.6900000000000004</v>
      </c>
      <c r="AH768" s="3">
        <f t="shared" si="23"/>
        <v>16</v>
      </c>
      <c r="AI768" s="2">
        <f t="shared" si="24"/>
        <v>4.3168749999999996</v>
      </c>
    </row>
    <row r="769" spans="1:35">
      <c r="A769">
        <v>63918.599718999998</v>
      </c>
      <c r="B769">
        <v>134209.40212700001</v>
      </c>
      <c r="C769" t="s">
        <v>766</v>
      </c>
      <c r="D769" t="s">
        <v>860</v>
      </c>
      <c r="E769" t="s">
        <v>860</v>
      </c>
      <c r="F769">
        <v>7.2</v>
      </c>
      <c r="G769">
        <v>2.86</v>
      </c>
      <c r="H769">
        <v>5.21</v>
      </c>
      <c r="I769" t="s">
        <v>860</v>
      </c>
      <c r="J769" t="s">
        <v>860</v>
      </c>
      <c r="K769">
        <v>5.34</v>
      </c>
      <c r="L769" t="s">
        <v>860</v>
      </c>
      <c r="M769">
        <v>6.77</v>
      </c>
      <c r="N769">
        <v>5.5</v>
      </c>
      <c r="O769" t="s">
        <v>860</v>
      </c>
      <c r="P769" t="s">
        <v>860</v>
      </c>
      <c r="Q769" t="s">
        <v>860</v>
      </c>
      <c r="R769" t="s">
        <v>860</v>
      </c>
      <c r="S769">
        <v>2.82</v>
      </c>
      <c r="T769">
        <v>1.92</v>
      </c>
      <c r="U769" t="s">
        <v>860</v>
      </c>
      <c r="V769">
        <v>4.68</v>
      </c>
      <c r="W769" t="s">
        <v>860</v>
      </c>
      <c r="X769" t="s">
        <v>860</v>
      </c>
      <c r="Y769">
        <v>3.31</v>
      </c>
      <c r="Z769">
        <v>7.26</v>
      </c>
      <c r="AA769">
        <v>5.85</v>
      </c>
      <c r="AB769" t="s">
        <v>860</v>
      </c>
      <c r="AC769">
        <v>1.27</v>
      </c>
      <c r="AD769" t="s">
        <v>860</v>
      </c>
      <c r="AE769">
        <v>2.76</v>
      </c>
      <c r="AF769">
        <v>1.74</v>
      </c>
      <c r="AG769">
        <v>4.76</v>
      </c>
      <c r="AH769" s="3">
        <f t="shared" si="23"/>
        <v>16</v>
      </c>
      <c r="AI769" s="2">
        <f t="shared" si="24"/>
        <v>4.328125</v>
      </c>
    </row>
    <row r="770" spans="1:35">
      <c r="A770">
        <v>137889.01706700001</v>
      </c>
      <c r="B770">
        <v>129776.15057699999</v>
      </c>
      <c r="C770" t="s">
        <v>767</v>
      </c>
      <c r="D770" t="s">
        <v>860</v>
      </c>
      <c r="E770">
        <v>5.35</v>
      </c>
      <c r="F770">
        <v>3.77</v>
      </c>
      <c r="G770">
        <v>4.82</v>
      </c>
      <c r="H770">
        <v>3.01</v>
      </c>
      <c r="I770">
        <v>5.31</v>
      </c>
      <c r="J770">
        <v>1.73</v>
      </c>
      <c r="K770">
        <v>6.68</v>
      </c>
      <c r="L770">
        <v>5.87</v>
      </c>
      <c r="M770">
        <v>4.58</v>
      </c>
      <c r="N770">
        <v>5.98</v>
      </c>
      <c r="O770">
        <v>3.36</v>
      </c>
      <c r="P770" t="s">
        <v>860</v>
      </c>
      <c r="Q770">
        <v>4.32</v>
      </c>
      <c r="R770">
        <v>4.0199999999999996</v>
      </c>
      <c r="S770">
        <v>2.95</v>
      </c>
      <c r="T770">
        <v>1.97</v>
      </c>
      <c r="U770">
        <v>4.41</v>
      </c>
      <c r="V770">
        <v>6.96</v>
      </c>
      <c r="W770">
        <v>3.06</v>
      </c>
      <c r="X770">
        <v>3.27</v>
      </c>
      <c r="Y770">
        <v>2.61</v>
      </c>
      <c r="Z770">
        <v>4.71</v>
      </c>
      <c r="AA770">
        <v>6.26</v>
      </c>
      <c r="AB770">
        <v>3.74</v>
      </c>
      <c r="AC770">
        <v>3.88</v>
      </c>
      <c r="AD770">
        <v>3.79</v>
      </c>
      <c r="AE770">
        <v>2.19</v>
      </c>
      <c r="AF770">
        <v>3.63</v>
      </c>
      <c r="AG770">
        <v>7.64</v>
      </c>
      <c r="AH770" s="3">
        <f t="shared" si="23"/>
        <v>28</v>
      </c>
      <c r="AI770" s="2">
        <f t="shared" si="24"/>
        <v>4.281071428571428</v>
      </c>
    </row>
    <row r="771" spans="1:35">
      <c r="A771">
        <v>137889.01706700001</v>
      </c>
      <c r="B771">
        <v>129776.15057699999</v>
      </c>
      <c r="C771" t="s">
        <v>768</v>
      </c>
      <c r="D771" t="s">
        <v>860</v>
      </c>
      <c r="E771" t="s">
        <v>860</v>
      </c>
      <c r="F771" t="s">
        <v>860</v>
      </c>
      <c r="G771" t="s">
        <v>860</v>
      </c>
      <c r="H771" t="s">
        <v>860</v>
      </c>
      <c r="I771" t="s">
        <v>860</v>
      </c>
      <c r="J771" t="s">
        <v>860</v>
      </c>
      <c r="K771" t="s">
        <v>860</v>
      </c>
      <c r="L771" t="s">
        <v>860</v>
      </c>
      <c r="M771" t="s">
        <v>860</v>
      </c>
      <c r="N771" t="s">
        <v>860</v>
      </c>
      <c r="O771" t="s">
        <v>860</v>
      </c>
      <c r="P771" t="s">
        <v>860</v>
      </c>
      <c r="Q771" t="s">
        <v>860</v>
      </c>
      <c r="R771" t="s">
        <v>860</v>
      </c>
      <c r="S771" t="s">
        <v>860</v>
      </c>
      <c r="T771" t="s">
        <v>860</v>
      </c>
      <c r="U771" t="s">
        <v>860</v>
      </c>
      <c r="V771" t="s">
        <v>860</v>
      </c>
      <c r="W771" t="s">
        <v>860</v>
      </c>
      <c r="X771" t="s">
        <v>860</v>
      </c>
      <c r="Y771" t="s">
        <v>860</v>
      </c>
      <c r="Z771" t="s">
        <v>860</v>
      </c>
      <c r="AA771" t="s">
        <v>860</v>
      </c>
      <c r="AB771" t="s">
        <v>860</v>
      </c>
      <c r="AC771" t="s">
        <v>860</v>
      </c>
      <c r="AD771" t="s">
        <v>860</v>
      </c>
      <c r="AE771" t="s">
        <v>860</v>
      </c>
      <c r="AF771" t="s">
        <v>860</v>
      </c>
      <c r="AG771" t="s">
        <v>860</v>
      </c>
      <c r="AH771" s="3">
        <f t="shared" ref="AH771:AH834" si="25">COUNT(D771:AG771)</f>
        <v>0</v>
      </c>
      <c r="AI771" s="2" t="e">
        <f t="shared" si="24"/>
        <v>#DIV/0!</v>
      </c>
    </row>
    <row r="772" spans="1:35">
      <c r="A772">
        <v>43439.501891</v>
      </c>
      <c r="B772">
        <v>73784.663939000005</v>
      </c>
      <c r="C772" t="s">
        <v>769</v>
      </c>
      <c r="D772" t="s">
        <v>860</v>
      </c>
      <c r="E772" t="s">
        <v>860</v>
      </c>
      <c r="F772" t="s">
        <v>860</v>
      </c>
      <c r="G772" t="s">
        <v>860</v>
      </c>
      <c r="H772" t="s">
        <v>860</v>
      </c>
      <c r="I772" t="s">
        <v>860</v>
      </c>
      <c r="J772" t="s">
        <v>860</v>
      </c>
      <c r="K772" t="s">
        <v>860</v>
      </c>
      <c r="L772" t="s">
        <v>860</v>
      </c>
      <c r="M772" t="s">
        <v>860</v>
      </c>
      <c r="N772" t="s">
        <v>860</v>
      </c>
      <c r="O772" t="s">
        <v>860</v>
      </c>
      <c r="P772" t="s">
        <v>860</v>
      </c>
      <c r="Q772" t="s">
        <v>860</v>
      </c>
      <c r="R772" t="s">
        <v>860</v>
      </c>
      <c r="S772" t="s">
        <v>860</v>
      </c>
      <c r="T772" t="s">
        <v>860</v>
      </c>
      <c r="U772" t="s">
        <v>860</v>
      </c>
      <c r="V772" t="s">
        <v>860</v>
      </c>
      <c r="W772" t="s">
        <v>860</v>
      </c>
      <c r="X772" t="s">
        <v>860</v>
      </c>
      <c r="Y772" t="s">
        <v>860</v>
      </c>
      <c r="Z772" t="s">
        <v>860</v>
      </c>
      <c r="AA772" t="s">
        <v>860</v>
      </c>
      <c r="AB772" t="s">
        <v>860</v>
      </c>
      <c r="AC772" t="s">
        <v>860</v>
      </c>
      <c r="AD772" t="s">
        <v>860</v>
      </c>
      <c r="AE772" t="s">
        <v>860</v>
      </c>
      <c r="AF772" t="s">
        <v>860</v>
      </c>
      <c r="AG772" t="s">
        <v>860</v>
      </c>
      <c r="AH772" s="3">
        <f t="shared" si="25"/>
        <v>0</v>
      </c>
      <c r="AI772" s="2" t="e">
        <f t="shared" si="24"/>
        <v>#DIV/0!</v>
      </c>
    </row>
    <row r="773" spans="1:35">
      <c r="A773">
        <v>60362.483972000002</v>
      </c>
      <c r="B773">
        <v>47391.557298</v>
      </c>
      <c r="C773" t="s">
        <v>770</v>
      </c>
      <c r="D773" t="s">
        <v>860</v>
      </c>
      <c r="E773" t="s">
        <v>860</v>
      </c>
      <c r="F773" t="s">
        <v>860</v>
      </c>
      <c r="G773" t="s">
        <v>860</v>
      </c>
      <c r="H773" t="s">
        <v>860</v>
      </c>
      <c r="I773" t="s">
        <v>860</v>
      </c>
      <c r="J773" t="s">
        <v>860</v>
      </c>
      <c r="K773" t="s">
        <v>860</v>
      </c>
      <c r="L773" t="s">
        <v>860</v>
      </c>
      <c r="M773" t="s">
        <v>860</v>
      </c>
      <c r="N773" t="s">
        <v>860</v>
      </c>
      <c r="O773" t="s">
        <v>860</v>
      </c>
      <c r="P773" t="s">
        <v>860</v>
      </c>
      <c r="Q773" t="s">
        <v>860</v>
      </c>
      <c r="R773" t="s">
        <v>860</v>
      </c>
      <c r="S773" t="s">
        <v>860</v>
      </c>
      <c r="T773" t="s">
        <v>860</v>
      </c>
      <c r="U773" t="s">
        <v>860</v>
      </c>
      <c r="V773" t="s">
        <v>860</v>
      </c>
      <c r="W773" t="s">
        <v>860</v>
      </c>
      <c r="X773" t="s">
        <v>860</v>
      </c>
      <c r="Y773" t="s">
        <v>860</v>
      </c>
      <c r="Z773" t="s">
        <v>860</v>
      </c>
      <c r="AA773" t="s">
        <v>860</v>
      </c>
      <c r="AB773" t="s">
        <v>860</v>
      </c>
      <c r="AC773" t="s">
        <v>860</v>
      </c>
      <c r="AD773" t="s">
        <v>860</v>
      </c>
      <c r="AE773" t="s">
        <v>860</v>
      </c>
      <c r="AF773" t="s">
        <v>860</v>
      </c>
      <c r="AG773" t="s">
        <v>860</v>
      </c>
      <c r="AH773" s="3">
        <f t="shared" si="25"/>
        <v>0</v>
      </c>
      <c r="AI773" s="2" t="e">
        <f t="shared" si="24"/>
        <v>#DIV/0!</v>
      </c>
    </row>
    <row r="774" spans="1:35">
      <c r="A774">
        <v>155905.645712</v>
      </c>
      <c r="B774">
        <v>46324.383783999998</v>
      </c>
      <c r="C774" t="s">
        <v>771</v>
      </c>
      <c r="D774" t="s">
        <v>860</v>
      </c>
      <c r="E774" t="s">
        <v>860</v>
      </c>
      <c r="F774" t="s">
        <v>860</v>
      </c>
      <c r="G774">
        <v>3.19</v>
      </c>
      <c r="H774">
        <v>4.7699999999999996</v>
      </c>
      <c r="I774">
        <v>2.85</v>
      </c>
      <c r="J774">
        <v>4.57</v>
      </c>
      <c r="K774">
        <v>4.21</v>
      </c>
      <c r="L774" t="s">
        <v>860</v>
      </c>
      <c r="M774">
        <v>5.78</v>
      </c>
      <c r="N774">
        <v>5.29</v>
      </c>
      <c r="O774">
        <v>4.5999999999999996</v>
      </c>
      <c r="P774">
        <v>3.12</v>
      </c>
      <c r="Q774" t="s">
        <v>860</v>
      </c>
      <c r="R774">
        <v>4.46</v>
      </c>
      <c r="S774" t="s">
        <v>860</v>
      </c>
      <c r="T774">
        <v>6.38</v>
      </c>
      <c r="U774" t="s">
        <v>860</v>
      </c>
      <c r="V774">
        <v>3.2</v>
      </c>
      <c r="W774">
        <v>4.12</v>
      </c>
      <c r="X774">
        <v>2.3199999999999998</v>
      </c>
      <c r="Y774">
        <v>6.6</v>
      </c>
      <c r="Z774">
        <v>3.69</v>
      </c>
      <c r="AA774">
        <v>3.84</v>
      </c>
      <c r="AB774">
        <v>2.64</v>
      </c>
      <c r="AC774">
        <v>2.06</v>
      </c>
      <c r="AD774">
        <v>2.3199999999999998</v>
      </c>
      <c r="AE774">
        <v>4.92</v>
      </c>
      <c r="AF774">
        <v>6.56</v>
      </c>
      <c r="AG774">
        <v>4.6900000000000004</v>
      </c>
      <c r="AH774" s="3">
        <f t="shared" si="25"/>
        <v>23</v>
      </c>
      <c r="AI774" s="2">
        <f t="shared" si="24"/>
        <v>4.1817391304347824</v>
      </c>
    </row>
    <row r="775" spans="1:35">
      <c r="A775">
        <v>48244.206924999999</v>
      </c>
      <c r="B775">
        <v>61185.025479999997</v>
      </c>
      <c r="C775" t="s">
        <v>772</v>
      </c>
      <c r="D775" t="s">
        <v>860</v>
      </c>
      <c r="E775" t="s">
        <v>860</v>
      </c>
      <c r="F775" t="s">
        <v>860</v>
      </c>
      <c r="G775" t="s">
        <v>860</v>
      </c>
      <c r="H775" t="s">
        <v>860</v>
      </c>
      <c r="I775" t="s">
        <v>860</v>
      </c>
      <c r="J775" t="s">
        <v>860</v>
      </c>
      <c r="K775" t="s">
        <v>860</v>
      </c>
      <c r="L775" t="s">
        <v>860</v>
      </c>
      <c r="M775" t="s">
        <v>860</v>
      </c>
      <c r="N775" t="s">
        <v>860</v>
      </c>
      <c r="O775" t="s">
        <v>860</v>
      </c>
      <c r="P775" t="s">
        <v>860</v>
      </c>
      <c r="Q775" t="s">
        <v>860</v>
      </c>
      <c r="R775" t="s">
        <v>860</v>
      </c>
      <c r="S775" t="s">
        <v>860</v>
      </c>
      <c r="T775" t="s">
        <v>860</v>
      </c>
      <c r="U775" t="s">
        <v>860</v>
      </c>
      <c r="V775" t="s">
        <v>860</v>
      </c>
      <c r="W775" t="s">
        <v>860</v>
      </c>
      <c r="X775" t="s">
        <v>860</v>
      </c>
      <c r="Y775" t="s">
        <v>860</v>
      </c>
      <c r="Z775" t="s">
        <v>860</v>
      </c>
      <c r="AA775" t="s">
        <v>860</v>
      </c>
      <c r="AB775" t="s">
        <v>860</v>
      </c>
      <c r="AC775" t="s">
        <v>860</v>
      </c>
      <c r="AD775" t="s">
        <v>860</v>
      </c>
      <c r="AE775" t="s">
        <v>860</v>
      </c>
      <c r="AF775" t="s">
        <v>860</v>
      </c>
      <c r="AG775" t="s">
        <v>860</v>
      </c>
      <c r="AH775" s="3">
        <f t="shared" si="25"/>
        <v>0</v>
      </c>
      <c r="AI775" s="2" t="e">
        <f t="shared" si="24"/>
        <v>#DIV/0!</v>
      </c>
    </row>
    <row r="776" spans="1:35">
      <c r="A776">
        <v>49668.142075999996</v>
      </c>
      <c r="B776">
        <v>64805.479431</v>
      </c>
      <c r="C776" t="s">
        <v>773</v>
      </c>
      <c r="D776" t="s">
        <v>860</v>
      </c>
      <c r="E776" t="s">
        <v>860</v>
      </c>
      <c r="F776" t="s">
        <v>860</v>
      </c>
      <c r="G776" t="s">
        <v>860</v>
      </c>
      <c r="H776" t="s">
        <v>860</v>
      </c>
      <c r="I776" t="s">
        <v>860</v>
      </c>
      <c r="J776" t="s">
        <v>860</v>
      </c>
      <c r="K776" t="s">
        <v>860</v>
      </c>
      <c r="L776" t="s">
        <v>860</v>
      </c>
      <c r="M776" t="s">
        <v>860</v>
      </c>
      <c r="N776" t="s">
        <v>860</v>
      </c>
      <c r="O776" t="s">
        <v>860</v>
      </c>
      <c r="P776" t="s">
        <v>860</v>
      </c>
      <c r="Q776" t="s">
        <v>860</v>
      </c>
      <c r="R776" t="s">
        <v>860</v>
      </c>
      <c r="S776" t="s">
        <v>860</v>
      </c>
      <c r="T776" t="s">
        <v>860</v>
      </c>
      <c r="U776" t="s">
        <v>860</v>
      </c>
      <c r="V776" t="s">
        <v>860</v>
      </c>
      <c r="W776" t="s">
        <v>860</v>
      </c>
      <c r="X776" t="s">
        <v>860</v>
      </c>
      <c r="Y776" t="s">
        <v>860</v>
      </c>
      <c r="Z776" t="s">
        <v>860</v>
      </c>
      <c r="AA776" t="s">
        <v>860</v>
      </c>
      <c r="AB776" t="s">
        <v>860</v>
      </c>
      <c r="AC776" t="s">
        <v>860</v>
      </c>
      <c r="AD776" t="s">
        <v>860</v>
      </c>
      <c r="AE776" t="s">
        <v>860</v>
      </c>
      <c r="AF776" t="s">
        <v>860</v>
      </c>
      <c r="AG776" t="s">
        <v>860</v>
      </c>
      <c r="AH776" s="3">
        <f t="shared" si="25"/>
        <v>0</v>
      </c>
      <c r="AI776" s="2" t="e">
        <f t="shared" si="24"/>
        <v>#DIV/0!</v>
      </c>
    </row>
    <row r="777" spans="1:35">
      <c r="A777">
        <v>52286.106662999999</v>
      </c>
      <c r="B777">
        <v>59472.313635999999</v>
      </c>
      <c r="C777" t="s">
        <v>774</v>
      </c>
      <c r="D777" t="s">
        <v>860</v>
      </c>
      <c r="E777" t="s">
        <v>860</v>
      </c>
      <c r="F777" t="s">
        <v>860</v>
      </c>
      <c r="G777" t="s">
        <v>860</v>
      </c>
      <c r="H777" t="s">
        <v>860</v>
      </c>
      <c r="I777" t="s">
        <v>860</v>
      </c>
      <c r="J777" t="s">
        <v>860</v>
      </c>
      <c r="K777" t="s">
        <v>860</v>
      </c>
      <c r="L777" t="s">
        <v>860</v>
      </c>
      <c r="M777" t="s">
        <v>860</v>
      </c>
      <c r="N777" t="s">
        <v>860</v>
      </c>
      <c r="O777" t="s">
        <v>860</v>
      </c>
      <c r="P777" t="s">
        <v>860</v>
      </c>
      <c r="Q777" t="s">
        <v>860</v>
      </c>
      <c r="R777" t="s">
        <v>860</v>
      </c>
      <c r="S777" t="s">
        <v>860</v>
      </c>
      <c r="T777" t="s">
        <v>860</v>
      </c>
      <c r="U777" t="s">
        <v>860</v>
      </c>
      <c r="V777" t="s">
        <v>860</v>
      </c>
      <c r="W777" t="s">
        <v>860</v>
      </c>
      <c r="X777" t="s">
        <v>860</v>
      </c>
      <c r="Y777" t="s">
        <v>860</v>
      </c>
      <c r="Z777" t="s">
        <v>860</v>
      </c>
      <c r="AA777" t="s">
        <v>860</v>
      </c>
      <c r="AB777" t="s">
        <v>860</v>
      </c>
      <c r="AC777" t="s">
        <v>860</v>
      </c>
      <c r="AD777" t="s">
        <v>860</v>
      </c>
      <c r="AE777" t="s">
        <v>860</v>
      </c>
      <c r="AF777" t="s">
        <v>860</v>
      </c>
      <c r="AG777" t="s">
        <v>860</v>
      </c>
      <c r="AH777" s="3">
        <f t="shared" si="25"/>
        <v>0</v>
      </c>
      <c r="AI777" s="2" t="e">
        <f t="shared" si="24"/>
        <v>#DIV/0!</v>
      </c>
    </row>
    <row r="778" spans="1:35">
      <c r="A778">
        <v>42930.296748000001</v>
      </c>
      <c r="B778">
        <v>110358.141944</v>
      </c>
      <c r="C778" t="s">
        <v>775</v>
      </c>
      <c r="D778" t="s">
        <v>860</v>
      </c>
      <c r="E778" t="s">
        <v>860</v>
      </c>
      <c r="F778" t="s">
        <v>860</v>
      </c>
      <c r="G778" t="s">
        <v>860</v>
      </c>
      <c r="H778" t="s">
        <v>860</v>
      </c>
      <c r="I778" t="s">
        <v>860</v>
      </c>
      <c r="J778" t="s">
        <v>860</v>
      </c>
      <c r="K778" t="s">
        <v>860</v>
      </c>
      <c r="L778" t="s">
        <v>860</v>
      </c>
      <c r="M778" t="s">
        <v>860</v>
      </c>
      <c r="N778" t="s">
        <v>860</v>
      </c>
      <c r="O778" t="s">
        <v>860</v>
      </c>
      <c r="P778" t="s">
        <v>860</v>
      </c>
      <c r="Q778" t="s">
        <v>860</v>
      </c>
      <c r="R778" t="s">
        <v>860</v>
      </c>
      <c r="S778" t="s">
        <v>860</v>
      </c>
      <c r="T778" t="s">
        <v>860</v>
      </c>
      <c r="U778" t="s">
        <v>860</v>
      </c>
      <c r="V778" t="s">
        <v>860</v>
      </c>
      <c r="W778" t="s">
        <v>860</v>
      </c>
      <c r="X778" t="s">
        <v>860</v>
      </c>
      <c r="Y778" t="s">
        <v>860</v>
      </c>
      <c r="Z778" t="s">
        <v>860</v>
      </c>
      <c r="AA778" t="s">
        <v>860</v>
      </c>
      <c r="AB778" t="s">
        <v>860</v>
      </c>
      <c r="AC778" t="s">
        <v>860</v>
      </c>
      <c r="AD778" t="s">
        <v>860</v>
      </c>
      <c r="AE778" t="s">
        <v>860</v>
      </c>
      <c r="AF778" t="s">
        <v>860</v>
      </c>
      <c r="AG778" t="s">
        <v>860</v>
      </c>
      <c r="AH778" s="3">
        <f t="shared" si="25"/>
        <v>0</v>
      </c>
      <c r="AI778" s="2" t="e">
        <f t="shared" si="24"/>
        <v>#DIV/0!</v>
      </c>
    </row>
    <row r="779" spans="1:35">
      <c r="A779">
        <v>30174.171308000001</v>
      </c>
      <c r="B779">
        <v>36834.634236999998</v>
      </c>
      <c r="C779" t="s">
        <v>776</v>
      </c>
      <c r="D779" t="s">
        <v>860</v>
      </c>
      <c r="E779" t="s">
        <v>860</v>
      </c>
      <c r="F779" t="s">
        <v>860</v>
      </c>
      <c r="G779" t="s">
        <v>860</v>
      </c>
      <c r="H779" t="s">
        <v>860</v>
      </c>
      <c r="I779" t="s">
        <v>860</v>
      </c>
      <c r="J779" t="s">
        <v>860</v>
      </c>
      <c r="K779" t="s">
        <v>860</v>
      </c>
      <c r="L779" t="s">
        <v>860</v>
      </c>
      <c r="M779" t="s">
        <v>860</v>
      </c>
      <c r="N779" t="s">
        <v>860</v>
      </c>
      <c r="O779" t="s">
        <v>860</v>
      </c>
      <c r="P779" t="s">
        <v>860</v>
      </c>
      <c r="Q779" t="s">
        <v>860</v>
      </c>
      <c r="R779" t="s">
        <v>860</v>
      </c>
      <c r="S779" t="s">
        <v>860</v>
      </c>
      <c r="T779" t="s">
        <v>860</v>
      </c>
      <c r="U779" t="s">
        <v>860</v>
      </c>
      <c r="V779" t="s">
        <v>860</v>
      </c>
      <c r="W779" t="s">
        <v>860</v>
      </c>
      <c r="X779" t="s">
        <v>860</v>
      </c>
      <c r="Y779" t="s">
        <v>860</v>
      </c>
      <c r="Z779" t="s">
        <v>860</v>
      </c>
      <c r="AA779" t="s">
        <v>860</v>
      </c>
      <c r="AB779" t="s">
        <v>860</v>
      </c>
      <c r="AC779" t="s">
        <v>860</v>
      </c>
      <c r="AD779" t="s">
        <v>860</v>
      </c>
      <c r="AE779" t="s">
        <v>860</v>
      </c>
      <c r="AF779" t="s">
        <v>860</v>
      </c>
      <c r="AG779" t="s">
        <v>860</v>
      </c>
      <c r="AH779" s="3">
        <f t="shared" si="25"/>
        <v>0</v>
      </c>
      <c r="AI779" s="2" t="e">
        <f t="shared" si="24"/>
        <v>#DIV/0!</v>
      </c>
    </row>
    <row r="780" spans="1:35">
      <c r="A780">
        <v>138096.48827500001</v>
      </c>
      <c r="B780">
        <v>41298.186367000002</v>
      </c>
      <c r="C780" t="s">
        <v>777</v>
      </c>
      <c r="D780" t="s">
        <v>860</v>
      </c>
      <c r="E780" t="s">
        <v>860</v>
      </c>
      <c r="F780" t="s">
        <v>860</v>
      </c>
      <c r="G780" t="s">
        <v>860</v>
      </c>
      <c r="H780" t="s">
        <v>860</v>
      </c>
      <c r="I780" t="s">
        <v>860</v>
      </c>
      <c r="J780" t="s">
        <v>860</v>
      </c>
      <c r="K780" t="s">
        <v>860</v>
      </c>
      <c r="L780" t="s">
        <v>860</v>
      </c>
      <c r="M780" t="s">
        <v>860</v>
      </c>
      <c r="N780" t="s">
        <v>860</v>
      </c>
      <c r="O780" t="s">
        <v>860</v>
      </c>
      <c r="P780" t="s">
        <v>860</v>
      </c>
      <c r="Q780" t="s">
        <v>860</v>
      </c>
      <c r="R780" t="s">
        <v>860</v>
      </c>
      <c r="S780" t="s">
        <v>860</v>
      </c>
      <c r="T780" t="s">
        <v>860</v>
      </c>
      <c r="U780" t="s">
        <v>860</v>
      </c>
      <c r="V780" t="s">
        <v>860</v>
      </c>
      <c r="W780" t="s">
        <v>860</v>
      </c>
      <c r="X780" t="s">
        <v>860</v>
      </c>
      <c r="Y780" t="s">
        <v>860</v>
      </c>
      <c r="Z780" t="s">
        <v>860</v>
      </c>
      <c r="AA780" t="s">
        <v>860</v>
      </c>
      <c r="AB780" t="s">
        <v>860</v>
      </c>
      <c r="AC780" t="s">
        <v>860</v>
      </c>
      <c r="AD780" t="s">
        <v>860</v>
      </c>
      <c r="AE780" t="s">
        <v>860</v>
      </c>
      <c r="AF780" t="s">
        <v>860</v>
      </c>
      <c r="AG780" t="s">
        <v>860</v>
      </c>
      <c r="AH780" s="3">
        <f t="shared" si="25"/>
        <v>0</v>
      </c>
      <c r="AI780" s="2" t="e">
        <f t="shared" si="24"/>
        <v>#DIV/0!</v>
      </c>
    </row>
    <row r="781" spans="1:35">
      <c r="A781">
        <v>159257.162973</v>
      </c>
      <c r="B781">
        <v>39526.743385000002</v>
      </c>
      <c r="C781" t="s">
        <v>778</v>
      </c>
      <c r="D781" t="s">
        <v>860</v>
      </c>
      <c r="E781" t="s">
        <v>860</v>
      </c>
      <c r="F781" t="s">
        <v>860</v>
      </c>
      <c r="G781" t="s">
        <v>860</v>
      </c>
      <c r="H781" t="s">
        <v>860</v>
      </c>
      <c r="I781" t="s">
        <v>860</v>
      </c>
      <c r="J781" t="s">
        <v>860</v>
      </c>
      <c r="K781" t="s">
        <v>860</v>
      </c>
      <c r="L781" t="s">
        <v>860</v>
      </c>
      <c r="M781" t="s">
        <v>860</v>
      </c>
      <c r="N781" t="s">
        <v>860</v>
      </c>
      <c r="O781" t="s">
        <v>860</v>
      </c>
      <c r="P781" t="s">
        <v>860</v>
      </c>
      <c r="Q781" t="s">
        <v>860</v>
      </c>
      <c r="R781" t="s">
        <v>860</v>
      </c>
      <c r="S781" t="s">
        <v>860</v>
      </c>
      <c r="T781" t="s">
        <v>860</v>
      </c>
      <c r="U781" t="s">
        <v>860</v>
      </c>
      <c r="V781" t="s">
        <v>860</v>
      </c>
      <c r="W781" t="s">
        <v>860</v>
      </c>
      <c r="X781" t="s">
        <v>860</v>
      </c>
      <c r="Y781" t="s">
        <v>860</v>
      </c>
      <c r="Z781" t="s">
        <v>860</v>
      </c>
      <c r="AA781" t="s">
        <v>860</v>
      </c>
      <c r="AB781" t="s">
        <v>860</v>
      </c>
      <c r="AC781" t="s">
        <v>860</v>
      </c>
      <c r="AD781" t="s">
        <v>860</v>
      </c>
      <c r="AE781" t="s">
        <v>860</v>
      </c>
      <c r="AF781" t="s">
        <v>860</v>
      </c>
      <c r="AG781" t="s">
        <v>860</v>
      </c>
      <c r="AH781" s="3">
        <f t="shared" si="25"/>
        <v>0</v>
      </c>
      <c r="AI781" s="2" t="e">
        <f t="shared" si="24"/>
        <v>#DIV/0!</v>
      </c>
    </row>
    <row r="782" spans="1:35">
      <c r="A782">
        <v>179321.526854</v>
      </c>
      <c r="B782">
        <v>98138.383747999993</v>
      </c>
      <c r="C782" t="s">
        <v>779</v>
      </c>
      <c r="D782" t="s">
        <v>860</v>
      </c>
      <c r="E782" t="s">
        <v>860</v>
      </c>
      <c r="F782" t="s">
        <v>860</v>
      </c>
      <c r="G782" t="s">
        <v>860</v>
      </c>
      <c r="H782" t="s">
        <v>860</v>
      </c>
      <c r="I782" t="s">
        <v>860</v>
      </c>
      <c r="J782" t="s">
        <v>860</v>
      </c>
      <c r="K782" t="s">
        <v>860</v>
      </c>
      <c r="L782" t="s">
        <v>860</v>
      </c>
      <c r="M782" t="s">
        <v>860</v>
      </c>
      <c r="N782" t="s">
        <v>860</v>
      </c>
      <c r="O782" t="s">
        <v>860</v>
      </c>
      <c r="P782" t="s">
        <v>860</v>
      </c>
      <c r="Q782" t="s">
        <v>860</v>
      </c>
      <c r="R782" t="s">
        <v>860</v>
      </c>
      <c r="S782" t="s">
        <v>860</v>
      </c>
      <c r="T782" t="s">
        <v>860</v>
      </c>
      <c r="U782" t="s">
        <v>860</v>
      </c>
      <c r="V782" t="s">
        <v>860</v>
      </c>
      <c r="W782" t="s">
        <v>860</v>
      </c>
      <c r="X782" t="s">
        <v>860</v>
      </c>
      <c r="Y782" t="s">
        <v>860</v>
      </c>
      <c r="Z782" t="s">
        <v>860</v>
      </c>
      <c r="AA782" t="s">
        <v>860</v>
      </c>
      <c r="AB782" t="s">
        <v>860</v>
      </c>
      <c r="AC782" t="s">
        <v>860</v>
      </c>
      <c r="AD782" t="s">
        <v>860</v>
      </c>
      <c r="AE782" t="s">
        <v>860</v>
      </c>
      <c r="AF782" t="s">
        <v>860</v>
      </c>
      <c r="AG782" t="s">
        <v>860</v>
      </c>
      <c r="AH782" s="3">
        <f t="shared" si="25"/>
        <v>0</v>
      </c>
      <c r="AI782" s="2" t="e">
        <f t="shared" si="24"/>
        <v>#DIV/0!</v>
      </c>
    </row>
    <row r="783" spans="1:35">
      <c r="A783">
        <v>16764.153663000001</v>
      </c>
      <c r="B783">
        <v>12044.982049</v>
      </c>
      <c r="C783" t="s">
        <v>780</v>
      </c>
      <c r="D783" t="s">
        <v>860</v>
      </c>
      <c r="E783" t="s">
        <v>860</v>
      </c>
      <c r="F783" t="s">
        <v>860</v>
      </c>
      <c r="G783" t="s">
        <v>860</v>
      </c>
      <c r="H783" t="s">
        <v>860</v>
      </c>
      <c r="I783" t="s">
        <v>860</v>
      </c>
      <c r="J783" t="s">
        <v>860</v>
      </c>
      <c r="K783" t="s">
        <v>860</v>
      </c>
      <c r="L783" t="s">
        <v>860</v>
      </c>
      <c r="M783" t="s">
        <v>860</v>
      </c>
      <c r="N783" t="s">
        <v>860</v>
      </c>
      <c r="O783" t="s">
        <v>860</v>
      </c>
      <c r="P783" t="s">
        <v>860</v>
      </c>
      <c r="Q783" t="s">
        <v>860</v>
      </c>
      <c r="R783" t="s">
        <v>860</v>
      </c>
      <c r="S783">
        <v>4.9000000000000004</v>
      </c>
      <c r="T783" t="s">
        <v>860</v>
      </c>
      <c r="U783" t="s">
        <v>860</v>
      </c>
      <c r="V783" t="s">
        <v>860</v>
      </c>
      <c r="W783" t="s">
        <v>860</v>
      </c>
      <c r="X783" t="s">
        <v>860</v>
      </c>
      <c r="Y783" t="s">
        <v>860</v>
      </c>
      <c r="Z783" t="s">
        <v>860</v>
      </c>
      <c r="AA783">
        <v>7.17</v>
      </c>
      <c r="AB783" t="s">
        <v>860</v>
      </c>
      <c r="AC783" t="s">
        <v>860</v>
      </c>
      <c r="AD783" t="s">
        <v>860</v>
      </c>
      <c r="AE783" t="s">
        <v>860</v>
      </c>
      <c r="AF783" t="s">
        <v>860</v>
      </c>
      <c r="AG783" t="s">
        <v>860</v>
      </c>
      <c r="AH783" s="3">
        <f t="shared" si="25"/>
        <v>2</v>
      </c>
      <c r="AI783" s="2">
        <f t="shared" si="24"/>
        <v>6.0350000000000001</v>
      </c>
    </row>
    <row r="784" spans="1:35">
      <c r="A784">
        <v>38129.492517999999</v>
      </c>
      <c r="B784">
        <v>78908.845218000002</v>
      </c>
      <c r="C784" t="s">
        <v>781</v>
      </c>
      <c r="D784" t="s">
        <v>860</v>
      </c>
      <c r="E784" t="s">
        <v>860</v>
      </c>
      <c r="F784" t="s">
        <v>860</v>
      </c>
      <c r="G784" t="s">
        <v>860</v>
      </c>
      <c r="H784" t="s">
        <v>860</v>
      </c>
      <c r="I784" t="s">
        <v>860</v>
      </c>
      <c r="J784" t="s">
        <v>860</v>
      </c>
      <c r="K784" t="s">
        <v>860</v>
      </c>
      <c r="L784" t="s">
        <v>860</v>
      </c>
      <c r="M784" t="s">
        <v>860</v>
      </c>
      <c r="N784" t="s">
        <v>860</v>
      </c>
      <c r="O784" t="s">
        <v>860</v>
      </c>
      <c r="P784" t="s">
        <v>860</v>
      </c>
      <c r="Q784" t="s">
        <v>860</v>
      </c>
      <c r="R784" t="s">
        <v>860</v>
      </c>
      <c r="S784" t="s">
        <v>860</v>
      </c>
      <c r="T784" t="s">
        <v>860</v>
      </c>
      <c r="U784" t="s">
        <v>860</v>
      </c>
      <c r="V784" t="s">
        <v>860</v>
      </c>
      <c r="W784" t="s">
        <v>860</v>
      </c>
      <c r="X784" t="s">
        <v>860</v>
      </c>
      <c r="Y784" t="s">
        <v>860</v>
      </c>
      <c r="Z784" t="s">
        <v>860</v>
      </c>
      <c r="AA784" t="s">
        <v>860</v>
      </c>
      <c r="AB784" t="s">
        <v>860</v>
      </c>
      <c r="AC784" t="s">
        <v>860</v>
      </c>
      <c r="AD784" t="s">
        <v>860</v>
      </c>
      <c r="AE784" t="s">
        <v>860</v>
      </c>
      <c r="AF784" t="s">
        <v>860</v>
      </c>
      <c r="AG784" t="s">
        <v>860</v>
      </c>
      <c r="AH784" s="3">
        <f t="shared" si="25"/>
        <v>0</v>
      </c>
      <c r="AI784" s="2" t="e">
        <f t="shared" si="24"/>
        <v>#DIV/0!</v>
      </c>
    </row>
    <row r="785" spans="1:35">
      <c r="A785">
        <v>158369.668637</v>
      </c>
      <c r="B785">
        <v>87528.855259000004</v>
      </c>
      <c r="C785" t="s">
        <v>782</v>
      </c>
      <c r="D785" t="s">
        <v>860</v>
      </c>
      <c r="E785" t="s">
        <v>860</v>
      </c>
      <c r="F785" t="s">
        <v>860</v>
      </c>
      <c r="G785" t="s">
        <v>860</v>
      </c>
      <c r="H785" t="s">
        <v>860</v>
      </c>
      <c r="I785" t="s">
        <v>860</v>
      </c>
      <c r="J785" t="s">
        <v>860</v>
      </c>
      <c r="K785" t="s">
        <v>860</v>
      </c>
      <c r="L785" t="s">
        <v>860</v>
      </c>
      <c r="M785" t="s">
        <v>860</v>
      </c>
      <c r="N785" t="s">
        <v>860</v>
      </c>
      <c r="O785" t="s">
        <v>860</v>
      </c>
      <c r="P785" t="s">
        <v>860</v>
      </c>
      <c r="Q785" t="s">
        <v>860</v>
      </c>
      <c r="R785" t="s">
        <v>860</v>
      </c>
      <c r="S785" t="s">
        <v>860</v>
      </c>
      <c r="T785" t="s">
        <v>860</v>
      </c>
      <c r="U785" t="s">
        <v>860</v>
      </c>
      <c r="V785" t="s">
        <v>860</v>
      </c>
      <c r="W785" t="s">
        <v>860</v>
      </c>
      <c r="X785" t="s">
        <v>860</v>
      </c>
      <c r="Y785" t="s">
        <v>860</v>
      </c>
      <c r="Z785" t="s">
        <v>860</v>
      </c>
      <c r="AA785" t="s">
        <v>860</v>
      </c>
      <c r="AB785" t="s">
        <v>860</v>
      </c>
      <c r="AC785" t="s">
        <v>860</v>
      </c>
      <c r="AD785" t="s">
        <v>860</v>
      </c>
      <c r="AE785" t="s">
        <v>860</v>
      </c>
      <c r="AF785" t="s">
        <v>860</v>
      </c>
      <c r="AG785" t="s">
        <v>860</v>
      </c>
      <c r="AH785" s="3">
        <f t="shared" si="25"/>
        <v>0</v>
      </c>
      <c r="AI785" s="2" t="e">
        <f t="shared" si="24"/>
        <v>#DIV/0!</v>
      </c>
    </row>
    <row r="786" spans="1:35">
      <c r="A786">
        <v>66887.371188999998</v>
      </c>
      <c r="B786">
        <v>40653.514730000003</v>
      </c>
      <c r="C786" t="s">
        <v>783</v>
      </c>
      <c r="D786" t="s">
        <v>860</v>
      </c>
      <c r="E786" t="s">
        <v>860</v>
      </c>
      <c r="F786" t="s">
        <v>860</v>
      </c>
      <c r="G786" t="s">
        <v>860</v>
      </c>
      <c r="H786" t="s">
        <v>860</v>
      </c>
      <c r="I786" t="s">
        <v>860</v>
      </c>
      <c r="J786" t="s">
        <v>860</v>
      </c>
      <c r="K786" t="s">
        <v>860</v>
      </c>
      <c r="L786" t="s">
        <v>860</v>
      </c>
      <c r="M786" t="s">
        <v>860</v>
      </c>
      <c r="N786" t="s">
        <v>860</v>
      </c>
      <c r="O786" t="s">
        <v>860</v>
      </c>
      <c r="P786" t="s">
        <v>860</v>
      </c>
      <c r="Q786" t="s">
        <v>860</v>
      </c>
      <c r="R786" t="s">
        <v>860</v>
      </c>
      <c r="S786" t="s">
        <v>860</v>
      </c>
      <c r="T786">
        <v>2</v>
      </c>
      <c r="U786" t="s">
        <v>860</v>
      </c>
      <c r="V786" t="s">
        <v>860</v>
      </c>
      <c r="W786" t="s">
        <v>860</v>
      </c>
      <c r="X786" t="s">
        <v>860</v>
      </c>
      <c r="Y786" t="s">
        <v>860</v>
      </c>
      <c r="Z786">
        <v>8.11</v>
      </c>
      <c r="AA786" t="s">
        <v>860</v>
      </c>
      <c r="AB786" t="s">
        <v>860</v>
      </c>
      <c r="AC786" t="s">
        <v>860</v>
      </c>
      <c r="AD786" t="s">
        <v>860</v>
      </c>
      <c r="AE786" t="s">
        <v>860</v>
      </c>
      <c r="AF786" t="s">
        <v>860</v>
      </c>
      <c r="AG786" t="s">
        <v>860</v>
      </c>
      <c r="AH786" s="3">
        <f t="shared" si="25"/>
        <v>2</v>
      </c>
      <c r="AI786" s="2">
        <f t="shared" si="24"/>
        <v>5.0549999999999997</v>
      </c>
    </row>
    <row r="787" spans="1:35">
      <c r="A787">
        <v>66958.415005000003</v>
      </c>
      <c r="B787">
        <v>40711.976999999999</v>
      </c>
      <c r="C787" t="s">
        <v>784</v>
      </c>
      <c r="D787" t="s">
        <v>860</v>
      </c>
      <c r="E787" t="s">
        <v>860</v>
      </c>
      <c r="F787" t="s">
        <v>860</v>
      </c>
      <c r="G787" t="s">
        <v>860</v>
      </c>
      <c r="H787" t="s">
        <v>860</v>
      </c>
      <c r="I787" t="s">
        <v>860</v>
      </c>
      <c r="J787" t="s">
        <v>860</v>
      </c>
      <c r="K787" t="s">
        <v>860</v>
      </c>
      <c r="L787" t="s">
        <v>860</v>
      </c>
      <c r="M787" t="s">
        <v>860</v>
      </c>
      <c r="N787" t="s">
        <v>860</v>
      </c>
      <c r="O787" t="s">
        <v>860</v>
      </c>
      <c r="P787" t="s">
        <v>860</v>
      </c>
      <c r="Q787" t="s">
        <v>860</v>
      </c>
      <c r="R787" t="s">
        <v>860</v>
      </c>
      <c r="S787" t="s">
        <v>860</v>
      </c>
      <c r="T787">
        <v>2.0299999999999998</v>
      </c>
      <c r="U787" t="s">
        <v>860</v>
      </c>
      <c r="V787" t="s">
        <v>860</v>
      </c>
      <c r="W787" t="s">
        <v>860</v>
      </c>
      <c r="X787" t="s">
        <v>860</v>
      </c>
      <c r="Y787" t="s">
        <v>860</v>
      </c>
      <c r="Z787">
        <v>8.08</v>
      </c>
      <c r="AA787" t="s">
        <v>860</v>
      </c>
      <c r="AB787" t="s">
        <v>860</v>
      </c>
      <c r="AC787" t="s">
        <v>860</v>
      </c>
      <c r="AD787" t="s">
        <v>860</v>
      </c>
      <c r="AE787" t="s">
        <v>860</v>
      </c>
      <c r="AF787" t="s">
        <v>860</v>
      </c>
      <c r="AG787" t="s">
        <v>860</v>
      </c>
      <c r="AH787" s="3">
        <f t="shared" si="25"/>
        <v>2</v>
      </c>
      <c r="AI787" s="2">
        <f t="shared" si="24"/>
        <v>5.0549999999999997</v>
      </c>
    </row>
    <row r="788" spans="1:35">
      <c r="A788">
        <v>22633.087876000001</v>
      </c>
      <c r="B788">
        <v>61842.513058999997</v>
      </c>
      <c r="C788" t="s">
        <v>785</v>
      </c>
      <c r="D788" t="s">
        <v>860</v>
      </c>
      <c r="E788" t="s">
        <v>860</v>
      </c>
      <c r="F788" t="s">
        <v>860</v>
      </c>
      <c r="G788" t="s">
        <v>860</v>
      </c>
      <c r="H788" t="s">
        <v>860</v>
      </c>
      <c r="I788" t="s">
        <v>860</v>
      </c>
      <c r="J788" t="s">
        <v>860</v>
      </c>
      <c r="K788" t="s">
        <v>860</v>
      </c>
      <c r="L788" t="s">
        <v>860</v>
      </c>
      <c r="M788" t="s">
        <v>860</v>
      </c>
      <c r="N788" t="s">
        <v>860</v>
      </c>
      <c r="O788" t="s">
        <v>860</v>
      </c>
      <c r="P788" t="s">
        <v>860</v>
      </c>
      <c r="Q788" t="s">
        <v>860</v>
      </c>
      <c r="R788" t="s">
        <v>860</v>
      </c>
      <c r="S788" t="s">
        <v>860</v>
      </c>
      <c r="T788" t="s">
        <v>860</v>
      </c>
      <c r="U788" t="s">
        <v>860</v>
      </c>
      <c r="V788" t="s">
        <v>860</v>
      </c>
      <c r="W788" t="s">
        <v>860</v>
      </c>
      <c r="X788" t="s">
        <v>860</v>
      </c>
      <c r="Y788" t="s">
        <v>860</v>
      </c>
      <c r="Z788" t="s">
        <v>860</v>
      </c>
      <c r="AA788" t="s">
        <v>860</v>
      </c>
      <c r="AB788" t="s">
        <v>860</v>
      </c>
      <c r="AC788" t="s">
        <v>860</v>
      </c>
      <c r="AD788" t="s">
        <v>860</v>
      </c>
      <c r="AE788" t="s">
        <v>860</v>
      </c>
      <c r="AF788" t="s">
        <v>860</v>
      </c>
      <c r="AG788" t="s">
        <v>860</v>
      </c>
      <c r="AH788" s="3">
        <f t="shared" si="25"/>
        <v>0</v>
      </c>
      <c r="AI788" s="2" t="e">
        <f t="shared" si="24"/>
        <v>#DIV/0!</v>
      </c>
    </row>
    <row r="789" spans="1:35">
      <c r="A789">
        <v>34172.379915999998</v>
      </c>
      <c r="B789">
        <v>48460.396517000001</v>
      </c>
      <c r="C789" t="s">
        <v>786</v>
      </c>
      <c r="D789" t="s">
        <v>860</v>
      </c>
      <c r="E789" t="s">
        <v>860</v>
      </c>
      <c r="F789" t="s">
        <v>860</v>
      </c>
      <c r="G789" t="s">
        <v>860</v>
      </c>
      <c r="H789" t="s">
        <v>860</v>
      </c>
      <c r="I789" t="s">
        <v>860</v>
      </c>
      <c r="J789" t="s">
        <v>860</v>
      </c>
      <c r="K789" t="s">
        <v>860</v>
      </c>
      <c r="L789" t="s">
        <v>860</v>
      </c>
      <c r="M789" t="s">
        <v>860</v>
      </c>
      <c r="N789" t="s">
        <v>860</v>
      </c>
      <c r="O789" t="s">
        <v>860</v>
      </c>
      <c r="P789" t="s">
        <v>860</v>
      </c>
      <c r="Q789" t="s">
        <v>860</v>
      </c>
      <c r="R789" t="s">
        <v>860</v>
      </c>
      <c r="S789" t="s">
        <v>860</v>
      </c>
      <c r="T789" t="s">
        <v>860</v>
      </c>
      <c r="U789" t="s">
        <v>860</v>
      </c>
      <c r="V789" t="s">
        <v>860</v>
      </c>
      <c r="W789" t="s">
        <v>860</v>
      </c>
      <c r="X789" t="s">
        <v>860</v>
      </c>
      <c r="Y789" t="s">
        <v>860</v>
      </c>
      <c r="Z789" t="s">
        <v>860</v>
      </c>
      <c r="AA789" t="s">
        <v>860</v>
      </c>
      <c r="AB789" t="s">
        <v>860</v>
      </c>
      <c r="AC789" t="s">
        <v>860</v>
      </c>
      <c r="AD789" t="s">
        <v>860</v>
      </c>
      <c r="AE789" t="s">
        <v>860</v>
      </c>
      <c r="AF789" t="s">
        <v>860</v>
      </c>
      <c r="AG789" t="s">
        <v>860</v>
      </c>
      <c r="AH789" s="3">
        <f t="shared" si="25"/>
        <v>0</v>
      </c>
      <c r="AI789" s="2" t="e">
        <f t="shared" si="24"/>
        <v>#DIV/0!</v>
      </c>
    </row>
    <row r="790" spans="1:35">
      <c r="A790">
        <v>66815.399917000002</v>
      </c>
      <c r="B790">
        <v>39440.934248999998</v>
      </c>
      <c r="C790" t="s">
        <v>787</v>
      </c>
      <c r="D790">
        <v>3.2</v>
      </c>
      <c r="E790">
        <v>6.64</v>
      </c>
      <c r="F790">
        <v>2.69</v>
      </c>
      <c r="G790">
        <v>7.92</v>
      </c>
      <c r="H790">
        <v>5.79</v>
      </c>
      <c r="I790">
        <v>7.27</v>
      </c>
      <c r="J790">
        <v>3.74</v>
      </c>
      <c r="K790">
        <v>7.93</v>
      </c>
      <c r="L790">
        <v>4.43</v>
      </c>
      <c r="M790">
        <v>5.78</v>
      </c>
      <c r="N790">
        <v>5.35</v>
      </c>
      <c r="O790">
        <v>4.8600000000000003</v>
      </c>
      <c r="P790">
        <v>6.51</v>
      </c>
      <c r="Q790">
        <v>7.36</v>
      </c>
      <c r="R790">
        <v>4.51</v>
      </c>
      <c r="S790">
        <v>3.41</v>
      </c>
      <c r="T790" t="s">
        <v>860</v>
      </c>
      <c r="U790">
        <v>4.55</v>
      </c>
      <c r="V790">
        <v>6.81</v>
      </c>
      <c r="W790">
        <v>7.12</v>
      </c>
      <c r="X790">
        <v>2.78</v>
      </c>
      <c r="Y790">
        <v>3.55</v>
      </c>
      <c r="Z790" t="s">
        <v>860</v>
      </c>
      <c r="AA790">
        <v>8.16</v>
      </c>
      <c r="AB790">
        <v>3.75</v>
      </c>
      <c r="AC790">
        <v>6.39</v>
      </c>
      <c r="AD790">
        <v>6.52</v>
      </c>
      <c r="AE790">
        <v>2.93</v>
      </c>
      <c r="AF790">
        <v>1.79</v>
      </c>
      <c r="AG790">
        <v>5.72</v>
      </c>
      <c r="AH790" s="3">
        <f t="shared" si="25"/>
        <v>28</v>
      </c>
      <c r="AI790" s="2">
        <f t="shared" si="24"/>
        <v>5.2664285714285715</v>
      </c>
    </row>
    <row r="791" spans="1:35">
      <c r="A791">
        <v>4462.6948050000001</v>
      </c>
      <c r="B791">
        <v>34291.631441999998</v>
      </c>
      <c r="C791" t="s">
        <v>788</v>
      </c>
      <c r="D791" t="s">
        <v>860</v>
      </c>
      <c r="E791" t="s">
        <v>860</v>
      </c>
      <c r="F791" t="s">
        <v>860</v>
      </c>
      <c r="G791" t="s">
        <v>860</v>
      </c>
      <c r="H791" t="s">
        <v>860</v>
      </c>
      <c r="I791" t="s">
        <v>860</v>
      </c>
      <c r="J791" t="s">
        <v>860</v>
      </c>
      <c r="K791" t="s">
        <v>860</v>
      </c>
      <c r="L791" t="s">
        <v>860</v>
      </c>
      <c r="M791" t="s">
        <v>860</v>
      </c>
      <c r="N791" t="s">
        <v>860</v>
      </c>
      <c r="O791" t="s">
        <v>860</v>
      </c>
      <c r="P791" t="s">
        <v>860</v>
      </c>
      <c r="Q791" t="s">
        <v>860</v>
      </c>
      <c r="R791" t="s">
        <v>860</v>
      </c>
      <c r="S791" t="s">
        <v>860</v>
      </c>
      <c r="T791" t="s">
        <v>860</v>
      </c>
      <c r="U791" t="s">
        <v>860</v>
      </c>
      <c r="V791" t="s">
        <v>860</v>
      </c>
      <c r="W791" t="s">
        <v>860</v>
      </c>
      <c r="X791" t="s">
        <v>860</v>
      </c>
      <c r="Y791" t="s">
        <v>860</v>
      </c>
      <c r="Z791" t="s">
        <v>860</v>
      </c>
      <c r="AA791" t="s">
        <v>860</v>
      </c>
      <c r="AB791" t="s">
        <v>860</v>
      </c>
      <c r="AC791" t="s">
        <v>860</v>
      </c>
      <c r="AD791" t="s">
        <v>860</v>
      </c>
      <c r="AE791" t="s">
        <v>860</v>
      </c>
      <c r="AF791" t="s">
        <v>860</v>
      </c>
      <c r="AG791" t="s">
        <v>860</v>
      </c>
      <c r="AH791" s="3">
        <f t="shared" si="25"/>
        <v>0</v>
      </c>
      <c r="AI791" s="2" t="e">
        <f t="shared" si="24"/>
        <v>#DIV/0!</v>
      </c>
    </row>
    <row r="792" spans="1:35">
      <c r="A792">
        <v>28131.252929999999</v>
      </c>
      <c r="B792">
        <v>44649.178316999998</v>
      </c>
      <c r="C792" t="s">
        <v>789</v>
      </c>
      <c r="D792" t="s">
        <v>860</v>
      </c>
      <c r="E792" t="s">
        <v>860</v>
      </c>
      <c r="F792">
        <v>4.12</v>
      </c>
      <c r="G792" t="s">
        <v>860</v>
      </c>
      <c r="H792" t="s">
        <v>860</v>
      </c>
      <c r="I792" t="s">
        <v>860</v>
      </c>
      <c r="J792" t="s">
        <v>860</v>
      </c>
      <c r="K792">
        <v>5.76</v>
      </c>
      <c r="L792" t="s">
        <v>860</v>
      </c>
      <c r="M792" t="s">
        <v>860</v>
      </c>
      <c r="N792">
        <v>2.99</v>
      </c>
      <c r="O792" t="s">
        <v>860</v>
      </c>
      <c r="P792" t="s">
        <v>860</v>
      </c>
      <c r="Q792" t="s">
        <v>860</v>
      </c>
      <c r="R792" t="s">
        <v>860</v>
      </c>
      <c r="S792">
        <v>4.96</v>
      </c>
      <c r="T792">
        <v>3.9</v>
      </c>
      <c r="U792" t="s">
        <v>860</v>
      </c>
      <c r="V792">
        <v>4.76</v>
      </c>
      <c r="W792" t="s">
        <v>860</v>
      </c>
      <c r="X792" t="s">
        <v>860</v>
      </c>
      <c r="Y792">
        <v>4.0999999999999996</v>
      </c>
      <c r="Z792">
        <v>4.3899999999999997</v>
      </c>
      <c r="AA792">
        <v>6.82</v>
      </c>
      <c r="AB792" t="s">
        <v>860</v>
      </c>
      <c r="AC792">
        <v>5.35</v>
      </c>
      <c r="AD792" t="s">
        <v>860</v>
      </c>
      <c r="AE792" t="s">
        <v>860</v>
      </c>
      <c r="AF792">
        <v>3.22</v>
      </c>
      <c r="AG792">
        <v>5.0599999999999996</v>
      </c>
      <c r="AH792" s="3">
        <f t="shared" si="25"/>
        <v>12</v>
      </c>
      <c r="AI792" s="2">
        <f t="shared" si="24"/>
        <v>4.6191666666666666</v>
      </c>
    </row>
    <row r="793" spans="1:35">
      <c r="A793">
        <v>172455.20024999999</v>
      </c>
      <c r="B793">
        <v>42477.730180999999</v>
      </c>
      <c r="C793" t="s">
        <v>790</v>
      </c>
      <c r="D793" t="s">
        <v>860</v>
      </c>
      <c r="E793" t="s">
        <v>860</v>
      </c>
      <c r="F793" t="s">
        <v>860</v>
      </c>
      <c r="G793" t="s">
        <v>860</v>
      </c>
      <c r="H793" t="s">
        <v>860</v>
      </c>
      <c r="I793" t="s">
        <v>860</v>
      </c>
      <c r="J793" t="s">
        <v>860</v>
      </c>
      <c r="K793" t="s">
        <v>860</v>
      </c>
      <c r="L793" t="s">
        <v>860</v>
      </c>
      <c r="M793" t="s">
        <v>860</v>
      </c>
      <c r="N793" t="s">
        <v>860</v>
      </c>
      <c r="O793" t="s">
        <v>860</v>
      </c>
      <c r="P793" t="s">
        <v>860</v>
      </c>
      <c r="Q793" t="s">
        <v>860</v>
      </c>
      <c r="R793" t="s">
        <v>860</v>
      </c>
      <c r="S793" t="s">
        <v>860</v>
      </c>
      <c r="T793" t="s">
        <v>860</v>
      </c>
      <c r="U793" t="s">
        <v>860</v>
      </c>
      <c r="V793" t="s">
        <v>860</v>
      </c>
      <c r="W793" t="s">
        <v>860</v>
      </c>
      <c r="X793" t="s">
        <v>860</v>
      </c>
      <c r="Y793" t="s">
        <v>860</v>
      </c>
      <c r="Z793" t="s">
        <v>860</v>
      </c>
      <c r="AA793" t="s">
        <v>860</v>
      </c>
      <c r="AB793" t="s">
        <v>860</v>
      </c>
      <c r="AC793" t="s">
        <v>860</v>
      </c>
      <c r="AD793" t="s">
        <v>860</v>
      </c>
      <c r="AE793" t="s">
        <v>860</v>
      </c>
      <c r="AF793" t="s">
        <v>860</v>
      </c>
      <c r="AG793" t="s">
        <v>860</v>
      </c>
      <c r="AH793" s="3">
        <f t="shared" si="25"/>
        <v>0</v>
      </c>
      <c r="AI793" s="2" t="e">
        <f t="shared" si="24"/>
        <v>#DIV/0!</v>
      </c>
    </row>
    <row r="794" spans="1:35">
      <c r="A794">
        <v>176304.74085</v>
      </c>
      <c r="B794">
        <v>36810.486817999998</v>
      </c>
      <c r="C794" t="s">
        <v>791</v>
      </c>
      <c r="D794" t="s">
        <v>860</v>
      </c>
      <c r="E794" t="s">
        <v>860</v>
      </c>
      <c r="F794" t="s">
        <v>860</v>
      </c>
      <c r="G794" t="s">
        <v>860</v>
      </c>
      <c r="H794" t="s">
        <v>860</v>
      </c>
      <c r="I794" t="s">
        <v>860</v>
      </c>
      <c r="J794" t="s">
        <v>860</v>
      </c>
      <c r="K794" t="s">
        <v>860</v>
      </c>
      <c r="L794" t="s">
        <v>860</v>
      </c>
      <c r="M794" t="s">
        <v>860</v>
      </c>
      <c r="N794" t="s">
        <v>860</v>
      </c>
      <c r="O794" t="s">
        <v>860</v>
      </c>
      <c r="P794" t="s">
        <v>860</v>
      </c>
      <c r="Q794" t="s">
        <v>860</v>
      </c>
      <c r="R794" t="s">
        <v>860</v>
      </c>
      <c r="S794" t="s">
        <v>860</v>
      </c>
      <c r="T794">
        <v>5.93</v>
      </c>
      <c r="U794" t="s">
        <v>860</v>
      </c>
      <c r="V794" t="s">
        <v>860</v>
      </c>
      <c r="W794" t="s">
        <v>860</v>
      </c>
      <c r="X794" t="s">
        <v>860</v>
      </c>
      <c r="Y794" t="s">
        <v>860</v>
      </c>
      <c r="Z794">
        <v>5.35</v>
      </c>
      <c r="AA794" t="s">
        <v>860</v>
      </c>
      <c r="AB794" t="s">
        <v>860</v>
      </c>
      <c r="AC794" t="s">
        <v>860</v>
      </c>
      <c r="AD794" t="s">
        <v>860</v>
      </c>
      <c r="AE794" t="s">
        <v>860</v>
      </c>
      <c r="AF794" t="s">
        <v>860</v>
      </c>
      <c r="AG794" t="s">
        <v>860</v>
      </c>
      <c r="AH794" s="3">
        <f t="shared" si="25"/>
        <v>2</v>
      </c>
      <c r="AI794" s="2">
        <f t="shared" si="24"/>
        <v>5.64</v>
      </c>
    </row>
    <row r="795" spans="1:35">
      <c r="A795">
        <v>38830.629194000001</v>
      </c>
      <c r="B795">
        <v>74306.028388000006</v>
      </c>
      <c r="C795" t="s">
        <v>792</v>
      </c>
      <c r="D795">
        <v>2.96</v>
      </c>
      <c r="E795" t="s">
        <v>860</v>
      </c>
      <c r="F795" t="s">
        <v>860</v>
      </c>
      <c r="G795" t="s">
        <v>860</v>
      </c>
      <c r="H795" t="s">
        <v>860</v>
      </c>
      <c r="I795">
        <v>7.16</v>
      </c>
      <c r="J795" t="s">
        <v>860</v>
      </c>
      <c r="K795" t="s">
        <v>860</v>
      </c>
      <c r="L795">
        <v>6.11</v>
      </c>
      <c r="M795" t="s">
        <v>860</v>
      </c>
      <c r="N795" t="s">
        <v>860</v>
      </c>
      <c r="O795" t="s">
        <v>860</v>
      </c>
      <c r="P795" t="s">
        <v>860</v>
      </c>
      <c r="Q795">
        <v>5.86</v>
      </c>
      <c r="R795">
        <v>4.16</v>
      </c>
      <c r="S795" t="s">
        <v>860</v>
      </c>
      <c r="T795" t="s">
        <v>860</v>
      </c>
      <c r="U795">
        <v>6.36</v>
      </c>
      <c r="V795" t="s">
        <v>860</v>
      </c>
      <c r="W795" t="s">
        <v>860</v>
      </c>
      <c r="X795">
        <v>5.46</v>
      </c>
      <c r="Y795" t="s">
        <v>860</v>
      </c>
      <c r="Z795" t="s">
        <v>860</v>
      </c>
      <c r="AA795" t="s">
        <v>860</v>
      </c>
      <c r="AB795" t="s">
        <v>860</v>
      </c>
      <c r="AC795" t="s">
        <v>860</v>
      </c>
      <c r="AD795">
        <v>7.68</v>
      </c>
      <c r="AE795" t="s">
        <v>860</v>
      </c>
      <c r="AF795" t="s">
        <v>860</v>
      </c>
      <c r="AG795" t="s">
        <v>860</v>
      </c>
      <c r="AH795" s="3">
        <f t="shared" si="25"/>
        <v>8</v>
      </c>
      <c r="AI795" s="2">
        <f t="shared" si="24"/>
        <v>5.71875</v>
      </c>
    </row>
    <row r="796" spans="1:35">
      <c r="A796">
        <v>50120.600102999997</v>
      </c>
      <c r="B796">
        <v>32199.823804</v>
      </c>
      <c r="C796" t="s">
        <v>793</v>
      </c>
      <c r="D796" t="s">
        <v>860</v>
      </c>
      <c r="E796">
        <v>6.17</v>
      </c>
      <c r="F796">
        <v>2.7</v>
      </c>
      <c r="G796">
        <v>6.64</v>
      </c>
      <c r="H796">
        <v>7.87</v>
      </c>
      <c r="I796">
        <v>6.92</v>
      </c>
      <c r="J796">
        <v>5.05</v>
      </c>
      <c r="K796">
        <v>4.95</v>
      </c>
      <c r="L796" t="s">
        <v>860</v>
      </c>
      <c r="M796">
        <v>6.38</v>
      </c>
      <c r="N796">
        <v>7.73</v>
      </c>
      <c r="O796">
        <v>5.82</v>
      </c>
      <c r="P796">
        <v>4.33</v>
      </c>
      <c r="Q796">
        <v>5.56</v>
      </c>
      <c r="R796" t="s">
        <v>860</v>
      </c>
      <c r="S796">
        <v>5.43</v>
      </c>
      <c r="T796">
        <v>3.69</v>
      </c>
      <c r="U796">
        <v>3.69</v>
      </c>
      <c r="V796">
        <v>5.58</v>
      </c>
      <c r="W796">
        <v>5.0999999999999996</v>
      </c>
      <c r="X796" t="s">
        <v>860</v>
      </c>
      <c r="Y796">
        <v>4.25</v>
      </c>
      <c r="Z796">
        <v>6.66</v>
      </c>
      <c r="AA796">
        <v>6.79</v>
      </c>
      <c r="AB796">
        <v>3.43</v>
      </c>
      <c r="AC796">
        <v>6.16</v>
      </c>
      <c r="AD796">
        <v>5.95</v>
      </c>
      <c r="AE796">
        <v>4.5</v>
      </c>
      <c r="AF796">
        <v>2.68</v>
      </c>
      <c r="AG796">
        <v>5.39</v>
      </c>
      <c r="AH796" s="3">
        <f t="shared" si="25"/>
        <v>26</v>
      </c>
      <c r="AI796" s="2">
        <f t="shared" si="24"/>
        <v>5.3623076923076933</v>
      </c>
    </row>
    <row r="797" spans="1:35">
      <c r="A797">
        <v>94365.066525000002</v>
      </c>
      <c r="B797">
        <v>23587.041426</v>
      </c>
      <c r="C797" t="s">
        <v>794</v>
      </c>
      <c r="D797" t="s">
        <v>860</v>
      </c>
      <c r="E797" t="s">
        <v>860</v>
      </c>
      <c r="F797" t="s">
        <v>860</v>
      </c>
      <c r="G797" t="s">
        <v>860</v>
      </c>
      <c r="H797" t="s">
        <v>860</v>
      </c>
      <c r="I797" t="s">
        <v>860</v>
      </c>
      <c r="J797" t="s">
        <v>860</v>
      </c>
      <c r="K797" t="s">
        <v>860</v>
      </c>
      <c r="L797" t="s">
        <v>860</v>
      </c>
      <c r="M797" t="s">
        <v>860</v>
      </c>
      <c r="N797" t="s">
        <v>860</v>
      </c>
      <c r="O797" t="s">
        <v>860</v>
      </c>
      <c r="P797" t="s">
        <v>860</v>
      </c>
      <c r="Q797" t="s">
        <v>860</v>
      </c>
      <c r="R797" t="s">
        <v>860</v>
      </c>
      <c r="S797" t="s">
        <v>860</v>
      </c>
      <c r="T797" t="s">
        <v>860</v>
      </c>
      <c r="U797" t="s">
        <v>860</v>
      </c>
      <c r="V797" t="s">
        <v>860</v>
      </c>
      <c r="W797" t="s">
        <v>860</v>
      </c>
      <c r="X797" t="s">
        <v>860</v>
      </c>
      <c r="Y797" t="s">
        <v>860</v>
      </c>
      <c r="Z797" t="s">
        <v>860</v>
      </c>
      <c r="AA797" t="s">
        <v>860</v>
      </c>
      <c r="AB797" t="s">
        <v>860</v>
      </c>
      <c r="AC797" t="s">
        <v>860</v>
      </c>
      <c r="AD797" t="s">
        <v>860</v>
      </c>
      <c r="AE797" t="s">
        <v>860</v>
      </c>
      <c r="AF797" t="s">
        <v>860</v>
      </c>
      <c r="AG797" t="s">
        <v>860</v>
      </c>
      <c r="AH797" s="3">
        <f t="shared" si="25"/>
        <v>0</v>
      </c>
      <c r="AI797" s="2" t="e">
        <f t="shared" si="24"/>
        <v>#DIV/0!</v>
      </c>
    </row>
    <row r="798" spans="1:35">
      <c r="A798">
        <v>127279.740351</v>
      </c>
      <c r="B798">
        <v>62613.536978999997</v>
      </c>
      <c r="C798" t="s">
        <v>795</v>
      </c>
      <c r="D798" t="s">
        <v>860</v>
      </c>
      <c r="E798">
        <v>7.53</v>
      </c>
      <c r="F798">
        <v>2.72</v>
      </c>
      <c r="G798">
        <v>5.75</v>
      </c>
      <c r="H798">
        <v>3.39</v>
      </c>
      <c r="I798">
        <v>5.55</v>
      </c>
      <c r="J798">
        <v>4.95</v>
      </c>
      <c r="K798">
        <v>6.96</v>
      </c>
      <c r="L798">
        <v>5.79</v>
      </c>
      <c r="M798">
        <v>6.66</v>
      </c>
      <c r="N798">
        <v>6.52</v>
      </c>
      <c r="O798">
        <v>4.75</v>
      </c>
      <c r="P798">
        <v>5.96</v>
      </c>
      <c r="Q798">
        <v>6.83</v>
      </c>
      <c r="R798" t="s">
        <v>860</v>
      </c>
      <c r="S798">
        <v>4.68</v>
      </c>
      <c r="T798">
        <v>3.01</v>
      </c>
      <c r="U798">
        <v>3.46</v>
      </c>
      <c r="V798">
        <v>4.5599999999999996</v>
      </c>
      <c r="W798">
        <v>5.92</v>
      </c>
      <c r="X798" t="s">
        <v>860</v>
      </c>
      <c r="Y798">
        <v>5.81</v>
      </c>
      <c r="Z798">
        <v>5.88</v>
      </c>
      <c r="AA798">
        <v>5.64</v>
      </c>
      <c r="AB798">
        <v>4.12</v>
      </c>
      <c r="AC798">
        <v>5.22</v>
      </c>
      <c r="AD798">
        <v>4.1900000000000004</v>
      </c>
      <c r="AE798">
        <v>2.14</v>
      </c>
      <c r="AF798">
        <v>4.0199999999999996</v>
      </c>
      <c r="AG798">
        <v>6.11</v>
      </c>
      <c r="AH798" s="3">
        <f t="shared" si="25"/>
        <v>27</v>
      </c>
      <c r="AI798" s="2">
        <f t="shared" si="24"/>
        <v>5.1155555555555559</v>
      </c>
    </row>
    <row r="799" spans="1:35">
      <c r="A799">
        <v>120917.05312900001</v>
      </c>
      <c r="B799">
        <v>112041.816584</v>
      </c>
      <c r="C799" t="s">
        <v>796</v>
      </c>
      <c r="D799" t="s">
        <v>860</v>
      </c>
      <c r="E799" t="s">
        <v>860</v>
      </c>
      <c r="F799" t="s">
        <v>860</v>
      </c>
      <c r="G799" t="s">
        <v>860</v>
      </c>
      <c r="H799" t="s">
        <v>860</v>
      </c>
      <c r="I799" t="s">
        <v>860</v>
      </c>
      <c r="J799" t="s">
        <v>860</v>
      </c>
      <c r="K799" t="s">
        <v>860</v>
      </c>
      <c r="L799" t="s">
        <v>860</v>
      </c>
      <c r="M799" t="s">
        <v>860</v>
      </c>
      <c r="N799" t="s">
        <v>860</v>
      </c>
      <c r="O799" t="s">
        <v>860</v>
      </c>
      <c r="P799" t="s">
        <v>860</v>
      </c>
      <c r="Q799" t="s">
        <v>860</v>
      </c>
      <c r="R799" t="s">
        <v>860</v>
      </c>
      <c r="S799" t="s">
        <v>860</v>
      </c>
      <c r="T799" t="s">
        <v>860</v>
      </c>
      <c r="U799" t="s">
        <v>860</v>
      </c>
      <c r="V799" t="s">
        <v>860</v>
      </c>
      <c r="W799" t="s">
        <v>860</v>
      </c>
      <c r="X799" t="s">
        <v>860</v>
      </c>
      <c r="Y799" t="s">
        <v>860</v>
      </c>
      <c r="Z799" t="s">
        <v>860</v>
      </c>
      <c r="AA799" t="s">
        <v>860</v>
      </c>
      <c r="AB799" t="s">
        <v>860</v>
      </c>
      <c r="AC799" t="s">
        <v>860</v>
      </c>
      <c r="AD799" t="s">
        <v>860</v>
      </c>
      <c r="AE799" t="s">
        <v>860</v>
      </c>
      <c r="AF799" t="s">
        <v>860</v>
      </c>
      <c r="AG799" t="s">
        <v>860</v>
      </c>
      <c r="AH799" s="3">
        <f t="shared" si="25"/>
        <v>0</v>
      </c>
      <c r="AI799" s="2" t="e">
        <f t="shared" si="24"/>
        <v>#DIV/0!</v>
      </c>
    </row>
    <row r="800" spans="1:35">
      <c r="A800">
        <v>33097.186444999999</v>
      </c>
      <c r="B800">
        <v>42973.911924</v>
      </c>
      <c r="C800" t="s">
        <v>797</v>
      </c>
      <c r="D800" t="s">
        <v>860</v>
      </c>
      <c r="E800" t="s">
        <v>860</v>
      </c>
      <c r="F800" t="s">
        <v>860</v>
      </c>
      <c r="G800" t="s">
        <v>860</v>
      </c>
      <c r="H800" t="s">
        <v>860</v>
      </c>
      <c r="I800" t="s">
        <v>860</v>
      </c>
      <c r="J800" t="s">
        <v>860</v>
      </c>
      <c r="K800" t="s">
        <v>860</v>
      </c>
      <c r="L800" t="s">
        <v>860</v>
      </c>
      <c r="M800" t="s">
        <v>860</v>
      </c>
      <c r="N800" t="s">
        <v>860</v>
      </c>
      <c r="O800" t="s">
        <v>860</v>
      </c>
      <c r="P800" t="s">
        <v>860</v>
      </c>
      <c r="Q800" t="s">
        <v>860</v>
      </c>
      <c r="R800" t="s">
        <v>860</v>
      </c>
      <c r="S800" t="s">
        <v>860</v>
      </c>
      <c r="T800" t="s">
        <v>860</v>
      </c>
      <c r="U800" t="s">
        <v>860</v>
      </c>
      <c r="V800" t="s">
        <v>860</v>
      </c>
      <c r="W800" t="s">
        <v>860</v>
      </c>
      <c r="X800" t="s">
        <v>860</v>
      </c>
      <c r="Y800" t="s">
        <v>860</v>
      </c>
      <c r="Z800" t="s">
        <v>860</v>
      </c>
      <c r="AA800" t="s">
        <v>860</v>
      </c>
      <c r="AB800" t="s">
        <v>860</v>
      </c>
      <c r="AC800" t="s">
        <v>860</v>
      </c>
      <c r="AD800" t="s">
        <v>860</v>
      </c>
      <c r="AE800" t="s">
        <v>860</v>
      </c>
      <c r="AF800" t="s">
        <v>860</v>
      </c>
      <c r="AG800" t="s">
        <v>860</v>
      </c>
      <c r="AH800" s="3">
        <f t="shared" si="25"/>
        <v>0</v>
      </c>
      <c r="AI800" s="2" t="e">
        <f t="shared" si="24"/>
        <v>#DIV/0!</v>
      </c>
    </row>
    <row r="801" spans="1:35">
      <c r="A801">
        <v>120915.636371</v>
      </c>
      <c r="B801">
        <v>113487.52496</v>
      </c>
      <c r="C801" t="s">
        <v>798</v>
      </c>
      <c r="D801" t="s">
        <v>860</v>
      </c>
      <c r="E801" t="s">
        <v>860</v>
      </c>
      <c r="F801" t="s">
        <v>860</v>
      </c>
      <c r="G801" t="s">
        <v>860</v>
      </c>
      <c r="H801" t="s">
        <v>860</v>
      </c>
      <c r="I801" t="s">
        <v>860</v>
      </c>
      <c r="J801" t="s">
        <v>860</v>
      </c>
      <c r="K801" t="s">
        <v>860</v>
      </c>
      <c r="L801" t="s">
        <v>860</v>
      </c>
      <c r="M801" t="s">
        <v>860</v>
      </c>
      <c r="N801" t="s">
        <v>860</v>
      </c>
      <c r="O801" t="s">
        <v>860</v>
      </c>
      <c r="P801" t="s">
        <v>860</v>
      </c>
      <c r="Q801" t="s">
        <v>860</v>
      </c>
      <c r="R801" t="s">
        <v>860</v>
      </c>
      <c r="S801" t="s">
        <v>860</v>
      </c>
      <c r="T801" t="s">
        <v>860</v>
      </c>
      <c r="U801" t="s">
        <v>860</v>
      </c>
      <c r="V801" t="s">
        <v>860</v>
      </c>
      <c r="W801" t="s">
        <v>860</v>
      </c>
      <c r="X801" t="s">
        <v>860</v>
      </c>
      <c r="Y801" t="s">
        <v>860</v>
      </c>
      <c r="Z801" t="s">
        <v>860</v>
      </c>
      <c r="AA801" t="s">
        <v>860</v>
      </c>
      <c r="AB801" t="s">
        <v>860</v>
      </c>
      <c r="AC801" t="s">
        <v>860</v>
      </c>
      <c r="AD801" t="s">
        <v>860</v>
      </c>
      <c r="AE801" t="s">
        <v>860</v>
      </c>
      <c r="AF801" t="s">
        <v>860</v>
      </c>
      <c r="AG801" t="s">
        <v>860</v>
      </c>
      <c r="AH801" s="3">
        <f t="shared" si="25"/>
        <v>0</v>
      </c>
      <c r="AI801" s="2" t="e">
        <f t="shared" si="24"/>
        <v>#DIV/0!</v>
      </c>
    </row>
    <row r="802" spans="1:35">
      <c r="A802">
        <v>140425.84453</v>
      </c>
      <c r="B802">
        <v>49599.079727999997</v>
      </c>
      <c r="C802" t="s">
        <v>799</v>
      </c>
      <c r="D802" t="s">
        <v>860</v>
      </c>
      <c r="E802">
        <v>6.91</v>
      </c>
      <c r="F802">
        <v>2.56</v>
      </c>
      <c r="G802">
        <v>1.38</v>
      </c>
      <c r="H802">
        <v>4.9000000000000004</v>
      </c>
      <c r="I802">
        <v>6.17</v>
      </c>
      <c r="J802">
        <v>4.1900000000000004</v>
      </c>
      <c r="K802">
        <v>5.5</v>
      </c>
      <c r="L802">
        <v>3.75</v>
      </c>
      <c r="M802">
        <v>4.24</v>
      </c>
      <c r="N802">
        <v>4.47</v>
      </c>
      <c r="O802">
        <v>3.31</v>
      </c>
      <c r="P802">
        <v>4.92</v>
      </c>
      <c r="Q802">
        <v>5.58</v>
      </c>
      <c r="R802" t="s">
        <v>860</v>
      </c>
      <c r="S802">
        <v>4.33</v>
      </c>
      <c r="T802">
        <v>4.3899999999999997</v>
      </c>
      <c r="U802">
        <v>3.04</v>
      </c>
      <c r="V802">
        <v>5.6</v>
      </c>
      <c r="W802">
        <v>6.06</v>
      </c>
      <c r="X802" t="s">
        <v>860</v>
      </c>
      <c r="Y802">
        <v>4.49</v>
      </c>
      <c r="Z802">
        <v>7.83</v>
      </c>
      <c r="AA802">
        <v>6.8</v>
      </c>
      <c r="AB802">
        <v>3.55</v>
      </c>
      <c r="AC802">
        <v>4.29</v>
      </c>
      <c r="AD802">
        <v>6.07</v>
      </c>
      <c r="AE802">
        <v>2.73</v>
      </c>
      <c r="AF802">
        <v>4.0999999999999996</v>
      </c>
      <c r="AG802">
        <v>5.67</v>
      </c>
      <c r="AH802" s="3">
        <f t="shared" si="25"/>
        <v>27</v>
      </c>
      <c r="AI802" s="2">
        <f t="shared" si="24"/>
        <v>4.6974074074074066</v>
      </c>
    </row>
    <row r="803" spans="1:35">
      <c r="A803">
        <v>100967.744743</v>
      </c>
      <c r="B803">
        <v>35238.564162000002</v>
      </c>
      <c r="C803" t="s">
        <v>800</v>
      </c>
      <c r="D803" t="s">
        <v>860</v>
      </c>
      <c r="E803">
        <v>5.52</v>
      </c>
      <c r="F803">
        <v>3.15</v>
      </c>
      <c r="G803">
        <v>7.93</v>
      </c>
      <c r="H803">
        <v>3.78</v>
      </c>
      <c r="I803">
        <v>7.31</v>
      </c>
      <c r="J803">
        <v>3.69</v>
      </c>
      <c r="K803">
        <v>7.75</v>
      </c>
      <c r="L803" t="s">
        <v>860</v>
      </c>
      <c r="M803">
        <v>6.4</v>
      </c>
      <c r="N803">
        <v>3.58</v>
      </c>
      <c r="O803">
        <v>6.4</v>
      </c>
      <c r="P803">
        <v>5.98</v>
      </c>
      <c r="Q803">
        <v>7.01</v>
      </c>
      <c r="R803">
        <v>4.57</v>
      </c>
      <c r="S803">
        <v>3.06</v>
      </c>
      <c r="T803">
        <v>2.2599999999999998</v>
      </c>
      <c r="U803">
        <v>3.39</v>
      </c>
      <c r="V803">
        <v>3.15</v>
      </c>
      <c r="W803">
        <v>6.66</v>
      </c>
      <c r="X803">
        <v>2.8</v>
      </c>
      <c r="Y803">
        <v>3.88</v>
      </c>
      <c r="Z803">
        <v>4.92</v>
      </c>
      <c r="AA803">
        <v>6.6</v>
      </c>
      <c r="AB803">
        <v>3.01</v>
      </c>
      <c r="AC803">
        <v>5.57</v>
      </c>
      <c r="AD803">
        <v>2.99</v>
      </c>
      <c r="AE803">
        <v>5.24</v>
      </c>
      <c r="AF803">
        <v>3.6</v>
      </c>
      <c r="AG803">
        <v>5.47</v>
      </c>
      <c r="AH803" s="3">
        <f t="shared" si="25"/>
        <v>28</v>
      </c>
      <c r="AI803" s="2">
        <f t="shared" si="24"/>
        <v>4.845357142857142</v>
      </c>
    </row>
    <row r="804" spans="1:35">
      <c r="A804">
        <v>11395.890616999999</v>
      </c>
      <c r="B804">
        <v>105330.04300200001</v>
      </c>
      <c r="C804" t="s">
        <v>801</v>
      </c>
      <c r="D804" t="s">
        <v>860</v>
      </c>
      <c r="E804" t="s">
        <v>860</v>
      </c>
      <c r="F804" t="s">
        <v>860</v>
      </c>
      <c r="G804" t="s">
        <v>860</v>
      </c>
      <c r="H804" t="s">
        <v>860</v>
      </c>
      <c r="I804" t="s">
        <v>860</v>
      </c>
      <c r="J804" t="s">
        <v>860</v>
      </c>
      <c r="K804" t="s">
        <v>860</v>
      </c>
      <c r="L804" t="s">
        <v>860</v>
      </c>
      <c r="M804" t="s">
        <v>860</v>
      </c>
      <c r="N804" t="s">
        <v>860</v>
      </c>
      <c r="O804" t="s">
        <v>860</v>
      </c>
      <c r="P804" t="s">
        <v>860</v>
      </c>
      <c r="Q804" t="s">
        <v>860</v>
      </c>
      <c r="R804" t="s">
        <v>860</v>
      </c>
      <c r="S804" t="s">
        <v>860</v>
      </c>
      <c r="T804" t="s">
        <v>860</v>
      </c>
      <c r="U804" t="s">
        <v>860</v>
      </c>
      <c r="V804" t="s">
        <v>860</v>
      </c>
      <c r="W804" t="s">
        <v>860</v>
      </c>
      <c r="X804" t="s">
        <v>860</v>
      </c>
      <c r="Y804" t="s">
        <v>860</v>
      </c>
      <c r="Z804" t="s">
        <v>860</v>
      </c>
      <c r="AA804" t="s">
        <v>860</v>
      </c>
      <c r="AB804" t="s">
        <v>860</v>
      </c>
      <c r="AC804" t="s">
        <v>860</v>
      </c>
      <c r="AD804" t="s">
        <v>860</v>
      </c>
      <c r="AE804" t="s">
        <v>860</v>
      </c>
      <c r="AF804" t="s">
        <v>860</v>
      </c>
      <c r="AG804" t="s">
        <v>860</v>
      </c>
      <c r="AH804" s="3">
        <f t="shared" si="25"/>
        <v>0</v>
      </c>
      <c r="AI804" s="2" t="e">
        <f t="shared" si="24"/>
        <v>#DIV/0!</v>
      </c>
    </row>
    <row r="805" spans="1:35">
      <c r="A805">
        <v>106969.299336</v>
      </c>
      <c r="B805">
        <v>100901.07391200001</v>
      </c>
      <c r="C805" t="s">
        <v>802</v>
      </c>
      <c r="D805" t="s">
        <v>860</v>
      </c>
      <c r="E805" t="s">
        <v>860</v>
      </c>
      <c r="F805" t="s">
        <v>860</v>
      </c>
      <c r="G805" t="s">
        <v>860</v>
      </c>
      <c r="H805" t="s">
        <v>860</v>
      </c>
      <c r="I805" t="s">
        <v>860</v>
      </c>
      <c r="J805" t="s">
        <v>860</v>
      </c>
      <c r="K805" t="s">
        <v>860</v>
      </c>
      <c r="L805" t="s">
        <v>860</v>
      </c>
      <c r="M805" t="s">
        <v>860</v>
      </c>
      <c r="N805" t="s">
        <v>860</v>
      </c>
      <c r="O805" t="s">
        <v>860</v>
      </c>
      <c r="P805" t="s">
        <v>860</v>
      </c>
      <c r="Q805" t="s">
        <v>860</v>
      </c>
      <c r="R805" t="s">
        <v>860</v>
      </c>
      <c r="S805" t="s">
        <v>860</v>
      </c>
      <c r="T805" t="s">
        <v>860</v>
      </c>
      <c r="U805" t="s">
        <v>860</v>
      </c>
      <c r="V805" t="s">
        <v>860</v>
      </c>
      <c r="W805" t="s">
        <v>860</v>
      </c>
      <c r="X805" t="s">
        <v>860</v>
      </c>
      <c r="Y805" t="s">
        <v>860</v>
      </c>
      <c r="Z805" t="s">
        <v>860</v>
      </c>
      <c r="AA805" t="s">
        <v>860</v>
      </c>
      <c r="AB805" t="s">
        <v>860</v>
      </c>
      <c r="AC805" t="s">
        <v>860</v>
      </c>
      <c r="AD805" t="s">
        <v>860</v>
      </c>
      <c r="AE805" t="s">
        <v>860</v>
      </c>
      <c r="AF805" t="s">
        <v>860</v>
      </c>
      <c r="AG805" t="s">
        <v>860</v>
      </c>
      <c r="AH805" s="3">
        <f t="shared" si="25"/>
        <v>0</v>
      </c>
      <c r="AI805" s="2" t="e">
        <f t="shared" si="24"/>
        <v>#DIV/0!</v>
      </c>
    </row>
    <row r="806" spans="1:35">
      <c r="A806">
        <v>156512.402783</v>
      </c>
      <c r="B806">
        <v>127029.647734</v>
      </c>
      <c r="C806" t="s">
        <v>803</v>
      </c>
      <c r="D806" t="s">
        <v>860</v>
      </c>
      <c r="E806">
        <v>6</v>
      </c>
      <c r="F806">
        <v>1.7</v>
      </c>
      <c r="G806">
        <v>4.3099999999999996</v>
      </c>
      <c r="H806">
        <v>1.41</v>
      </c>
      <c r="I806">
        <v>3.95</v>
      </c>
      <c r="J806">
        <v>1.99</v>
      </c>
      <c r="K806">
        <v>2.54</v>
      </c>
      <c r="L806">
        <v>1.91</v>
      </c>
      <c r="M806">
        <v>5.21</v>
      </c>
      <c r="N806">
        <v>2.2200000000000002</v>
      </c>
      <c r="O806">
        <v>2.2999999999999998</v>
      </c>
      <c r="P806">
        <v>7.01</v>
      </c>
      <c r="Q806">
        <v>6.15</v>
      </c>
      <c r="R806">
        <v>2.52</v>
      </c>
      <c r="S806">
        <v>2.2000000000000002</v>
      </c>
      <c r="T806">
        <v>2.16</v>
      </c>
      <c r="U806">
        <v>7.87</v>
      </c>
      <c r="V806">
        <v>6.04</v>
      </c>
      <c r="W806">
        <v>2.29</v>
      </c>
      <c r="X806">
        <v>3.44</v>
      </c>
      <c r="Y806">
        <v>2.68</v>
      </c>
      <c r="Z806">
        <v>5.99</v>
      </c>
      <c r="AA806">
        <v>5.71</v>
      </c>
      <c r="AB806">
        <v>2.44</v>
      </c>
      <c r="AC806">
        <v>3.55</v>
      </c>
      <c r="AD806">
        <v>5.25</v>
      </c>
      <c r="AE806">
        <v>1.37</v>
      </c>
      <c r="AF806">
        <v>2.5299999999999998</v>
      </c>
      <c r="AG806">
        <v>7.44</v>
      </c>
      <c r="AH806" s="3">
        <f t="shared" si="25"/>
        <v>29</v>
      </c>
      <c r="AI806" s="2">
        <f t="shared" si="24"/>
        <v>3.7993103448275858</v>
      </c>
    </row>
    <row r="807" spans="1:35">
      <c r="A807">
        <v>8029.8385259999995</v>
      </c>
      <c r="B807">
        <v>92073.002611000004</v>
      </c>
      <c r="C807" t="s">
        <v>804</v>
      </c>
      <c r="D807" t="s">
        <v>860</v>
      </c>
      <c r="E807" t="s">
        <v>860</v>
      </c>
      <c r="F807" t="s">
        <v>860</v>
      </c>
      <c r="G807" t="s">
        <v>860</v>
      </c>
      <c r="H807" t="s">
        <v>860</v>
      </c>
      <c r="I807" t="s">
        <v>860</v>
      </c>
      <c r="J807" t="s">
        <v>860</v>
      </c>
      <c r="K807" t="s">
        <v>860</v>
      </c>
      <c r="L807" t="s">
        <v>860</v>
      </c>
      <c r="M807" t="s">
        <v>860</v>
      </c>
      <c r="N807" t="s">
        <v>860</v>
      </c>
      <c r="O807" t="s">
        <v>860</v>
      </c>
      <c r="P807" t="s">
        <v>860</v>
      </c>
      <c r="Q807" t="s">
        <v>860</v>
      </c>
      <c r="R807" t="s">
        <v>860</v>
      </c>
      <c r="S807" t="s">
        <v>860</v>
      </c>
      <c r="T807" t="s">
        <v>860</v>
      </c>
      <c r="U807" t="s">
        <v>860</v>
      </c>
      <c r="V807" t="s">
        <v>860</v>
      </c>
      <c r="W807" t="s">
        <v>860</v>
      </c>
      <c r="X807" t="s">
        <v>860</v>
      </c>
      <c r="Y807" t="s">
        <v>860</v>
      </c>
      <c r="Z807" t="s">
        <v>860</v>
      </c>
      <c r="AA807" t="s">
        <v>860</v>
      </c>
      <c r="AB807" t="s">
        <v>860</v>
      </c>
      <c r="AC807" t="s">
        <v>860</v>
      </c>
      <c r="AD807" t="s">
        <v>860</v>
      </c>
      <c r="AE807" t="s">
        <v>860</v>
      </c>
      <c r="AF807" t="s">
        <v>860</v>
      </c>
      <c r="AG807" t="s">
        <v>860</v>
      </c>
      <c r="AH807" s="3">
        <f t="shared" si="25"/>
        <v>0</v>
      </c>
      <c r="AI807" s="2" t="e">
        <f t="shared" ref="AI807:AI836" si="26">SUM(D807:AG807)/AH807</f>
        <v>#DIV/0!</v>
      </c>
    </row>
    <row r="808" spans="1:35">
      <c r="A808">
        <v>43077.129375999997</v>
      </c>
      <c r="B808">
        <v>68879.971061000004</v>
      </c>
      <c r="C808" t="s">
        <v>805</v>
      </c>
      <c r="D808" t="s">
        <v>860</v>
      </c>
      <c r="E808" t="s">
        <v>860</v>
      </c>
      <c r="F808" t="s">
        <v>860</v>
      </c>
      <c r="G808" t="s">
        <v>860</v>
      </c>
      <c r="H808" t="s">
        <v>860</v>
      </c>
      <c r="I808" t="s">
        <v>860</v>
      </c>
      <c r="J808" t="s">
        <v>860</v>
      </c>
      <c r="K808" t="s">
        <v>860</v>
      </c>
      <c r="L808" t="s">
        <v>860</v>
      </c>
      <c r="M808" t="s">
        <v>860</v>
      </c>
      <c r="N808" t="s">
        <v>860</v>
      </c>
      <c r="O808" t="s">
        <v>860</v>
      </c>
      <c r="P808" t="s">
        <v>860</v>
      </c>
      <c r="Q808" t="s">
        <v>860</v>
      </c>
      <c r="R808" t="s">
        <v>860</v>
      </c>
      <c r="S808" t="s">
        <v>860</v>
      </c>
      <c r="T808" t="s">
        <v>860</v>
      </c>
      <c r="U808" t="s">
        <v>860</v>
      </c>
      <c r="V808" t="s">
        <v>860</v>
      </c>
      <c r="W808" t="s">
        <v>860</v>
      </c>
      <c r="X808" t="s">
        <v>860</v>
      </c>
      <c r="Y808" t="s">
        <v>860</v>
      </c>
      <c r="Z808" t="s">
        <v>860</v>
      </c>
      <c r="AA808" t="s">
        <v>860</v>
      </c>
      <c r="AB808" t="s">
        <v>860</v>
      </c>
      <c r="AC808" t="s">
        <v>860</v>
      </c>
      <c r="AD808" t="s">
        <v>860</v>
      </c>
      <c r="AE808" t="s">
        <v>860</v>
      </c>
      <c r="AF808" t="s">
        <v>860</v>
      </c>
      <c r="AG808" t="s">
        <v>860</v>
      </c>
      <c r="AH808" s="3">
        <f t="shared" si="25"/>
        <v>0</v>
      </c>
      <c r="AI808" s="2" t="e">
        <f t="shared" si="26"/>
        <v>#DIV/0!</v>
      </c>
    </row>
    <row r="809" spans="1:35">
      <c r="A809">
        <v>95913.270067999998</v>
      </c>
      <c r="B809">
        <v>116586.344466</v>
      </c>
      <c r="C809" t="s">
        <v>806</v>
      </c>
      <c r="D809" t="s">
        <v>860</v>
      </c>
      <c r="E809">
        <v>6.12</v>
      </c>
      <c r="F809">
        <v>2.06</v>
      </c>
      <c r="G809">
        <v>6.13</v>
      </c>
      <c r="H809">
        <v>4.2300000000000004</v>
      </c>
      <c r="I809">
        <v>4.74</v>
      </c>
      <c r="J809">
        <v>4.68</v>
      </c>
      <c r="K809">
        <v>2.15</v>
      </c>
      <c r="L809">
        <v>5.67</v>
      </c>
      <c r="M809">
        <v>1.64</v>
      </c>
      <c r="N809">
        <v>1.1100000000000001</v>
      </c>
      <c r="O809">
        <v>6.36</v>
      </c>
      <c r="P809" t="s">
        <v>860</v>
      </c>
      <c r="Q809">
        <v>5.26</v>
      </c>
      <c r="R809">
        <v>4.1500000000000004</v>
      </c>
      <c r="S809">
        <v>3.84</v>
      </c>
      <c r="T809">
        <v>2.64</v>
      </c>
      <c r="U809">
        <v>3.93</v>
      </c>
      <c r="V809">
        <v>3.47</v>
      </c>
      <c r="W809">
        <v>5.62</v>
      </c>
      <c r="X809">
        <v>3.25</v>
      </c>
      <c r="Y809">
        <v>1.1000000000000001</v>
      </c>
      <c r="Z809">
        <v>8.2899999999999991</v>
      </c>
      <c r="AA809">
        <v>6.42</v>
      </c>
      <c r="AB809">
        <v>4.16</v>
      </c>
      <c r="AC809">
        <v>1.44</v>
      </c>
      <c r="AD809">
        <v>6.11</v>
      </c>
      <c r="AE809">
        <v>2.0499999999999998</v>
      </c>
      <c r="AF809">
        <v>2.0699999999999998</v>
      </c>
      <c r="AG809">
        <v>2.79</v>
      </c>
      <c r="AH809" s="3">
        <f t="shared" si="25"/>
        <v>28</v>
      </c>
      <c r="AI809" s="2">
        <f t="shared" si="26"/>
        <v>3.9814285714285709</v>
      </c>
    </row>
    <row r="810" spans="1:35">
      <c r="A810">
        <v>95630.026157</v>
      </c>
      <c r="B810">
        <v>116351.388861</v>
      </c>
      <c r="C810" t="s">
        <v>807</v>
      </c>
      <c r="D810" t="s">
        <v>860</v>
      </c>
      <c r="E810" t="s">
        <v>860</v>
      </c>
      <c r="F810" t="s">
        <v>860</v>
      </c>
      <c r="G810" t="s">
        <v>860</v>
      </c>
      <c r="H810" t="s">
        <v>860</v>
      </c>
      <c r="I810" t="s">
        <v>860</v>
      </c>
      <c r="J810" t="s">
        <v>860</v>
      </c>
      <c r="K810" t="s">
        <v>860</v>
      </c>
      <c r="L810" t="s">
        <v>860</v>
      </c>
      <c r="M810" t="s">
        <v>860</v>
      </c>
      <c r="N810" t="s">
        <v>860</v>
      </c>
      <c r="O810" t="s">
        <v>860</v>
      </c>
      <c r="P810" t="s">
        <v>860</v>
      </c>
      <c r="Q810" t="s">
        <v>860</v>
      </c>
      <c r="R810" t="s">
        <v>860</v>
      </c>
      <c r="S810" t="s">
        <v>860</v>
      </c>
      <c r="T810" t="s">
        <v>860</v>
      </c>
      <c r="U810" t="s">
        <v>860</v>
      </c>
      <c r="V810" t="s">
        <v>860</v>
      </c>
      <c r="W810" t="s">
        <v>860</v>
      </c>
      <c r="X810" t="s">
        <v>860</v>
      </c>
      <c r="Y810" t="s">
        <v>860</v>
      </c>
      <c r="Z810" t="s">
        <v>860</v>
      </c>
      <c r="AA810" t="s">
        <v>860</v>
      </c>
      <c r="AB810" t="s">
        <v>860</v>
      </c>
      <c r="AC810" t="s">
        <v>860</v>
      </c>
      <c r="AD810" t="s">
        <v>860</v>
      </c>
      <c r="AE810" t="s">
        <v>860</v>
      </c>
      <c r="AF810" t="s">
        <v>860</v>
      </c>
      <c r="AG810" t="s">
        <v>860</v>
      </c>
      <c r="AH810" s="3">
        <f t="shared" si="25"/>
        <v>0</v>
      </c>
      <c r="AI810" s="2" t="e">
        <f t="shared" si="26"/>
        <v>#DIV/0!</v>
      </c>
    </row>
    <row r="811" spans="1:35">
      <c r="A811">
        <v>50851.115086999998</v>
      </c>
      <c r="B811">
        <v>47489.649880999998</v>
      </c>
      <c r="C811" t="s">
        <v>808</v>
      </c>
      <c r="D811" t="s">
        <v>860</v>
      </c>
      <c r="E811" t="s">
        <v>860</v>
      </c>
      <c r="F811" t="s">
        <v>860</v>
      </c>
      <c r="G811" t="s">
        <v>860</v>
      </c>
      <c r="H811" t="s">
        <v>860</v>
      </c>
      <c r="I811" t="s">
        <v>860</v>
      </c>
      <c r="J811" t="s">
        <v>860</v>
      </c>
      <c r="K811" t="s">
        <v>860</v>
      </c>
      <c r="L811" t="s">
        <v>860</v>
      </c>
      <c r="M811" t="s">
        <v>860</v>
      </c>
      <c r="N811" t="s">
        <v>860</v>
      </c>
      <c r="O811" t="s">
        <v>860</v>
      </c>
      <c r="P811" t="s">
        <v>860</v>
      </c>
      <c r="Q811" t="s">
        <v>860</v>
      </c>
      <c r="R811" t="s">
        <v>860</v>
      </c>
      <c r="S811" t="s">
        <v>860</v>
      </c>
      <c r="T811" t="s">
        <v>860</v>
      </c>
      <c r="U811" t="s">
        <v>860</v>
      </c>
      <c r="V811" t="s">
        <v>860</v>
      </c>
      <c r="W811" t="s">
        <v>860</v>
      </c>
      <c r="X811" t="s">
        <v>860</v>
      </c>
      <c r="Y811" t="s">
        <v>860</v>
      </c>
      <c r="Z811" t="s">
        <v>860</v>
      </c>
      <c r="AA811" t="s">
        <v>860</v>
      </c>
      <c r="AB811" t="s">
        <v>860</v>
      </c>
      <c r="AC811" t="s">
        <v>860</v>
      </c>
      <c r="AD811" t="s">
        <v>860</v>
      </c>
      <c r="AE811" t="s">
        <v>860</v>
      </c>
      <c r="AF811" t="s">
        <v>860</v>
      </c>
      <c r="AG811" t="s">
        <v>860</v>
      </c>
      <c r="AH811" s="3">
        <f t="shared" si="25"/>
        <v>0</v>
      </c>
      <c r="AI811" s="2" t="e">
        <f t="shared" si="26"/>
        <v>#DIV/0!</v>
      </c>
    </row>
    <row r="812" spans="1:35">
      <c r="A812">
        <v>99539.67598</v>
      </c>
      <c r="B812">
        <v>63680.379437000003</v>
      </c>
      <c r="C812" t="s">
        <v>809</v>
      </c>
      <c r="D812" t="s">
        <v>860</v>
      </c>
      <c r="E812" t="s">
        <v>860</v>
      </c>
      <c r="F812" t="s">
        <v>860</v>
      </c>
      <c r="G812" t="s">
        <v>860</v>
      </c>
      <c r="H812" t="s">
        <v>860</v>
      </c>
      <c r="I812" t="s">
        <v>860</v>
      </c>
      <c r="J812" t="s">
        <v>860</v>
      </c>
      <c r="K812" t="s">
        <v>860</v>
      </c>
      <c r="L812" t="s">
        <v>860</v>
      </c>
      <c r="M812" t="s">
        <v>860</v>
      </c>
      <c r="N812" t="s">
        <v>860</v>
      </c>
      <c r="O812" t="s">
        <v>860</v>
      </c>
      <c r="P812" t="s">
        <v>860</v>
      </c>
      <c r="Q812" t="s">
        <v>860</v>
      </c>
      <c r="R812" t="s">
        <v>860</v>
      </c>
      <c r="S812" t="s">
        <v>860</v>
      </c>
      <c r="T812" t="s">
        <v>860</v>
      </c>
      <c r="U812" t="s">
        <v>860</v>
      </c>
      <c r="V812" t="s">
        <v>860</v>
      </c>
      <c r="W812" t="s">
        <v>860</v>
      </c>
      <c r="X812" t="s">
        <v>860</v>
      </c>
      <c r="Y812" t="s">
        <v>860</v>
      </c>
      <c r="Z812" t="s">
        <v>860</v>
      </c>
      <c r="AA812" t="s">
        <v>860</v>
      </c>
      <c r="AB812" t="s">
        <v>860</v>
      </c>
      <c r="AC812" t="s">
        <v>860</v>
      </c>
      <c r="AD812" t="s">
        <v>860</v>
      </c>
      <c r="AE812" t="s">
        <v>860</v>
      </c>
      <c r="AF812" t="s">
        <v>860</v>
      </c>
      <c r="AG812" t="s">
        <v>860</v>
      </c>
      <c r="AH812" s="3">
        <f t="shared" si="25"/>
        <v>0</v>
      </c>
      <c r="AI812" s="2" t="e">
        <f t="shared" si="26"/>
        <v>#DIV/0!</v>
      </c>
    </row>
    <row r="813" spans="1:35">
      <c r="A813">
        <v>51689.343565000003</v>
      </c>
      <c r="B813">
        <v>37089.189999000002</v>
      </c>
      <c r="C813" t="s">
        <v>810</v>
      </c>
      <c r="D813" t="s">
        <v>860</v>
      </c>
      <c r="E813" t="s">
        <v>860</v>
      </c>
      <c r="F813" t="s">
        <v>860</v>
      </c>
      <c r="G813" t="s">
        <v>860</v>
      </c>
      <c r="H813" t="s">
        <v>860</v>
      </c>
      <c r="I813" t="s">
        <v>860</v>
      </c>
      <c r="J813" t="s">
        <v>860</v>
      </c>
      <c r="K813" t="s">
        <v>860</v>
      </c>
      <c r="L813" t="s">
        <v>860</v>
      </c>
      <c r="M813" t="s">
        <v>860</v>
      </c>
      <c r="N813" t="s">
        <v>860</v>
      </c>
      <c r="O813" t="s">
        <v>860</v>
      </c>
      <c r="P813" t="s">
        <v>860</v>
      </c>
      <c r="Q813" t="s">
        <v>860</v>
      </c>
      <c r="R813" t="s">
        <v>860</v>
      </c>
      <c r="S813" t="s">
        <v>860</v>
      </c>
      <c r="T813" t="s">
        <v>860</v>
      </c>
      <c r="U813" t="s">
        <v>860</v>
      </c>
      <c r="V813" t="s">
        <v>860</v>
      </c>
      <c r="W813" t="s">
        <v>860</v>
      </c>
      <c r="X813" t="s">
        <v>860</v>
      </c>
      <c r="Y813" t="s">
        <v>860</v>
      </c>
      <c r="Z813" t="s">
        <v>860</v>
      </c>
      <c r="AA813" t="s">
        <v>860</v>
      </c>
      <c r="AB813" t="s">
        <v>860</v>
      </c>
      <c r="AC813" t="s">
        <v>860</v>
      </c>
      <c r="AD813" t="s">
        <v>860</v>
      </c>
      <c r="AE813" t="s">
        <v>860</v>
      </c>
      <c r="AF813" t="s">
        <v>860</v>
      </c>
      <c r="AG813" t="s">
        <v>860</v>
      </c>
      <c r="AH813" s="3">
        <f t="shared" si="25"/>
        <v>0</v>
      </c>
      <c r="AI813" s="2" t="e">
        <f t="shared" si="26"/>
        <v>#DIV/0!</v>
      </c>
    </row>
    <row r="814" spans="1:35">
      <c r="A814">
        <v>80903.638537999999</v>
      </c>
      <c r="B814">
        <v>128823.799745</v>
      </c>
      <c r="C814" t="s">
        <v>811</v>
      </c>
      <c r="D814" t="s">
        <v>860</v>
      </c>
      <c r="E814" t="s">
        <v>860</v>
      </c>
      <c r="F814" t="s">
        <v>860</v>
      </c>
      <c r="G814" t="s">
        <v>860</v>
      </c>
      <c r="H814" t="s">
        <v>860</v>
      </c>
      <c r="I814" t="s">
        <v>860</v>
      </c>
      <c r="J814" t="s">
        <v>860</v>
      </c>
      <c r="K814" t="s">
        <v>860</v>
      </c>
      <c r="L814" t="s">
        <v>860</v>
      </c>
      <c r="M814" t="s">
        <v>860</v>
      </c>
      <c r="N814" t="s">
        <v>860</v>
      </c>
      <c r="O814" t="s">
        <v>860</v>
      </c>
      <c r="P814" t="s">
        <v>860</v>
      </c>
      <c r="Q814" t="s">
        <v>860</v>
      </c>
      <c r="R814" t="s">
        <v>860</v>
      </c>
      <c r="S814" t="s">
        <v>860</v>
      </c>
      <c r="T814" t="s">
        <v>860</v>
      </c>
      <c r="U814" t="s">
        <v>860</v>
      </c>
      <c r="V814" t="s">
        <v>860</v>
      </c>
      <c r="W814" t="s">
        <v>860</v>
      </c>
      <c r="X814" t="s">
        <v>860</v>
      </c>
      <c r="Y814" t="s">
        <v>860</v>
      </c>
      <c r="Z814" t="s">
        <v>860</v>
      </c>
      <c r="AA814" t="s">
        <v>860</v>
      </c>
      <c r="AB814" t="s">
        <v>860</v>
      </c>
      <c r="AC814" t="s">
        <v>860</v>
      </c>
      <c r="AD814" t="s">
        <v>860</v>
      </c>
      <c r="AE814" t="s">
        <v>860</v>
      </c>
      <c r="AF814" t="s">
        <v>860</v>
      </c>
      <c r="AG814" t="s">
        <v>860</v>
      </c>
      <c r="AH814" s="3">
        <f t="shared" si="25"/>
        <v>0</v>
      </c>
      <c r="AI814" s="2" t="e">
        <f t="shared" si="26"/>
        <v>#DIV/0!</v>
      </c>
    </row>
    <row r="815" spans="1:35">
      <c r="A815">
        <v>91523.298628000004</v>
      </c>
      <c r="B815">
        <v>46807.813796000002</v>
      </c>
      <c r="C815" t="s">
        <v>812</v>
      </c>
      <c r="D815" t="s">
        <v>860</v>
      </c>
      <c r="E815" t="s">
        <v>860</v>
      </c>
      <c r="F815" t="s">
        <v>860</v>
      </c>
      <c r="G815" t="s">
        <v>860</v>
      </c>
      <c r="H815" t="s">
        <v>860</v>
      </c>
      <c r="I815" t="s">
        <v>860</v>
      </c>
      <c r="J815" t="s">
        <v>860</v>
      </c>
      <c r="K815" t="s">
        <v>860</v>
      </c>
      <c r="L815" t="s">
        <v>860</v>
      </c>
      <c r="M815" t="s">
        <v>860</v>
      </c>
      <c r="N815" t="s">
        <v>860</v>
      </c>
      <c r="O815" t="s">
        <v>860</v>
      </c>
      <c r="P815" t="s">
        <v>860</v>
      </c>
      <c r="Q815" t="s">
        <v>860</v>
      </c>
      <c r="R815" t="s">
        <v>860</v>
      </c>
      <c r="S815" t="s">
        <v>860</v>
      </c>
      <c r="T815" t="s">
        <v>860</v>
      </c>
      <c r="U815" t="s">
        <v>860</v>
      </c>
      <c r="V815" t="s">
        <v>860</v>
      </c>
      <c r="W815" t="s">
        <v>860</v>
      </c>
      <c r="X815" t="s">
        <v>860</v>
      </c>
      <c r="Y815" t="s">
        <v>860</v>
      </c>
      <c r="Z815" t="s">
        <v>860</v>
      </c>
      <c r="AA815" t="s">
        <v>860</v>
      </c>
      <c r="AB815" t="s">
        <v>860</v>
      </c>
      <c r="AC815" t="s">
        <v>860</v>
      </c>
      <c r="AD815" t="s">
        <v>860</v>
      </c>
      <c r="AE815" t="s">
        <v>860</v>
      </c>
      <c r="AF815" t="s">
        <v>860</v>
      </c>
      <c r="AG815" t="s">
        <v>860</v>
      </c>
      <c r="AH815" s="3">
        <f t="shared" si="25"/>
        <v>0</v>
      </c>
      <c r="AI815" s="2" t="e">
        <f t="shared" si="26"/>
        <v>#DIV/0!</v>
      </c>
    </row>
    <row r="816" spans="1:35">
      <c r="A816">
        <v>30871.346119999998</v>
      </c>
      <c r="B816">
        <v>30359.291767999999</v>
      </c>
      <c r="C816" t="s">
        <v>813</v>
      </c>
      <c r="D816">
        <v>3.29</v>
      </c>
      <c r="E816">
        <v>5.91</v>
      </c>
      <c r="F816" t="s">
        <v>860</v>
      </c>
      <c r="G816">
        <v>6.82</v>
      </c>
      <c r="H816" t="s">
        <v>860</v>
      </c>
      <c r="I816">
        <v>6.01</v>
      </c>
      <c r="J816">
        <v>2.67</v>
      </c>
      <c r="K816" t="s">
        <v>860</v>
      </c>
      <c r="L816">
        <v>5.56</v>
      </c>
      <c r="M816" t="s">
        <v>860</v>
      </c>
      <c r="N816" t="s">
        <v>860</v>
      </c>
      <c r="O816">
        <v>6.72</v>
      </c>
      <c r="P816">
        <v>6.29</v>
      </c>
      <c r="Q816">
        <v>6.55</v>
      </c>
      <c r="R816">
        <v>3.66</v>
      </c>
      <c r="S816" t="s">
        <v>860</v>
      </c>
      <c r="T816" t="s">
        <v>860</v>
      </c>
      <c r="U816">
        <v>6.53</v>
      </c>
      <c r="V816" t="s">
        <v>860</v>
      </c>
      <c r="W816">
        <v>6.71</v>
      </c>
      <c r="X816">
        <v>5.64</v>
      </c>
      <c r="Y816" t="s">
        <v>860</v>
      </c>
      <c r="Z816" t="s">
        <v>860</v>
      </c>
      <c r="AA816" t="s">
        <v>860</v>
      </c>
      <c r="AB816">
        <v>2.89</v>
      </c>
      <c r="AC816" t="s">
        <v>860</v>
      </c>
      <c r="AD816">
        <v>6.61</v>
      </c>
      <c r="AE816" t="s">
        <v>860</v>
      </c>
      <c r="AF816" t="s">
        <v>860</v>
      </c>
      <c r="AG816" t="s">
        <v>860</v>
      </c>
      <c r="AH816" s="3">
        <f t="shared" si="25"/>
        <v>15</v>
      </c>
      <c r="AI816" s="2">
        <f t="shared" si="26"/>
        <v>5.4573333333333336</v>
      </c>
    </row>
    <row r="817" spans="1:35">
      <c r="A817">
        <v>21717.598280999999</v>
      </c>
      <c r="B817">
        <v>126779.115477</v>
      </c>
      <c r="C817" t="s">
        <v>814</v>
      </c>
      <c r="D817" t="s">
        <v>860</v>
      </c>
      <c r="E817" t="s">
        <v>860</v>
      </c>
      <c r="F817" t="s">
        <v>860</v>
      </c>
      <c r="G817" t="s">
        <v>860</v>
      </c>
      <c r="H817" t="s">
        <v>860</v>
      </c>
      <c r="I817" t="s">
        <v>860</v>
      </c>
      <c r="J817" t="s">
        <v>860</v>
      </c>
      <c r="K817" t="s">
        <v>860</v>
      </c>
      <c r="L817" t="s">
        <v>860</v>
      </c>
      <c r="M817" t="s">
        <v>860</v>
      </c>
      <c r="N817" t="s">
        <v>860</v>
      </c>
      <c r="O817" t="s">
        <v>860</v>
      </c>
      <c r="P817" t="s">
        <v>860</v>
      </c>
      <c r="Q817" t="s">
        <v>860</v>
      </c>
      <c r="R817" t="s">
        <v>860</v>
      </c>
      <c r="S817" t="s">
        <v>860</v>
      </c>
      <c r="T817" t="s">
        <v>860</v>
      </c>
      <c r="U817" t="s">
        <v>860</v>
      </c>
      <c r="V817" t="s">
        <v>860</v>
      </c>
      <c r="W817" t="s">
        <v>860</v>
      </c>
      <c r="X817" t="s">
        <v>860</v>
      </c>
      <c r="Y817" t="s">
        <v>860</v>
      </c>
      <c r="Z817">
        <v>5.42</v>
      </c>
      <c r="AA817" t="s">
        <v>860</v>
      </c>
      <c r="AB817" t="s">
        <v>860</v>
      </c>
      <c r="AC817" t="s">
        <v>860</v>
      </c>
      <c r="AD817" t="s">
        <v>860</v>
      </c>
      <c r="AE817" t="s">
        <v>860</v>
      </c>
      <c r="AF817" t="s">
        <v>860</v>
      </c>
      <c r="AG817" t="s">
        <v>860</v>
      </c>
      <c r="AH817" s="3">
        <f t="shared" si="25"/>
        <v>1</v>
      </c>
      <c r="AI817" s="2">
        <f t="shared" si="26"/>
        <v>5.42</v>
      </c>
    </row>
    <row r="818" spans="1:35">
      <c r="A818">
        <v>38227.764176999997</v>
      </c>
      <c r="B818">
        <v>53951.789569</v>
      </c>
      <c r="C818" t="s">
        <v>815</v>
      </c>
      <c r="D818" t="s">
        <v>860</v>
      </c>
      <c r="E818" t="s">
        <v>860</v>
      </c>
      <c r="F818" t="s">
        <v>860</v>
      </c>
      <c r="G818" t="s">
        <v>860</v>
      </c>
      <c r="H818" t="s">
        <v>860</v>
      </c>
      <c r="I818" t="s">
        <v>860</v>
      </c>
      <c r="J818" t="s">
        <v>860</v>
      </c>
      <c r="K818" t="s">
        <v>860</v>
      </c>
      <c r="L818" t="s">
        <v>860</v>
      </c>
      <c r="M818" t="s">
        <v>860</v>
      </c>
      <c r="N818" t="s">
        <v>860</v>
      </c>
      <c r="O818" t="s">
        <v>860</v>
      </c>
      <c r="P818" t="s">
        <v>860</v>
      </c>
      <c r="Q818" t="s">
        <v>860</v>
      </c>
      <c r="R818" t="s">
        <v>860</v>
      </c>
      <c r="S818" t="s">
        <v>860</v>
      </c>
      <c r="T818" t="s">
        <v>860</v>
      </c>
      <c r="U818" t="s">
        <v>860</v>
      </c>
      <c r="V818" t="s">
        <v>860</v>
      </c>
      <c r="W818" t="s">
        <v>860</v>
      </c>
      <c r="X818" t="s">
        <v>860</v>
      </c>
      <c r="Y818" t="s">
        <v>860</v>
      </c>
      <c r="Z818" t="s">
        <v>860</v>
      </c>
      <c r="AA818" t="s">
        <v>860</v>
      </c>
      <c r="AB818" t="s">
        <v>860</v>
      </c>
      <c r="AC818" t="s">
        <v>860</v>
      </c>
      <c r="AD818" t="s">
        <v>860</v>
      </c>
      <c r="AE818" t="s">
        <v>860</v>
      </c>
      <c r="AF818" t="s">
        <v>860</v>
      </c>
      <c r="AG818" t="s">
        <v>860</v>
      </c>
      <c r="AH818" s="3">
        <f t="shared" si="25"/>
        <v>0</v>
      </c>
      <c r="AI818" s="2" t="e">
        <f t="shared" si="26"/>
        <v>#DIV/0!</v>
      </c>
    </row>
    <row r="819" spans="1:35">
      <c r="A819">
        <v>126294.323491</v>
      </c>
      <c r="B819">
        <v>55863.635804999998</v>
      </c>
      <c r="C819" t="s">
        <v>816</v>
      </c>
      <c r="D819" t="s">
        <v>860</v>
      </c>
      <c r="E819" t="s">
        <v>860</v>
      </c>
      <c r="F819" t="s">
        <v>860</v>
      </c>
      <c r="G819" t="s">
        <v>860</v>
      </c>
      <c r="H819" t="s">
        <v>860</v>
      </c>
      <c r="I819" t="s">
        <v>860</v>
      </c>
      <c r="J819" t="s">
        <v>860</v>
      </c>
      <c r="K819" t="s">
        <v>860</v>
      </c>
      <c r="L819" t="s">
        <v>860</v>
      </c>
      <c r="M819" t="s">
        <v>860</v>
      </c>
      <c r="N819" t="s">
        <v>860</v>
      </c>
      <c r="O819" t="s">
        <v>860</v>
      </c>
      <c r="P819" t="s">
        <v>860</v>
      </c>
      <c r="Q819" t="s">
        <v>860</v>
      </c>
      <c r="R819" t="s">
        <v>860</v>
      </c>
      <c r="S819" t="s">
        <v>860</v>
      </c>
      <c r="T819" t="s">
        <v>860</v>
      </c>
      <c r="U819" t="s">
        <v>860</v>
      </c>
      <c r="V819" t="s">
        <v>860</v>
      </c>
      <c r="W819" t="s">
        <v>860</v>
      </c>
      <c r="X819" t="s">
        <v>860</v>
      </c>
      <c r="Y819" t="s">
        <v>860</v>
      </c>
      <c r="Z819" t="s">
        <v>860</v>
      </c>
      <c r="AA819" t="s">
        <v>860</v>
      </c>
      <c r="AB819" t="s">
        <v>860</v>
      </c>
      <c r="AC819" t="s">
        <v>860</v>
      </c>
      <c r="AD819" t="s">
        <v>860</v>
      </c>
      <c r="AE819" t="s">
        <v>860</v>
      </c>
      <c r="AF819" t="s">
        <v>860</v>
      </c>
      <c r="AG819" t="s">
        <v>860</v>
      </c>
      <c r="AH819" s="3">
        <f t="shared" si="25"/>
        <v>0</v>
      </c>
      <c r="AI819" s="2" t="e">
        <f t="shared" si="26"/>
        <v>#DIV/0!</v>
      </c>
    </row>
    <row r="820" spans="1:35">
      <c r="A820">
        <v>111011.775004</v>
      </c>
      <c r="B820">
        <v>95288.809932000004</v>
      </c>
      <c r="C820" t="s">
        <v>817</v>
      </c>
      <c r="D820" t="s">
        <v>860</v>
      </c>
      <c r="E820" t="s">
        <v>860</v>
      </c>
      <c r="F820" t="s">
        <v>860</v>
      </c>
      <c r="G820" t="s">
        <v>860</v>
      </c>
      <c r="H820" t="s">
        <v>860</v>
      </c>
      <c r="I820" t="s">
        <v>860</v>
      </c>
      <c r="J820" t="s">
        <v>860</v>
      </c>
      <c r="K820" t="s">
        <v>860</v>
      </c>
      <c r="L820" t="s">
        <v>860</v>
      </c>
      <c r="M820" t="s">
        <v>860</v>
      </c>
      <c r="N820" t="s">
        <v>860</v>
      </c>
      <c r="O820" t="s">
        <v>860</v>
      </c>
      <c r="P820" t="s">
        <v>860</v>
      </c>
      <c r="Q820" t="s">
        <v>860</v>
      </c>
      <c r="R820" t="s">
        <v>860</v>
      </c>
      <c r="S820" t="s">
        <v>860</v>
      </c>
      <c r="T820" t="s">
        <v>860</v>
      </c>
      <c r="U820" t="s">
        <v>860</v>
      </c>
      <c r="V820" t="s">
        <v>860</v>
      </c>
      <c r="W820" t="s">
        <v>860</v>
      </c>
      <c r="X820" t="s">
        <v>860</v>
      </c>
      <c r="Y820" t="s">
        <v>860</v>
      </c>
      <c r="Z820" t="s">
        <v>860</v>
      </c>
      <c r="AA820" t="s">
        <v>860</v>
      </c>
      <c r="AB820" t="s">
        <v>860</v>
      </c>
      <c r="AC820" t="s">
        <v>860</v>
      </c>
      <c r="AD820" t="s">
        <v>860</v>
      </c>
      <c r="AE820" t="s">
        <v>860</v>
      </c>
      <c r="AF820" t="s">
        <v>860</v>
      </c>
      <c r="AG820" t="s">
        <v>860</v>
      </c>
      <c r="AH820" s="3">
        <f t="shared" si="25"/>
        <v>0</v>
      </c>
      <c r="AI820" s="2" t="e">
        <f t="shared" si="26"/>
        <v>#DIV/0!</v>
      </c>
    </row>
    <row r="821" spans="1:35">
      <c r="A821">
        <v>78534.714913999996</v>
      </c>
      <c r="B821">
        <v>49812.684023000002</v>
      </c>
      <c r="C821" t="s">
        <v>818</v>
      </c>
      <c r="D821">
        <v>2.44</v>
      </c>
      <c r="E821">
        <v>5.24</v>
      </c>
      <c r="F821">
        <v>2.78</v>
      </c>
      <c r="G821">
        <v>7.82</v>
      </c>
      <c r="H821">
        <v>6.01</v>
      </c>
      <c r="I821">
        <v>4.58</v>
      </c>
      <c r="J821">
        <v>3.51</v>
      </c>
      <c r="K821">
        <v>7.07</v>
      </c>
      <c r="L821">
        <v>5.17</v>
      </c>
      <c r="M821">
        <v>5.34</v>
      </c>
      <c r="N821">
        <v>3.85</v>
      </c>
      <c r="O821">
        <v>4.9800000000000004</v>
      </c>
      <c r="P821">
        <v>7.62</v>
      </c>
      <c r="Q821">
        <v>7.76</v>
      </c>
      <c r="R821">
        <v>3.1</v>
      </c>
      <c r="S821">
        <v>1.9</v>
      </c>
      <c r="T821">
        <v>2.0699999999999998</v>
      </c>
      <c r="U821">
        <v>2.71</v>
      </c>
      <c r="V821">
        <v>6.17</v>
      </c>
      <c r="W821">
        <v>6.98</v>
      </c>
      <c r="X821">
        <v>6.19</v>
      </c>
      <c r="Y821">
        <v>3.21</v>
      </c>
      <c r="Z821">
        <v>7.35</v>
      </c>
      <c r="AA821">
        <v>7.8</v>
      </c>
      <c r="AB821">
        <v>3.81</v>
      </c>
      <c r="AC821">
        <v>6.96</v>
      </c>
      <c r="AD821">
        <v>7.37</v>
      </c>
      <c r="AE821">
        <v>2.33</v>
      </c>
      <c r="AF821">
        <v>2.38</v>
      </c>
      <c r="AG821">
        <v>8.01</v>
      </c>
      <c r="AH821" s="3">
        <f t="shared" si="25"/>
        <v>30</v>
      </c>
      <c r="AI821" s="2">
        <f t="shared" si="26"/>
        <v>5.0836666666666668</v>
      </c>
    </row>
    <row r="822" spans="1:35">
      <c r="A822">
        <v>48594.910328999998</v>
      </c>
      <c r="B822">
        <v>58305.846536999998</v>
      </c>
      <c r="C822" t="s">
        <v>819</v>
      </c>
      <c r="D822" t="s">
        <v>860</v>
      </c>
      <c r="E822" t="s">
        <v>860</v>
      </c>
      <c r="F822" t="s">
        <v>860</v>
      </c>
      <c r="G822" t="s">
        <v>860</v>
      </c>
      <c r="H822" t="s">
        <v>860</v>
      </c>
      <c r="I822" t="s">
        <v>860</v>
      </c>
      <c r="J822" t="s">
        <v>860</v>
      </c>
      <c r="K822" t="s">
        <v>860</v>
      </c>
      <c r="L822" t="s">
        <v>860</v>
      </c>
      <c r="M822" t="s">
        <v>860</v>
      </c>
      <c r="N822" t="s">
        <v>860</v>
      </c>
      <c r="O822" t="s">
        <v>860</v>
      </c>
      <c r="P822" t="s">
        <v>860</v>
      </c>
      <c r="Q822" t="s">
        <v>860</v>
      </c>
      <c r="R822" t="s">
        <v>860</v>
      </c>
      <c r="S822" t="s">
        <v>860</v>
      </c>
      <c r="T822" t="s">
        <v>860</v>
      </c>
      <c r="U822" t="s">
        <v>860</v>
      </c>
      <c r="V822" t="s">
        <v>860</v>
      </c>
      <c r="W822" t="s">
        <v>860</v>
      </c>
      <c r="X822" t="s">
        <v>860</v>
      </c>
      <c r="Y822" t="s">
        <v>860</v>
      </c>
      <c r="Z822" t="s">
        <v>860</v>
      </c>
      <c r="AA822" t="s">
        <v>860</v>
      </c>
      <c r="AB822" t="s">
        <v>860</v>
      </c>
      <c r="AC822" t="s">
        <v>860</v>
      </c>
      <c r="AD822" t="s">
        <v>860</v>
      </c>
      <c r="AE822" t="s">
        <v>860</v>
      </c>
      <c r="AF822" t="s">
        <v>860</v>
      </c>
      <c r="AG822" t="s">
        <v>860</v>
      </c>
      <c r="AH822" s="3">
        <f t="shared" si="25"/>
        <v>0</v>
      </c>
      <c r="AI822" s="2" t="e">
        <f t="shared" si="26"/>
        <v>#DIV/0!</v>
      </c>
    </row>
    <row r="823" spans="1:35">
      <c r="A823">
        <v>43834.083956000002</v>
      </c>
      <c r="B823">
        <v>53956.725218</v>
      </c>
      <c r="C823" t="s">
        <v>820</v>
      </c>
      <c r="D823" t="s">
        <v>860</v>
      </c>
      <c r="E823" t="s">
        <v>860</v>
      </c>
      <c r="F823" t="s">
        <v>860</v>
      </c>
      <c r="G823" t="s">
        <v>860</v>
      </c>
      <c r="H823" t="s">
        <v>860</v>
      </c>
      <c r="I823" t="s">
        <v>860</v>
      </c>
      <c r="J823" t="s">
        <v>860</v>
      </c>
      <c r="K823" t="s">
        <v>860</v>
      </c>
      <c r="L823" t="s">
        <v>860</v>
      </c>
      <c r="M823" t="s">
        <v>860</v>
      </c>
      <c r="N823" t="s">
        <v>860</v>
      </c>
      <c r="O823" t="s">
        <v>860</v>
      </c>
      <c r="P823" t="s">
        <v>860</v>
      </c>
      <c r="Q823" t="s">
        <v>860</v>
      </c>
      <c r="R823" t="s">
        <v>860</v>
      </c>
      <c r="S823" t="s">
        <v>860</v>
      </c>
      <c r="T823" t="s">
        <v>860</v>
      </c>
      <c r="U823" t="s">
        <v>860</v>
      </c>
      <c r="V823" t="s">
        <v>860</v>
      </c>
      <c r="W823" t="s">
        <v>860</v>
      </c>
      <c r="X823" t="s">
        <v>860</v>
      </c>
      <c r="Y823" t="s">
        <v>860</v>
      </c>
      <c r="Z823" t="s">
        <v>860</v>
      </c>
      <c r="AA823" t="s">
        <v>860</v>
      </c>
      <c r="AB823" t="s">
        <v>860</v>
      </c>
      <c r="AC823" t="s">
        <v>860</v>
      </c>
      <c r="AD823" t="s">
        <v>860</v>
      </c>
      <c r="AE823" t="s">
        <v>860</v>
      </c>
      <c r="AF823" t="s">
        <v>860</v>
      </c>
      <c r="AG823" t="s">
        <v>860</v>
      </c>
      <c r="AH823" s="3">
        <f t="shared" si="25"/>
        <v>0</v>
      </c>
      <c r="AI823" s="2" t="e">
        <f t="shared" si="26"/>
        <v>#DIV/0!</v>
      </c>
    </row>
    <row r="824" spans="1:35">
      <c r="A824">
        <v>57510.110444999998</v>
      </c>
      <c r="B824">
        <v>99506.966803000003</v>
      </c>
      <c r="C824" t="s">
        <v>821</v>
      </c>
      <c r="D824">
        <v>1.53</v>
      </c>
      <c r="E824">
        <v>6.67</v>
      </c>
      <c r="F824">
        <v>2.4300000000000002</v>
      </c>
      <c r="G824">
        <v>6.09</v>
      </c>
      <c r="H824">
        <v>1.76</v>
      </c>
      <c r="I824">
        <v>5.5</v>
      </c>
      <c r="J824">
        <v>1.69</v>
      </c>
      <c r="K824" t="s">
        <v>860</v>
      </c>
      <c r="L824">
        <v>7.43</v>
      </c>
      <c r="M824">
        <v>4.18</v>
      </c>
      <c r="N824">
        <v>2.0499999999999998</v>
      </c>
      <c r="O824">
        <v>2.62</v>
      </c>
      <c r="P824">
        <v>4.79</v>
      </c>
      <c r="Q824">
        <v>6.35</v>
      </c>
      <c r="R824">
        <v>5.56</v>
      </c>
      <c r="S824">
        <v>3.1</v>
      </c>
      <c r="T824">
        <v>1.93</v>
      </c>
      <c r="U824">
        <v>5.73</v>
      </c>
      <c r="V824">
        <v>6.14</v>
      </c>
      <c r="W824">
        <v>3.13</v>
      </c>
      <c r="X824">
        <v>3.85</v>
      </c>
      <c r="Y824">
        <v>1.47</v>
      </c>
      <c r="Z824" t="s">
        <v>860</v>
      </c>
      <c r="AA824">
        <v>6.91</v>
      </c>
      <c r="AB824">
        <v>2.5499999999999998</v>
      </c>
      <c r="AC824">
        <v>6.72</v>
      </c>
      <c r="AD824">
        <v>6.71</v>
      </c>
      <c r="AE824">
        <v>3.35</v>
      </c>
      <c r="AF824">
        <v>2.23</v>
      </c>
      <c r="AG824">
        <v>5.78</v>
      </c>
      <c r="AH824" s="3">
        <f t="shared" si="25"/>
        <v>28</v>
      </c>
      <c r="AI824" s="2">
        <f t="shared" si="26"/>
        <v>4.2232142857142847</v>
      </c>
    </row>
    <row r="825" spans="1:35">
      <c r="A825">
        <v>77133.223444999996</v>
      </c>
      <c r="B825">
        <v>88764.306641999996</v>
      </c>
      <c r="C825" t="s">
        <v>822</v>
      </c>
      <c r="D825" t="s">
        <v>860</v>
      </c>
      <c r="E825" t="s">
        <v>860</v>
      </c>
      <c r="F825" t="s">
        <v>860</v>
      </c>
      <c r="G825" t="s">
        <v>860</v>
      </c>
      <c r="H825" t="s">
        <v>860</v>
      </c>
      <c r="I825" t="s">
        <v>860</v>
      </c>
      <c r="J825" t="s">
        <v>860</v>
      </c>
      <c r="K825" t="s">
        <v>860</v>
      </c>
      <c r="L825" t="s">
        <v>860</v>
      </c>
      <c r="M825" t="s">
        <v>860</v>
      </c>
      <c r="N825" t="s">
        <v>860</v>
      </c>
      <c r="O825" t="s">
        <v>860</v>
      </c>
      <c r="P825" t="s">
        <v>860</v>
      </c>
      <c r="Q825" t="s">
        <v>860</v>
      </c>
      <c r="R825" t="s">
        <v>860</v>
      </c>
      <c r="S825" t="s">
        <v>860</v>
      </c>
      <c r="T825" t="s">
        <v>860</v>
      </c>
      <c r="U825" t="s">
        <v>860</v>
      </c>
      <c r="V825" t="s">
        <v>860</v>
      </c>
      <c r="W825" t="s">
        <v>860</v>
      </c>
      <c r="X825" t="s">
        <v>860</v>
      </c>
      <c r="Y825" t="s">
        <v>860</v>
      </c>
      <c r="Z825" t="s">
        <v>860</v>
      </c>
      <c r="AA825" t="s">
        <v>860</v>
      </c>
      <c r="AB825" t="s">
        <v>860</v>
      </c>
      <c r="AC825" t="s">
        <v>860</v>
      </c>
      <c r="AD825" t="s">
        <v>860</v>
      </c>
      <c r="AE825" t="s">
        <v>860</v>
      </c>
      <c r="AF825" t="s">
        <v>860</v>
      </c>
      <c r="AG825" t="s">
        <v>860</v>
      </c>
      <c r="AH825" s="3">
        <f t="shared" si="25"/>
        <v>0</v>
      </c>
      <c r="AI825" s="2" t="e">
        <f t="shared" si="26"/>
        <v>#DIV/0!</v>
      </c>
    </row>
    <row r="826" spans="1:35">
      <c r="A826">
        <v>178560.59161199999</v>
      </c>
      <c r="B826">
        <v>91694.786882999993</v>
      </c>
      <c r="C826" t="s">
        <v>823</v>
      </c>
      <c r="D826" t="s">
        <v>860</v>
      </c>
      <c r="E826" t="s">
        <v>860</v>
      </c>
      <c r="F826" t="s">
        <v>860</v>
      </c>
      <c r="G826" t="s">
        <v>860</v>
      </c>
      <c r="H826" t="s">
        <v>860</v>
      </c>
      <c r="I826" t="s">
        <v>860</v>
      </c>
      <c r="J826" t="s">
        <v>860</v>
      </c>
      <c r="K826" t="s">
        <v>860</v>
      </c>
      <c r="L826" t="s">
        <v>860</v>
      </c>
      <c r="M826" t="s">
        <v>860</v>
      </c>
      <c r="N826" t="s">
        <v>860</v>
      </c>
      <c r="O826" t="s">
        <v>860</v>
      </c>
      <c r="P826" t="s">
        <v>860</v>
      </c>
      <c r="Q826" t="s">
        <v>860</v>
      </c>
      <c r="R826" t="s">
        <v>860</v>
      </c>
      <c r="S826" t="s">
        <v>860</v>
      </c>
      <c r="T826" t="s">
        <v>860</v>
      </c>
      <c r="U826" t="s">
        <v>860</v>
      </c>
      <c r="V826" t="s">
        <v>860</v>
      </c>
      <c r="W826" t="s">
        <v>860</v>
      </c>
      <c r="X826" t="s">
        <v>860</v>
      </c>
      <c r="Y826" t="s">
        <v>860</v>
      </c>
      <c r="Z826" t="s">
        <v>860</v>
      </c>
      <c r="AA826" t="s">
        <v>860</v>
      </c>
      <c r="AB826" t="s">
        <v>860</v>
      </c>
      <c r="AC826" t="s">
        <v>860</v>
      </c>
      <c r="AD826" t="s">
        <v>860</v>
      </c>
      <c r="AE826" t="s">
        <v>860</v>
      </c>
      <c r="AF826" t="s">
        <v>860</v>
      </c>
      <c r="AG826" t="s">
        <v>860</v>
      </c>
      <c r="AH826" s="3">
        <f t="shared" si="25"/>
        <v>0</v>
      </c>
      <c r="AI826" s="2" t="e">
        <f t="shared" si="26"/>
        <v>#DIV/0!</v>
      </c>
    </row>
    <row r="827" spans="1:35">
      <c r="A827">
        <v>130046.099413</v>
      </c>
      <c r="B827">
        <v>63021.500681999998</v>
      </c>
      <c r="C827" t="s">
        <v>824</v>
      </c>
      <c r="D827" t="s">
        <v>860</v>
      </c>
      <c r="E827" t="s">
        <v>860</v>
      </c>
      <c r="F827" t="s">
        <v>860</v>
      </c>
      <c r="G827" t="s">
        <v>860</v>
      </c>
      <c r="H827" t="s">
        <v>860</v>
      </c>
      <c r="I827" t="s">
        <v>860</v>
      </c>
      <c r="J827" t="s">
        <v>860</v>
      </c>
      <c r="K827" t="s">
        <v>860</v>
      </c>
      <c r="L827" t="s">
        <v>860</v>
      </c>
      <c r="M827" t="s">
        <v>860</v>
      </c>
      <c r="N827" t="s">
        <v>860</v>
      </c>
      <c r="O827" t="s">
        <v>860</v>
      </c>
      <c r="P827" t="s">
        <v>860</v>
      </c>
      <c r="Q827" t="s">
        <v>860</v>
      </c>
      <c r="R827" t="s">
        <v>860</v>
      </c>
      <c r="S827" t="s">
        <v>860</v>
      </c>
      <c r="T827" t="s">
        <v>860</v>
      </c>
      <c r="U827" t="s">
        <v>860</v>
      </c>
      <c r="V827" t="s">
        <v>860</v>
      </c>
      <c r="W827" t="s">
        <v>860</v>
      </c>
      <c r="X827" t="s">
        <v>860</v>
      </c>
      <c r="Y827" t="s">
        <v>860</v>
      </c>
      <c r="Z827" t="s">
        <v>860</v>
      </c>
      <c r="AA827" t="s">
        <v>860</v>
      </c>
      <c r="AB827" t="s">
        <v>860</v>
      </c>
      <c r="AC827" t="s">
        <v>860</v>
      </c>
      <c r="AD827" t="s">
        <v>860</v>
      </c>
      <c r="AE827" t="s">
        <v>860</v>
      </c>
      <c r="AF827" t="s">
        <v>860</v>
      </c>
      <c r="AG827" t="s">
        <v>860</v>
      </c>
      <c r="AH827" s="3">
        <f t="shared" si="25"/>
        <v>0</v>
      </c>
      <c r="AI827" s="2" t="e">
        <f t="shared" si="26"/>
        <v>#DIV/0!</v>
      </c>
    </row>
    <row r="828" spans="1:35">
      <c r="A828">
        <v>65064.113082999997</v>
      </c>
      <c r="B828">
        <v>66974.808084000004</v>
      </c>
      <c r="C828" t="s">
        <v>825</v>
      </c>
      <c r="D828" t="s">
        <v>860</v>
      </c>
      <c r="E828" t="s">
        <v>860</v>
      </c>
      <c r="F828" t="s">
        <v>860</v>
      </c>
      <c r="G828" t="s">
        <v>860</v>
      </c>
      <c r="H828" t="s">
        <v>860</v>
      </c>
      <c r="I828" t="s">
        <v>860</v>
      </c>
      <c r="J828" t="s">
        <v>860</v>
      </c>
      <c r="K828" t="s">
        <v>860</v>
      </c>
      <c r="L828" t="s">
        <v>860</v>
      </c>
      <c r="M828" t="s">
        <v>860</v>
      </c>
      <c r="N828" t="s">
        <v>860</v>
      </c>
      <c r="O828" t="s">
        <v>860</v>
      </c>
      <c r="P828" t="s">
        <v>860</v>
      </c>
      <c r="Q828" t="s">
        <v>860</v>
      </c>
      <c r="R828" t="s">
        <v>860</v>
      </c>
      <c r="S828" t="s">
        <v>860</v>
      </c>
      <c r="T828" t="s">
        <v>860</v>
      </c>
      <c r="U828" t="s">
        <v>860</v>
      </c>
      <c r="V828" t="s">
        <v>860</v>
      </c>
      <c r="W828" t="s">
        <v>860</v>
      </c>
      <c r="X828" t="s">
        <v>860</v>
      </c>
      <c r="Y828" t="s">
        <v>860</v>
      </c>
      <c r="Z828" t="s">
        <v>860</v>
      </c>
      <c r="AA828" t="s">
        <v>860</v>
      </c>
      <c r="AB828" t="s">
        <v>860</v>
      </c>
      <c r="AC828" t="s">
        <v>860</v>
      </c>
      <c r="AD828" t="s">
        <v>860</v>
      </c>
      <c r="AE828" t="s">
        <v>860</v>
      </c>
      <c r="AF828" t="s">
        <v>860</v>
      </c>
      <c r="AG828" t="s">
        <v>860</v>
      </c>
      <c r="AH828" s="3">
        <f t="shared" si="25"/>
        <v>0</v>
      </c>
      <c r="AI828" s="2" t="e">
        <f t="shared" si="26"/>
        <v>#DIV/0!</v>
      </c>
    </row>
    <row r="829" spans="1:35">
      <c r="A829">
        <v>21645.211436000001</v>
      </c>
      <c r="B829">
        <v>64192.892470999999</v>
      </c>
      <c r="C829" t="s">
        <v>826</v>
      </c>
      <c r="D829" t="s">
        <v>860</v>
      </c>
      <c r="E829" t="s">
        <v>860</v>
      </c>
      <c r="F829" t="s">
        <v>860</v>
      </c>
      <c r="G829" t="s">
        <v>860</v>
      </c>
      <c r="H829" t="s">
        <v>860</v>
      </c>
      <c r="I829" t="s">
        <v>860</v>
      </c>
      <c r="J829" t="s">
        <v>860</v>
      </c>
      <c r="K829" t="s">
        <v>860</v>
      </c>
      <c r="L829" t="s">
        <v>860</v>
      </c>
      <c r="M829" t="s">
        <v>860</v>
      </c>
      <c r="N829" t="s">
        <v>860</v>
      </c>
      <c r="O829" t="s">
        <v>860</v>
      </c>
      <c r="P829" t="s">
        <v>860</v>
      </c>
      <c r="Q829" t="s">
        <v>860</v>
      </c>
      <c r="R829" t="s">
        <v>860</v>
      </c>
      <c r="S829" t="s">
        <v>860</v>
      </c>
      <c r="T829" t="s">
        <v>860</v>
      </c>
      <c r="U829" t="s">
        <v>860</v>
      </c>
      <c r="V829" t="s">
        <v>860</v>
      </c>
      <c r="W829" t="s">
        <v>860</v>
      </c>
      <c r="X829" t="s">
        <v>860</v>
      </c>
      <c r="Y829" t="s">
        <v>860</v>
      </c>
      <c r="Z829" t="s">
        <v>860</v>
      </c>
      <c r="AA829" t="s">
        <v>860</v>
      </c>
      <c r="AB829" t="s">
        <v>860</v>
      </c>
      <c r="AC829" t="s">
        <v>860</v>
      </c>
      <c r="AD829" t="s">
        <v>860</v>
      </c>
      <c r="AE829" t="s">
        <v>860</v>
      </c>
      <c r="AF829" t="s">
        <v>860</v>
      </c>
      <c r="AG829" t="s">
        <v>860</v>
      </c>
      <c r="AH829" s="3">
        <f t="shared" si="25"/>
        <v>0</v>
      </c>
      <c r="AI829" s="2" t="e">
        <f t="shared" si="26"/>
        <v>#DIV/0!</v>
      </c>
    </row>
    <row r="830" spans="1:35">
      <c r="A830">
        <v>79063.955312999999</v>
      </c>
      <c r="B830">
        <v>131049.38774400001</v>
      </c>
      <c r="C830" t="s">
        <v>827</v>
      </c>
      <c r="D830" t="s">
        <v>860</v>
      </c>
      <c r="E830" t="s">
        <v>860</v>
      </c>
      <c r="F830" t="s">
        <v>860</v>
      </c>
      <c r="G830" t="s">
        <v>860</v>
      </c>
      <c r="H830" t="s">
        <v>860</v>
      </c>
      <c r="I830" t="s">
        <v>860</v>
      </c>
      <c r="J830" t="s">
        <v>860</v>
      </c>
      <c r="K830" t="s">
        <v>860</v>
      </c>
      <c r="L830" t="s">
        <v>860</v>
      </c>
      <c r="M830" t="s">
        <v>860</v>
      </c>
      <c r="N830" t="s">
        <v>860</v>
      </c>
      <c r="O830" t="s">
        <v>860</v>
      </c>
      <c r="P830" t="s">
        <v>860</v>
      </c>
      <c r="Q830" t="s">
        <v>860</v>
      </c>
      <c r="R830" t="s">
        <v>860</v>
      </c>
      <c r="S830" t="s">
        <v>860</v>
      </c>
      <c r="T830" t="s">
        <v>860</v>
      </c>
      <c r="U830" t="s">
        <v>860</v>
      </c>
      <c r="V830" t="s">
        <v>860</v>
      </c>
      <c r="W830" t="s">
        <v>860</v>
      </c>
      <c r="X830" t="s">
        <v>860</v>
      </c>
      <c r="Y830" t="s">
        <v>860</v>
      </c>
      <c r="Z830" t="s">
        <v>860</v>
      </c>
      <c r="AA830" t="s">
        <v>860</v>
      </c>
      <c r="AB830" t="s">
        <v>860</v>
      </c>
      <c r="AC830" t="s">
        <v>860</v>
      </c>
      <c r="AD830" t="s">
        <v>860</v>
      </c>
      <c r="AE830" t="s">
        <v>860</v>
      </c>
      <c r="AF830" t="s">
        <v>860</v>
      </c>
      <c r="AG830" t="s">
        <v>860</v>
      </c>
      <c r="AH830" s="3">
        <f t="shared" si="25"/>
        <v>0</v>
      </c>
      <c r="AI830" s="2" t="e">
        <f t="shared" si="26"/>
        <v>#DIV/0!</v>
      </c>
    </row>
    <row r="831" spans="1:35">
      <c r="A831">
        <v>103013.978745</v>
      </c>
      <c r="B831">
        <v>68574.797344000006</v>
      </c>
      <c r="C831" t="s">
        <v>828</v>
      </c>
      <c r="D831" t="s">
        <v>860</v>
      </c>
      <c r="E831">
        <v>6.79</v>
      </c>
      <c r="F831">
        <v>4.49</v>
      </c>
      <c r="G831">
        <v>5.25</v>
      </c>
      <c r="H831">
        <v>2.75</v>
      </c>
      <c r="I831">
        <v>6.37</v>
      </c>
      <c r="J831">
        <v>5.63</v>
      </c>
      <c r="K831">
        <v>4.28</v>
      </c>
      <c r="L831">
        <v>6.64</v>
      </c>
      <c r="M831" t="s">
        <v>860</v>
      </c>
      <c r="N831">
        <v>4.7</v>
      </c>
      <c r="O831">
        <v>5.72</v>
      </c>
      <c r="P831">
        <v>4.2699999999999996</v>
      </c>
      <c r="Q831">
        <v>5.25</v>
      </c>
      <c r="R831" t="s">
        <v>860</v>
      </c>
      <c r="S831">
        <v>4.0599999999999996</v>
      </c>
      <c r="T831">
        <v>5.74</v>
      </c>
      <c r="U831">
        <v>4.5199999999999996</v>
      </c>
      <c r="V831">
        <v>5.79</v>
      </c>
      <c r="W831">
        <v>5</v>
      </c>
      <c r="X831" t="s">
        <v>860</v>
      </c>
      <c r="Y831" t="s">
        <v>860</v>
      </c>
      <c r="Z831">
        <v>5.05</v>
      </c>
      <c r="AA831">
        <v>3.39</v>
      </c>
      <c r="AB831">
        <v>6.57</v>
      </c>
      <c r="AC831">
        <v>5.86</v>
      </c>
      <c r="AD831">
        <v>4.34</v>
      </c>
      <c r="AE831">
        <v>6.03</v>
      </c>
      <c r="AF831">
        <v>4.5599999999999996</v>
      </c>
      <c r="AG831">
        <v>6.75</v>
      </c>
      <c r="AH831" s="3">
        <f t="shared" si="25"/>
        <v>25</v>
      </c>
      <c r="AI831" s="2">
        <f t="shared" si="26"/>
        <v>5.1920000000000002</v>
      </c>
    </row>
    <row r="832" spans="1:35">
      <c r="A832">
        <v>65051.695134000001</v>
      </c>
      <c r="B832">
        <v>52549.310299999997</v>
      </c>
      <c r="C832" t="s">
        <v>829</v>
      </c>
      <c r="D832" t="s">
        <v>860</v>
      </c>
      <c r="E832" t="s">
        <v>860</v>
      </c>
      <c r="F832">
        <v>2.72</v>
      </c>
      <c r="G832" t="s">
        <v>860</v>
      </c>
      <c r="H832" t="s">
        <v>860</v>
      </c>
      <c r="I832" t="s">
        <v>860</v>
      </c>
      <c r="J832" t="s">
        <v>860</v>
      </c>
      <c r="K832">
        <v>6.54</v>
      </c>
      <c r="L832" t="s">
        <v>860</v>
      </c>
      <c r="M832">
        <v>4.57</v>
      </c>
      <c r="N832" t="s">
        <v>860</v>
      </c>
      <c r="O832" t="s">
        <v>860</v>
      </c>
      <c r="P832" t="s">
        <v>860</v>
      </c>
      <c r="Q832" t="s">
        <v>860</v>
      </c>
      <c r="R832" t="s">
        <v>860</v>
      </c>
      <c r="S832" t="s">
        <v>860</v>
      </c>
      <c r="T832">
        <v>1.8</v>
      </c>
      <c r="U832" t="s">
        <v>860</v>
      </c>
      <c r="V832">
        <v>4.67</v>
      </c>
      <c r="W832" t="s">
        <v>860</v>
      </c>
      <c r="X832" t="s">
        <v>860</v>
      </c>
      <c r="Y832">
        <v>2.39</v>
      </c>
      <c r="Z832">
        <v>6.75</v>
      </c>
      <c r="AA832" t="s">
        <v>860</v>
      </c>
      <c r="AB832" t="s">
        <v>860</v>
      </c>
      <c r="AC832">
        <v>6.48</v>
      </c>
      <c r="AD832" t="s">
        <v>860</v>
      </c>
      <c r="AE832" t="s">
        <v>860</v>
      </c>
      <c r="AF832">
        <v>3.02</v>
      </c>
      <c r="AG832">
        <v>5.61</v>
      </c>
      <c r="AH832" s="3">
        <f t="shared" si="25"/>
        <v>10</v>
      </c>
      <c r="AI832" s="2">
        <f t="shared" si="26"/>
        <v>4.4550000000000001</v>
      </c>
    </row>
    <row r="833" spans="1:35">
      <c r="A833">
        <v>16935.384013999999</v>
      </c>
      <c r="B833">
        <v>81876.764528999993</v>
      </c>
      <c r="C833" t="s">
        <v>830</v>
      </c>
      <c r="D833" t="s">
        <v>860</v>
      </c>
      <c r="E833" t="s">
        <v>860</v>
      </c>
      <c r="F833" t="s">
        <v>860</v>
      </c>
      <c r="G833" t="s">
        <v>860</v>
      </c>
      <c r="H833" t="s">
        <v>860</v>
      </c>
      <c r="I833" t="s">
        <v>860</v>
      </c>
      <c r="J833" t="s">
        <v>860</v>
      </c>
      <c r="K833" t="s">
        <v>860</v>
      </c>
      <c r="L833" t="s">
        <v>860</v>
      </c>
      <c r="M833" t="s">
        <v>860</v>
      </c>
      <c r="N833" t="s">
        <v>860</v>
      </c>
      <c r="O833" t="s">
        <v>860</v>
      </c>
      <c r="P833" t="s">
        <v>860</v>
      </c>
      <c r="Q833" t="s">
        <v>860</v>
      </c>
      <c r="R833" t="s">
        <v>860</v>
      </c>
      <c r="S833" t="s">
        <v>860</v>
      </c>
      <c r="T833" t="s">
        <v>860</v>
      </c>
      <c r="U833" t="s">
        <v>860</v>
      </c>
      <c r="V833" t="s">
        <v>860</v>
      </c>
      <c r="W833" t="s">
        <v>860</v>
      </c>
      <c r="X833" t="s">
        <v>860</v>
      </c>
      <c r="Y833" t="s">
        <v>860</v>
      </c>
      <c r="Z833" t="s">
        <v>860</v>
      </c>
      <c r="AA833" t="s">
        <v>860</v>
      </c>
      <c r="AB833" t="s">
        <v>860</v>
      </c>
      <c r="AC833" t="s">
        <v>860</v>
      </c>
      <c r="AD833" t="s">
        <v>860</v>
      </c>
      <c r="AE833" t="s">
        <v>860</v>
      </c>
      <c r="AF833" t="s">
        <v>860</v>
      </c>
      <c r="AG833" t="s">
        <v>860</v>
      </c>
      <c r="AH833" s="3">
        <f t="shared" si="25"/>
        <v>0</v>
      </c>
      <c r="AI833" s="2" t="e">
        <f t="shared" si="26"/>
        <v>#DIV/0!</v>
      </c>
    </row>
    <row r="834" spans="1:35">
      <c r="A834">
        <v>16794.001938000001</v>
      </c>
      <c r="B834">
        <v>82047.806756000005</v>
      </c>
      <c r="C834" t="s">
        <v>831</v>
      </c>
      <c r="D834" t="s">
        <v>860</v>
      </c>
      <c r="E834" t="s">
        <v>860</v>
      </c>
      <c r="F834" t="s">
        <v>860</v>
      </c>
      <c r="G834" t="s">
        <v>860</v>
      </c>
      <c r="H834" t="s">
        <v>860</v>
      </c>
      <c r="I834" t="s">
        <v>860</v>
      </c>
      <c r="J834" t="s">
        <v>860</v>
      </c>
      <c r="K834" t="s">
        <v>860</v>
      </c>
      <c r="L834" t="s">
        <v>860</v>
      </c>
      <c r="M834" t="s">
        <v>860</v>
      </c>
      <c r="N834" t="s">
        <v>860</v>
      </c>
      <c r="O834" t="s">
        <v>860</v>
      </c>
      <c r="P834" t="s">
        <v>860</v>
      </c>
      <c r="Q834" t="s">
        <v>860</v>
      </c>
      <c r="R834" t="s">
        <v>860</v>
      </c>
      <c r="S834" t="s">
        <v>860</v>
      </c>
      <c r="T834" t="s">
        <v>860</v>
      </c>
      <c r="U834" t="s">
        <v>860</v>
      </c>
      <c r="V834" t="s">
        <v>860</v>
      </c>
      <c r="W834" t="s">
        <v>860</v>
      </c>
      <c r="X834" t="s">
        <v>860</v>
      </c>
      <c r="Y834" t="s">
        <v>860</v>
      </c>
      <c r="Z834" t="s">
        <v>860</v>
      </c>
      <c r="AA834" t="s">
        <v>860</v>
      </c>
      <c r="AB834" t="s">
        <v>860</v>
      </c>
      <c r="AC834" t="s">
        <v>860</v>
      </c>
      <c r="AD834" t="s">
        <v>860</v>
      </c>
      <c r="AE834" t="s">
        <v>860</v>
      </c>
      <c r="AF834" t="s">
        <v>860</v>
      </c>
      <c r="AG834" t="s">
        <v>860</v>
      </c>
      <c r="AH834" s="3">
        <f t="shared" si="25"/>
        <v>0</v>
      </c>
      <c r="AI834" s="2" t="e">
        <f t="shared" si="26"/>
        <v>#DIV/0!</v>
      </c>
    </row>
    <row r="835" spans="1:35">
      <c r="A835">
        <v>41827.017098999997</v>
      </c>
      <c r="B835">
        <v>41655.191164000003</v>
      </c>
      <c r="C835" t="s">
        <v>832</v>
      </c>
      <c r="D835" t="s">
        <v>860</v>
      </c>
      <c r="E835">
        <v>7.86</v>
      </c>
      <c r="F835">
        <v>3.53</v>
      </c>
      <c r="G835">
        <v>4.8099999999999996</v>
      </c>
      <c r="H835">
        <v>2.54</v>
      </c>
      <c r="I835">
        <v>6.41</v>
      </c>
      <c r="J835">
        <v>2.13</v>
      </c>
      <c r="K835">
        <v>5.03</v>
      </c>
      <c r="L835" t="s">
        <v>860</v>
      </c>
      <c r="M835">
        <v>6.94</v>
      </c>
      <c r="N835">
        <v>5.81</v>
      </c>
      <c r="O835">
        <v>5.13</v>
      </c>
      <c r="P835">
        <v>5.59</v>
      </c>
      <c r="Q835">
        <v>0.93</v>
      </c>
      <c r="R835" t="s">
        <v>860</v>
      </c>
      <c r="S835">
        <v>2.0099999999999998</v>
      </c>
      <c r="T835">
        <v>1.85</v>
      </c>
      <c r="U835">
        <v>5.78</v>
      </c>
      <c r="V835">
        <v>5.86</v>
      </c>
      <c r="W835">
        <v>5.83</v>
      </c>
      <c r="X835" t="s">
        <v>860</v>
      </c>
      <c r="Y835">
        <v>3.69</v>
      </c>
      <c r="Z835">
        <v>5.75</v>
      </c>
      <c r="AA835">
        <v>4.4000000000000004</v>
      </c>
      <c r="AB835">
        <v>3.53</v>
      </c>
      <c r="AC835">
        <v>6.63</v>
      </c>
      <c r="AD835">
        <v>5.62</v>
      </c>
      <c r="AE835">
        <v>4.43</v>
      </c>
      <c r="AF835">
        <v>2.19</v>
      </c>
      <c r="AG835">
        <v>5.93</v>
      </c>
      <c r="AH835" s="3">
        <f t="shared" ref="AH835:AH843" si="27">COUNT(D835:AG835)</f>
        <v>26</v>
      </c>
      <c r="AI835" s="2">
        <f t="shared" si="26"/>
        <v>4.6234615384615392</v>
      </c>
    </row>
    <row r="836" spans="1:35">
      <c r="A836">
        <v>85702.502714000002</v>
      </c>
      <c r="B836">
        <v>45618.271349000002</v>
      </c>
      <c r="C836" t="s">
        <v>833</v>
      </c>
      <c r="D836" t="s">
        <v>860</v>
      </c>
      <c r="E836">
        <v>5.31</v>
      </c>
      <c r="F836">
        <v>2.98</v>
      </c>
      <c r="G836">
        <v>7.11</v>
      </c>
      <c r="H836">
        <v>2.39</v>
      </c>
      <c r="I836">
        <v>6.36</v>
      </c>
      <c r="J836">
        <v>2.68</v>
      </c>
      <c r="K836">
        <v>7.12</v>
      </c>
      <c r="L836" t="s">
        <v>860</v>
      </c>
      <c r="M836">
        <v>6.13</v>
      </c>
      <c r="N836">
        <v>3.11</v>
      </c>
      <c r="O836">
        <v>4.96</v>
      </c>
      <c r="P836">
        <v>7.13</v>
      </c>
      <c r="Q836">
        <v>5.85</v>
      </c>
      <c r="R836" t="s">
        <v>860</v>
      </c>
      <c r="S836">
        <v>2.39</v>
      </c>
      <c r="T836">
        <v>2.27</v>
      </c>
      <c r="U836">
        <v>5.74</v>
      </c>
      <c r="V836">
        <v>5.81</v>
      </c>
      <c r="W836">
        <v>4.13</v>
      </c>
      <c r="X836" t="s">
        <v>860</v>
      </c>
      <c r="Y836">
        <v>3.24</v>
      </c>
      <c r="Z836">
        <v>3.84</v>
      </c>
      <c r="AA836">
        <v>7.24</v>
      </c>
      <c r="AB836">
        <v>4.8</v>
      </c>
      <c r="AC836">
        <v>5.04</v>
      </c>
      <c r="AD836">
        <v>5.27</v>
      </c>
      <c r="AE836">
        <v>2.71</v>
      </c>
      <c r="AF836">
        <v>2.0099999999999998</v>
      </c>
      <c r="AG836">
        <v>7.44</v>
      </c>
      <c r="AH836" s="3">
        <f t="shared" si="27"/>
        <v>26</v>
      </c>
      <c r="AI836" s="2">
        <f t="shared" si="26"/>
        <v>4.733076923076923</v>
      </c>
    </row>
    <row r="837" spans="1:35">
      <c r="A837">
        <v>85702.502714000002</v>
      </c>
      <c r="B837">
        <v>45618.271349000002</v>
      </c>
      <c r="C837" t="s">
        <v>834</v>
      </c>
      <c r="D837" t="s">
        <v>860</v>
      </c>
      <c r="E837" t="s">
        <v>860</v>
      </c>
      <c r="F837" t="s">
        <v>860</v>
      </c>
      <c r="G837" t="s">
        <v>860</v>
      </c>
      <c r="H837" t="s">
        <v>860</v>
      </c>
      <c r="I837" t="s">
        <v>860</v>
      </c>
      <c r="J837" t="s">
        <v>860</v>
      </c>
      <c r="K837" t="s">
        <v>860</v>
      </c>
      <c r="L837" t="s">
        <v>860</v>
      </c>
      <c r="M837" t="s">
        <v>860</v>
      </c>
      <c r="N837" t="s">
        <v>860</v>
      </c>
      <c r="O837" t="s">
        <v>860</v>
      </c>
      <c r="P837" t="s">
        <v>860</v>
      </c>
      <c r="Q837" t="s">
        <v>860</v>
      </c>
      <c r="R837" t="s">
        <v>860</v>
      </c>
      <c r="S837" t="s">
        <v>860</v>
      </c>
      <c r="T837" t="s">
        <v>860</v>
      </c>
      <c r="U837" t="s">
        <v>860</v>
      </c>
      <c r="V837" t="s">
        <v>860</v>
      </c>
      <c r="W837" t="s">
        <v>860</v>
      </c>
      <c r="X837" t="s">
        <v>860</v>
      </c>
      <c r="Y837" t="s">
        <v>860</v>
      </c>
      <c r="Z837" t="s">
        <v>860</v>
      </c>
      <c r="AA837" t="s">
        <v>860</v>
      </c>
      <c r="AB837" t="s">
        <v>860</v>
      </c>
      <c r="AC837" t="s">
        <v>860</v>
      </c>
      <c r="AD837" t="s">
        <v>860</v>
      </c>
      <c r="AE837" t="s">
        <v>860</v>
      </c>
      <c r="AF837" t="s">
        <v>860</v>
      </c>
      <c r="AG837" t="s">
        <v>860</v>
      </c>
      <c r="AH837" s="3">
        <f t="shared" si="27"/>
        <v>0</v>
      </c>
      <c r="AI837" s="2" t="e">
        <f t="shared" ref="AI837:AI843" si="28">SUM(D837:AG837)/AH837</f>
        <v>#DIV/0!</v>
      </c>
    </row>
    <row r="838" spans="1:35">
      <c r="A838">
        <v>80024.913113000002</v>
      </c>
      <c r="B838">
        <v>49020.802283999998</v>
      </c>
      <c r="C838" t="s">
        <v>835</v>
      </c>
      <c r="D838" t="s">
        <v>860</v>
      </c>
      <c r="E838" t="s">
        <v>860</v>
      </c>
      <c r="F838" t="s">
        <v>860</v>
      </c>
      <c r="G838" t="s">
        <v>860</v>
      </c>
      <c r="H838" t="s">
        <v>860</v>
      </c>
      <c r="I838" t="s">
        <v>860</v>
      </c>
      <c r="J838" t="s">
        <v>860</v>
      </c>
      <c r="K838" t="s">
        <v>860</v>
      </c>
      <c r="L838" t="s">
        <v>860</v>
      </c>
      <c r="M838" t="s">
        <v>860</v>
      </c>
      <c r="N838" t="s">
        <v>860</v>
      </c>
      <c r="O838" t="s">
        <v>860</v>
      </c>
      <c r="P838" t="s">
        <v>860</v>
      </c>
      <c r="Q838" t="s">
        <v>860</v>
      </c>
      <c r="R838" t="s">
        <v>860</v>
      </c>
      <c r="S838" t="s">
        <v>860</v>
      </c>
      <c r="T838" t="s">
        <v>860</v>
      </c>
      <c r="U838" t="s">
        <v>860</v>
      </c>
      <c r="V838" t="s">
        <v>860</v>
      </c>
      <c r="W838" t="s">
        <v>860</v>
      </c>
      <c r="X838" t="s">
        <v>860</v>
      </c>
      <c r="Y838" t="s">
        <v>860</v>
      </c>
      <c r="Z838" t="s">
        <v>860</v>
      </c>
      <c r="AA838" t="s">
        <v>860</v>
      </c>
      <c r="AB838" t="s">
        <v>860</v>
      </c>
      <c r="AC838" t="s">
        <v>860</v>
      </c>
      <c r="AD838" t="s">
        <v>860</v>
      </c>
      <c r="AE838" t="s">
        <v>860</v>
      </c>
      <c r="AF838" t="s">
        <v>860</v>
      </c>
      <c r="AG838" t="s">
        <v>860</v>
      </c>
      <c r="AH838" s="3">
        <f t="shared" si="27"/>
        <v>0</v>
      </c>
      <c r="AI838" s="2" t="e">
        <f t="shared" si="28"/>
        <v>#DIV/0!</v>
      </c>
    </row>
    <row r="839" spans="1:35">
      <c r="A839">
        <v>64191.611642999997</v>
      </c>
      <c r="B839">
        <v>43048.188932999998</v>
      </c>
      <c r="C839" t="s">
        <v>836</v>
      </c>
      <c r="D839" t="s">
        <v>860</v>
      </c>
      <c r="E839" t="s">
        <v>860</v>
      </c>
      <c r="F839" t="s">
        <v>860</v>
      </c>
      <c r="G839" t="s">
        <v>860</v>
      </c>
      <c r="H839" t="s">
        <v>860</v>
      </c>
      <c r="I839" t="s">
        <v>860</v>
      </c>
      <c r="J839" t="s">
        <v>860</v>
      </c>
      <c r="K839" t="s">
        <v>860</v>
      </c>
      <c r="L839" t="s">
        <v>860</v>
      </c>
      <c r="M839" t="s">
        <v>860</v>
      </c>
      <c r="N839" t="s">
        <v>860</v>
      </c>
      <c r="O839" t="s">
        <v>860</v>
      </c>
      <c r="P839" t="s">
        <v>860</v>
      </c>
      <c r="Q839" t="s">
        <v>860</v>
      </c>
      <c r="R839" t="s">
        <v>860</v>
      </c>
      <c r="S839" t="s">
        <v>860</v>
      </c>
      <c r="T839" t="s">
        <v>860</v>
      </c>
      <c r="U839" t="s">
        <v>860</v>
      </c>
      <c r="V839" t="s">
        <v>860</v>
      </c>
      <c r="W839" t="s">
        <v>860</v>
      </c>
      <c r="X839" t="s">
        <v>860</v>
      </c>
      <c r="Y839" t="s">
        <v>860</v>
      </c>
      <c r="Z839" t="s">
        <v>860</v>
      </c>
      <c r="AA839" t="s">
        <v>860</v>
      </c>
      <c r="AB839" t="s">
        <v>860</v>
      </c>
      <c r="AC839" t="s">
        <v>860</v>
      </c>
      <c r="AD839" t="s">
        <v>860</v>
      </c>
      <c r="AE839" t="s">
        <v>860</v>
      </c>
      <c r="AF839" t="s">
        <v>860</v>
      </c>
      <c r="AG839" t="s">
        <v>860</v>
      </c>
      <c r="AH839" s="3">
        <f t="shared" si="27"/>
        <v>0</v>
      </c>
      <c r="AI839" s="2" t="e">
        <f t="shared" si="28"/>
        <v>#DIV/0!</v>
      </c>
    </row>
    <row r="840" spans="1:35">
      <c r="A840">
        <v>64759.448531000002</v>
      </c>
      <c r="B840">
        <v>42938.887276000001</v>
      </c>
      <c r="C840" t="s">
        <v>837</v>
      </c>
      <c r="D840" t="s">
        <v>860</v>
      </c>
      <c r="E840" t="s">
        <v>860</v>
      </c>
      <c r="F840" t="s">
        <v>860</v>
      </c>
      <c r="G840" t="s">
        <v>860</v>
      </c>
      <c r="H840" t="s">
        <v>860</v>
      </c>
      <c r="I840" t="s">
        <v>860</v>
      </c>
      <c r="J840" t="s">
        <v>860</v>
      </c>
      <c r="K840" t="s">
        <v>860</v>
      </c>
      <c r="L840" t="s">
        <v>860</v>
      </c>
      <c r="M840" t="s">
        <v>860</v>
      </c>
      <c r="N840" t="s">
        <v>860</v>
      </c>
      <c r="O840" t="s">
        <v>860</v>
      </c>
      <c r="P840" t="s">
        <v>860</v>
      </c>
      <c r="Q840" t="s">
        <v>860</v>
      </c>
      <c r="R840" t="s">
        <v>860</v>
      </c>
      <c r="S840" t="s">
        <v>860</v>
      </c>
      <c r="T840" t="s">
        <v>860</v>
      </c>
      <c r="U840" t="s">
        <v>860</v>
      </c>
      <c r="V840" t="s">
        <v>860</v>
      </c>
      <c r="W840" t="s">
        <v>860</v>
      </c>
      <c r="X840" t="s">
        <v>860</v>
      </c>
      <c r="Y840" t="s">
        <v>860</v>
      </c>
      <c r="Z840" t="s">
        <v>860</v>
      </c>
      <c r="AA840" t="s">
        <v>860</v>
      </c>
      <c r="AB840" t="s">
        <v>860</v>
      </c>
      <c r="AC840" t="s">
        <v>860</v>
      </c>
      <c r="AD840" t="s">
        <v>860</v>
      </c>
      <c r="AE840" t="s">
        <v>860</v>
      </c>
      <c r="AF840" t="s">
        <v>860</v>
      </c>
      <c r="AG840" t="s">
        <v>860</v>
      </c>
      <c r="AH840" s="3">
        <f t="shared" si="27"/>
        <v>0</v>
      </c>
      <c r="AI840" s="2" t="e">
        <f t="shared" si="28"/>
        <v>#DIV/0!</v>
      </c>
    </row>
    <row r="841" spans="1:35">
      <c r="A841">
        <v>88971.639741000006</v>
      </c>
      <c r="B841">
        <v>98413.875673999995</v>
      </c>
      <c r="C841" t="s">
        <v>838</v>
      </c>
      <c r="D841" t="s">
        <v>860</v>
      </c>
      <c r="E841" t="s">
        <v>860</v>
      </c>
      <c r="F841" t="s">
        <v>860</v>
      </c>
      <c r="G841" t="s">
        <v>860</v>
      </c>
      <c r="H841" t="s">
        <v>860</v>
      </c>
      <c r="I841" t="s">
        <v>860</v>
      </c>
      <c r="J841" t="s">
        <v>860</v>
      </c>
      <c r="K841" t="s">
        <v>860</v>
      </c>
      <c r="L841" t="s">
        <v>860</v>
      </c>
      <c r="M841" t="s">
        <v>860</v>
      </c>
      <c r="N841" t="s">
        <v>860</v>
      </c>
      <c r="O841" t="s">
        <v>860</v>
      </c>
      <c r="P841" t="s">
        <v>860</v>
      </c>
      <c r="Q841" t="s">
        <v>860</v>
      </c>
      <c r="R841" t="s">
        <v>860</v>
      </c>
      <c r="S841" t="s">
        <v>860</v>
      </c>
      <c r="T841" t="s">
        <v>860</v>
      </c>
      <c r="U841" t="s">
        <v>860</v>
      </c>
      <c r="V841" t="s">
        <v>860</v>
      </c>
      <c r="W841" t="s">
        <v>860</v>
      </c>
      <c r="X841" t="s">
        <v>860</v>
      </c>
      <c r="Y841" t="s">
        <v>860</v>
      </c>
      <c r="Z841" t="s">
        <v>860</v>
      </c>
      <c r="AA841" t="s">
        <v>860</v>
      </c>
      <c r="AB841" t="s">
        <v>860</v>
      </c>
      <c r="AC841" t="s">
        <v>860</v>
      </c>
      <c r="AD841" t="s">
        <v>860</v>
      </c>
      <c r="AE841" t="s">
        <v>860</v>
      </c>
      <c r="AF841" t="s">
        <v>860</v>
      </c>
      <c r="AG841" t="s">
        <v>860</v>
      </c>
      <c r="AH841" s="3">
        <f t="shared" si="27"/>
        <v>0</v>
      </c>
      <c r="AI841" s="2" t="e">
        <f t="shared" si="28"/>
        <v>#DIV/0!</v>
      </c>
    </row>
    <row r="842" spans="1:35">
      <c r="A842">
        <v>45111.098838999998</v>
      </c>
      <c r="B842">
        <v>53711.530867000001</v>
      </c>
      <c r="C842" t="s">
        <v>839</v>
      </c>
      <c r="D842" t="s">
        <v>860</v>
      </c>
      <c r="E842" t="s">
        <v>860</v>
      </c>
      <c r="F842" t="s">
        <v>860</v>
      </c>
      <c r="G842" t="s">
        <v>860</v>
      </c>
      <c r="H842" t="s">
        <v>860</v>
      </c>
      <c r="I842" t="s">
        <v>860</v>
      </c>
      <c r="J842" t="s">
        <v>860</v>
      </c>
      <c r="K842" t="s">
        <v>860</v>
      </c>
      <c r="L842" t="s">
        <v>860</v>
      </c>
      <c r="M842" t="s">
        <v>860</v>
      </c>
      <c r="N842" t="s">
        <v>860</v>
      </c>
      <c r="O842" t="s">
        <v>860</v>
      </c>
      <c r="P842" t="s">
        <v>860</v>
      </c>
      <c r="Q842" t="s">
        <v>860</v>
      </c>
      <c r="R842" t="s">
        <v>860</v>
      </c>
      <c r="S842" t="s">
        <v>860</v>
      </c>
      <c r="T842" t="s">
        <v>860</v>
      </c>
      <c r="U842" t="s">
        <v>860</v>
      </c>
      <c r="V842" t="s">
        <v>860</v>
      </c>
      <c r="W842" t="s">
        <v>860</v>
      </c>
      <c r="X842" t="s">
        <v>860</v>
      </c>
      <c r="Y842" t="s">
        <v>860</v>
      </c>
      <c r="Z842" t="s">
        <v>860</v>
      </c>
      <c r="AA842" t="s">
        <v>860</v>
      </c>
      <c r="AB842" t="s">
        <v>860</v>
      </c>
      <c r="AC842" t="s">
        <v>860</v>
      </c>
      <c r="AD842" t="s">
        <v>860</v>
      </c>
      <c r="AE842" t="s">
        <v>860</v>
      </c>
      <c r="AF842" t="s">
        <v>860</v>
      </c>
      <c r="AG842" t="s">
        <v>860</v>
      </c>
      <c r="AH842" s="3">
        <f t="shared" si="27"/>
        <v>0</v>
      </c>
      <c r="AI842" s="2" t="e">
        <f t="shared" si="28"/>
        <v>#DIV/0!</v>
      </c>
    </row>
    <row r="843" spans="1:35">
      <c r="A843">
        <v>45323.609723000001</v>
      </c>
      <c r="B843">
        <v>53454.447417000003</v>
      </c>
      <c r="C843" t="s">
        <v>840</v>
      </c>
      <c r="D843" t="s">
        <v>860</v>
      </c>
      <c r="E843" t="s">
        <v>860</v>
      </c>
      <c r="F843" t="s">
        <v>860</v>
      </c>
      <c r="G843" t="s">
        <v>860</v>
      </c>
      <c r="H843" t="s">
        <v>860</v>
      </c>
      <c r="I843" t="s">
        <v>860</v>
      </c>
      <c r="J843" t="s">
        <v>860</v>
      </c>
      <c r="K843" t="s">
        <v>860</v>
      </c>
      <c r="L843" t="s">
        <v>860</v>
      </c>
      <c r="M843" t="s">
        <v>860</v>
      </c>
      <c r="N843" t="s">
        <v>860</v>
      </c>
      <c r="O843" t="s">
        <v>860</v>
      </c>
      <c r="P843" t="s">
        <v>860</v>
      </c>
      <c r="Q843" t="s">
        <v>860</v>
      </c>
      <c r="R843" t="s">
        <v>860</v>
      </c>
      <c r="S843" t="s">
        <v>860</v>
      </c>
      <c r="T843" t="s">
        <v>860</v>
      </c>
      <c r="U843" t="s">
        <v>860</v>
      </c>
      <c r="V843" t="s">
        <v>860</v>
      </c>
      <c r="W843" t="s">
        <v>860</v>
      </c>
      <c r="X843" t="s">
        <v>860</v>
      </c>
      <c r="Y843" t="s">
        <v>860</v>
      </c>
      <c r="Z843" t="s">
        <v>860</v>
      </c>
      <c r="AA843" t="s">
        <v>860</v>
      </c>
      <c r="AB843" t="s">
        <v>860</v>
      </c>
      <c r="AC843" t="s">
        <v>860</v>
      </c>
      <c r="AD843" t="s">
        <v>860</v>
      </c>
      <c r="AE843" t="s">
        <v>860</v>
      </c>
      <c r="AF843" t="s">
        <v>860</v>
      </c>
      <c r="AG843" t="s">
        <v>860</v>
      </c>
      <c r="AH843" s="3">
        <f t="shared" si="27"/>
        <v>0</v>
      </c>
      <c r="AI843" s="2" t="e">
        <f t="shared" si="28"/>
        <v>#DIV/0!</v>
      </c>
    </row>
    <row r="844" spans="1:35" s="2" customFormat="1">
      <c r="C844" s="2" t="s">
        <v>841</v>
      </c>
      <c r="D844" s="5">
        <f>SUM(D2:D843)</f>
        <v>43.129999999999995</v>
      </c>
      <c r="E844" s="5">
        <f t="shared" ref="E844:AG844" si="29">SUM(E2:E843)</f>
        <v>328.23</v>
      </c>
      <c r="F844" s="5">
        <f t="shared" si="29"/>
        <v>241.91000000000003</v>
      </c>
      <c r="G844" s="5">
        <f t="shared" si="29"/>
        <v>843.41000000000042</v>
      </c>
      <c r="H844" s="5">
        <f t="shared" si="29"/>
        <v>192.70999999999995</v>
      </c>
      <c r="I844" s="5">
        <f t="shared" si="29"/>
        <v>331.36000000000007</v>
      </c>
      <c r="J844" s="5">
        <f t="shared" si="29"/>
        <v>276.21000000000004</v>
      </c>
      <c r="K844" s="5">
        <f t="shared" si="29"/>
        <v>775.96</v>
      </c>
      <c r="L844" s="5">
        <f t="shared" si="29"/>
        <v>195.49000000000004</v>
      </c>
      <c r="M844" s="5">
        <f t="shared" si="29"/>
        <v>459.41999999999985</v>
      </c>
      <c r="N844" s="5">
        <f t="shared" si="29"/>
        <v>298.59999999999997</v>
      </c>
      <c r="O844" s="5">
        <f t="shared" si="29"/>
        <v>277.56000000000012</v>
      </c>
      <c r="P844" s="5">
        <f t="shared" si="29"/>
        <v>323.63</v>
      </c>
      <c r="Q844" s="5">
        <f t="shared" si="29"/>
        <v>311.95</v>
      </c>
      <c r="R844" s="5">
        <f t="shared" si="29"/>
        <v>113.74</v>
      </c>
      <c r="S844" s="5">
        <f t="shared" si="29"/>
        <v>436.94</v>
      </c>
      <c r="T844" s="5">
        <f t="shared" si="29"/>
        <v>364.03000000000003</v>
      </c>
      <c r="U844" s="5">
        <f t="shared" si="29"/>
        <v>589.72999999999968</v>
      </c>
      <c r="V844" s="5">
        <f t="shared" si="29"/>
        <v>1061.3299999999995</v>
      </c>
      <c r="W844" s="5">
        <f t="shared" si="29"/>
        <v>290.10999999999996</v>
      </c>
      <c r="X844" s="5">
        <f t="shared" si="29"/>
        <v>96.329999999999984</v>
      </c>
      <c r="Y844" s="5">
        <f t="shared" si="29"/>
        <v>680.24</v>
      </c>
      <c r="Z844" s="5">
        <f t="shared" si="29"/>
        <v>1863.0500000000004</v>
      </c>
      <c r="AA844" s="5">
        <f t="shared" si="29"/>
        <v>2118.6200000000003</v>
      </c>
      <c r="AB844" s="5">
        <f t="shared" si="29"/>
        <v>230.02000000000004</v>
      </c>
      <c r="AC844" s="5">
        <f t="shared" si="29"/>
        <v>521.38</v>
      </c>
      <c r="AD844" s="5">
        <f t="shared" si="29"/>
        <v>297.32</v>
      </c>
      <c r="AE844" s="5">
        <f t="shared" si="29"/>
        <v>424.53000000000003</v>
      </c>
      <c r="AF844" s="5">
        <f t="shared" si="29"/>
        <v>315.97000000000008</v>
      </c>
      <c r="AG844" s="5">
        <f t="shared" si="29"/>
        <v>476.87000000000006</v>
      </c>
      <c r="AH844" s="6"/>
    </row>
    <row r="845" spans="1:35" s="2" customFormat="1">
      <c r="C845" s="2" t="s">
        <v>842</v>
      </c>
      <c r="D845" s="7">
        <f>COUNT(D2:D843)</f>
        <v>17</v>
      </c>
      <c r="E845" s="7">
        <f t="shared" ref="E845:AG845" si="30">COUNT(E2:E843)</f>
        <v>52</v>
      </c>
      <c r="F845" s="7">
        <f t="shared" si="30"/>
        <v>78</v>
      </c>
      <c r="G845" s="7">
        <f t="shared" si="30"/>
        <v>173</v>
      </c>
      <c r="H845" s="7">
        <f t="shared" si="30"/>
        <v>56</v>
      </c>
      <c r="I845" s="7">
        <f t="shared" si="30"/>
        <v>55</v>
      </c>
      <c r="J845" s="7">
        <f t="shared" si="30"/>
        <v>83</v>
      </c>
      <c r="K845" s="7">
        <f t="shared" si="30"/>
        <v>161</v>
      </c>
      <c r="L845" s="7">
        <f t="shared" si="30"/>
        <v>38</v>
      </c>
      <c r="M845" s="7">
        <f t="shared" si="30"/>
        <v>99</v>
      </c>
      <c r="N845" s="7">
        <f t="shared" si="30"/>
        <v>79</v>
      </c>
      <c r="O845" s="7">
        <f t="shared" si="30"/>
        <v>66</v>
      </c>
      <c r="P845" s="7">
        <f t="shared" si="30"/>
        <v>54</v>
      </c>
      <c r="Q845" s="7">
        <f t="shared" si="30"/>
        <v>52</v>
      </c>
      <c r="R845" s="7">
        <f t="shared" si="30"/>
        <v>26</v>
      </c>
      <c r="S845" s="7">
        <f t="shared" si="30"/>
        <v>111</v>
      </c>
      <c r="T845" s="7">
        <f t="shared" si="30"/>
        <v>122</v>
      </c>
      <c r="U845" s="7">
        <f t="shared" si="30"/>
        <v>130</v>
      </c>
      <c r="V845" s="7">
        <f t="shared" si="30"/>
        <v>214</v>
      </c>
      <c r="W845" s="7">
        <f t="shared" si="30"/>
        <v>55</v>
      </c>
      <c r="X845" s="7">
        <f t="shared" si="30"/>
        <v>25</v>
      </c>
      <c r="Y845" s="7">
        <f t="shared" si="30"/>
        <v>182</v>
      </c>
      <c r="Z845" s="7">
        <f t="shared" si="30"/>
        <v>313</v>
      </c>
      <c r="AA845" s="7">
        <f t="shared" si="30"/>
        <v>337</v>
      </c>
      <c r="AB845" s="7">
        <f t="shared" si="30"/>
        <v>67</v>
      </c>
      <c r="AC845" s="7">
        <f t="shared" si="30"/>
        <v>93</v>
      </c>
      <c r="AD845" s="7">
        <f t="shared" si="30"/>
        <v>53</v>
      </c>
      <c r="AE845" s="7">
        <f t="shared" si="30"/>
        <v>118</v>
      </c>
      <c r="AF845" s="7">
        <f t="shared" si="30"/>
        <v>96</v>
      </c>
      <c r="AG845" s="7">
        <f t="shared" si="30"/>
        <v>95</v>
      </c>
      <c r="AH845" s="6"/>
    </row>
    <row r="846" spans="1:35" s="2" customFormat="1">
      <c r="C846" s="2" t="s">
        <v>845</v>
      </c>
      <c r="D846" s="5">
        <f>D844/D845</f>
        <v>2.5370588235294114</v>
      </c>
      <c r="E846" s="5">
        <f t="shared" ref="E846:AG846" si="31">E844/E845</f>
        <v>6.3121153846153852</v>
      </c>
      <c r="F846" s="5">
        <f t="shared" si="31"/>
        <v>3.1014102564102566</v>
      </c>
      <c r="G846" s="5">
        <f t="shared" si="31"/>
        <v>4.8752023121387307</v>
      </c>
      <c r="H846" s="5">
        <f t="shared" si="31"/>
        <v>3.4412499999999993</v>
      </c>
      <c r="I846" s="5">
        <f t="shared" si="31"/>
        <v>6.024727272727274</v>
      </c>
      <c r="J846" s="5">
        <f t="shared" si="31"/>
        <v>3.3278313253012053</v>
      </c>
      <c r="K846" s="5">
        <f t="shared" si="31"/>
        <v>4.8196273291925467</v>
      </c>
      <c r="L846" s="5">
        <f t="shared" si="31"/>
        <v>5.144473684210527</v>
      </c>
      <c r="M846" s="5">
        <f t="shared" si="31"/>
        <v>4.6406060606060588</v>
      </c>
      <c r="N846" s="5">
        <f t="shared" si="31"/>
        <v>3.7797468354430377</v>
      </c>
      <c r="O846" s="5">
        <f t="shared" si="31"/>
        <v>4.2054545454545469</v>
      </c>
      <c r="P846" s="5">
        <f t="shared" si="31"/>
        <v>5.9931481481481477</v>
      </c>
      <c r="Q846" s="5">
        <f t="shared" si="31"/>
        <v>5.9990384615384613</v>
      </c>
      <c r="R846" s="5">
        <f t="shared" si="31"/>
        <v>4.3746153846153844</v>
      </c>
      <c r="S846" s="5">
        <f t="shared" si="31"/>
        <v>3.9363963963963964</v>
      </c>
      <c r="T846" s="5">
        <f t="shared" si="31"/>
        <v>2.9838524590163935</v>
      </c>
      <c r="U846" s="5">
        <f t="shared" si="31"/>
        <v>4.5363846153846126</v>
      </c>
      <c r="V846" s="5">
        <f t="shared" si="31"/>
        <v>4.9594859813084087</v>
      </c>
      <c r="W846" s="5">
        <f t="shared" si="31"/>
        <v>5.2747272727272723</v>
      </c>
      <c r="X846" s="5">
        <f t="shared" si="31"/>
        <v>3.8531999999999993</v>
      </c>
      <c r="Y846" s="5">
        <f t="shared" si="31"/>
        <v>3.7375824175824177</v>
      </c>
      <c r="Z846" s="5">
        <f t="shared" si="31"/>
        <v>5.9522364217252406</v>
      </c>
      <c r="AA846" s="5">
        <f t="shared" si="31"/>
        <v>6.2867062314540068</v>
      </c>
      <c r="AB846" s="5">
        <f t="shared" si="31"/>
        <v>3.4331343283582094</v>
      </c>
      <c r="AC846" s="5">
        <f t="shared" si="31"/>
        <v>5.6062365591397851</v>
      </c>
      <c r="AD846" s="5">
        <f t="shared" si="31"/>
        <v>5.6098113207547167</v>
      </c>
      <c r="AE846" s="5">
        <f t="shared" si="31"/>
        <v>3.5977118644067798</v>
      </c>
      <c r="AF846" s="5">
        <f t="shared" si="31"/>
        <v>3.2913541666666677</v>
      </c>
      <c r="AG846" s="5">
        <f t="shared" si="31"/>
        <v>5.0196842105263162</v>
      </c>
      <c r="AH846" s="6"/>
    </row>
    <row r="847" spans="1:35" s="2" customFormat="1">
      <c r="C847" s="2" t="s">
        <v>846</v>
      </c>
      <c r="D847" s="2">
        <f>AVERAGE(D2:D843)</f>
        <v>2.5370588235294114</v>
      </c>
      <c r="E847" s="2">
        <f t="shared" ref="E847:AG847" si="32">AVERAGE(E3:E843)</f>
        <v>6.3121153846153852</v>
      </c>
      <c r="F847" s="2">
        <f t="shared" si="32"/>
        <v>3.1014102564102566</v>
      </c>
      <c r="G847" s="2">
        <f t="shared" si="32"/>
        <v>4.8725581395348856</v>
      </c>
      <c r="H847" s="2">
        <f t="shared" si="32"/>
        <v>3.4412499999999993</v>
      </c>
      <c r="I847" s="2">
        <f t="shared" si="32"/>
        <v>6.024727272727274</v>
      </c>
      <c r="J847" s="2">
        <f t="shared" si="32"/>
        <v>3.3286585365853663</v>
      </c>
      <c r="K847" s="2">
        <f t="shared" si="32"/>
        <v>4.8196273291925467</v>
      </c>
      <c r="L847" s="2">
        <f t="shared" si="32"/>
        <v>5.144473684210527</v>
      </c>
      <c r="M847" s="2">
        <f t="shared" si="32"/>
        <v>4.6406060606060588</v>
      </c>
      <c r="N847" s="2">
        <f t="shared" si="32"/>
        <v>3.7797468354430377</v>
      </c>
      <c r="O847" s="2">
        <f t="shared" si="32"/>
        <v>4.2054545454545469</v>
      </c>
      <c r="P847" s="2">
        <f t="shared" si="32"/>
        <v>5.9931481481481477</v>
      </c>
      <c r="Q847" s="2">
        <f t="shared" si="32"/>
        <v>5.9990384615384613</v>
      </c>
      <c r="R847" s="2">
        <f t="shared" si="32"/>
        <v>4.3746153846153844</v>
      </c>
      <c r="S847" s="2">
        <f t="shared" si="32"/>
        <v>3.9363963963963964</v>
      </c>
      <c r="T847" s="2">
        <f t="shared" si="32"/>
        <v>2.9838524590163935</v>
      </c>
      <c r="U847" s="2">
        <f t="shared" si="32"/>
        <v>4.5363846153846126</v>
      </c>
      <c r="V847" s="2">
        <f t="shared" si="32"/>
        <v>4.9594859813084087</v>
      </c>
      <c r="W847" s="2">
        <f t="shared" si="32"/>
        <v>5.2747272727272723</v>
      </c>
      <c r="X847" s="2">
        <f t="shared" si="32"/>
        <v>3.8531999999999993</v>
      </c>
      <c r="Y847" s="2">
        <f t="shared" si="32"/>
        <v>3.7375824175824177</v>
      </c>
      <c r="Z847" s="2">
        <f t="shared" si="32"/>
        <v>5.9522364217252406</v>
      </c>
      <c r="AA847" s="2">
        <f t="shared" si="32"/>
        <v>6.2867062314540068</v>
      </c>
      <c r="AB847" s="2">
        <f t="shared" si="32"/>
        <v>3.4331343283582094</v>
      </c>
      <c r="AC847" s="2">
        <f t="shared" si="32"/>
        <v>5.6062365591397851</v>
      </c>
      <c r="AD847" s="2">
        <f t="shared" si="32"/>
        <v>5.6098113207547167</v>
      </c>
      <c r="AE847" s="2">
        <f t="shared" si="32"/>
        <v>3.5977118644067798</v>
      </c>
      <c r="AF847" s="2">
        <f t="shared" si="32"/>
        <v>3.2913541666666677</v>
      </c>
      <c r="AG847" s="2">
        <f t="shared" si="32"/>
        <v>5.0196842105263162</v>
      </c>
      <c r="AH847" s="6"/>
    </row>
    <row r="848" spans="1:35" s="2" customFormat="1">
      <c r="C848" s="2" t="s">
        <v>844</v>
      </c>
      <c r="D848" s="2">
        <f>STDEV(D2:D843)</f>
        <v>0.76455677279292444</v>
      </c>
      <c r="E848" s="2">
        <f t="shared" ref="E848:AG848" si="33">STDEV(E2:E843)</f>
        <v>0.9604621774273473</v>
      </c>
      <c r="F848" s="2">
        <f t="shared" si="33"/>
        <v>1.2865040965899768</v>
      </c>
      <c r="G848" s="2">
        <f t="shared" si="33"/>
        <v>1.6578353740454641</v>
      </c>
      <c r="H848" s="2">
        <f t="shared" si="33"/>
        <v>1.546317693454653</v>
      </c>
      <c r="I848" s="2">
        <f t="shared" si="33"/>
        <v>1.2149712000022859</v>
      </c>
      <c r="J848" s="2">
        <f t="shared" si="33"/>
        <v>1.0280303784454783</v>
      </c>
      <c r="K848" s="2">
        <f t="shared" si="33"/>
        <v>1.6845069338677265</v>
      </c>
      <c r="L848" s="2">
        <f t="shared" si="33"/>
        <v>1.5228257826007583</v>
      </c>
      <c r="M848" s="2">
        <f t="shared" si="33"/>
        <v>1.6807656286140109</v>
      </c>
      <c r="N848" s="2">
        <f t="shared" si="33"/>
        <v>1.6216839733576289</v>
      </c>
      <c r="O848" s="2">
        <f t="shared" si="33"/>
        <v>1.6999413399998686</v>
      </c>
      <c r="P848" s="2">
        <f t="shared" si="33"/>
        <v>1.1287040892254436</v>
      </c>
      <c r="Q848" s="2">
        <f t="shared" si="33"/>
        <v>1.318931920250779</v>
      </c>
      <c r="R848" s="2">
        <f t="shared" si="33"/>
        <v>1.2636525812713917</v>
      </c>
      <c r="S848" s="2">
        <f t="shared" si="33"/>
        <v>1.1020631831357297</v>
      </c>
      <c r="T848" s="2">
        <f t="shared" si="33"/>
        <v>1.1983890334830405</v>
      </c>
      <c r="U848" s="2">
        <f t="shared" si="33"/>
        <v>1.4777040665466927</v>
      </c>
      <c r="V848" s="2">
        <f t="shared" si="33"/>
        <v>1.5387969257429075</v>
      </c>
      <c r="W848" s="2">
        <f t="shared" si="33"/>
        <v>1.6019350041670759</v>
      </c>
      <c r="X848" s="2">
        <f t="shared" si="33"/>
        <v>1.0626763383081435</v>
      </c>
      <c r="Y848" s="2">
        <f t="shared" si="33"/>
        <v>1.0833372223683191</v>
      </c>
      <c r="Z848" s="2">
        <f t="shared" si="33"/>
        <v>1.381871680497688</v>
      </c>
      <c r="AA848" s="2">
        <f t="shared" si="33"/>
        <v>1.1144503288469236</v>
      </c>
      <c r="AB848" s="2">
        <f t="shared" si="33"/>
        <v>1.1249083584967405</v>
      </c>
      <c r="AC848" s="2">
        <f t="shared" si="33"/>
        <v>1.4745654584512697</v>
      </c>
      <c r="AD848" s="2">
        <f t="shared" si="33"/>
        <v>1.4102966007819324</v>
      </c>
      <c r="AE848" s="2">
        <f t="shared" si="33"/>
        <v>1.042744087735628</v>
      </c>
      <c r="AF848" s="2">
        <f t="shared" si="33"/>
        <v>0.95169059522256683</v>
      </c>
      <c r="AG848" s="2">
        <f t="shared" si="33"/>
        <v>2.0824430479973022</v>
      </c>
      <c r="AH848" s="6"/>
    </row>
    <row r="849" spans="1:34" s="2" customFormat="1">
      <c r="C849" s="2" t="s">
        <v>847</v>
      </c>
      <c r="D849" s="2">
        <f>MEDIAN(D2:D843)</f>
        <v>2.54</v>
      </c>
      <c r="E849" s="2">
        <f t="shared" ref="E849:AG849" si="34">MEDIAN(E2:E843)</f>
        <v>6.4399999999999995</v>
      </c>
      <c r="F849" s="2">
        <f t="shared" si="34"/>
        <v>2.8849999999999998</v>
      </c>
      <c r="G849" s="2">
        <f t="shared" si="34"/>
        <v>4.82</v>
      </c>
      <c r="H849" s="2">
        <f t="shared" si="34"/>
        <v>3.27</v>
      </c>
      <c r="I849" s="2">
        <f t="shared" si="34"/>
        <v>6.07</v>
      </c>
      <c r="J849" s="2">
        <f t="shared" si="34"/>
        <v>3.42</v>
      </c>
      <c r="K849" s="2">
        <f t="shared" si="34"/>
        <v>4.68</v>
      </c>
      <c r="L849" s="2">
        <f t="shared" si="34"/>
        <v>5.6150000000000002</v>
      </c>
      <c r="M849" s="2">
        <f t="shared" si="34"/>
        <v>4.58</v>
      </c>
      <c r="N849" s="2">
        <f t="shared" si="34"/>
        <v>3.58</v>
      </c>
      <c r="O849" s="2">
        <f t="shared" si="34"/>
        <v>4.5749999999999993</v>
      </c>
      <c r="P849" s="2">
        <f t="shared" si="34"/>
        <v>6.0449999999999999</v>
      </c>
      <c r="Q849" s="2">
        <f t="shared" si="34"/>
        <v>6.1449999999999996</v>
      </c>
      <c r="R849" s="2">
        <f t="shared" si="34"/>
        <v>4.1550000000000002</v>
      </c>
      <c r="S849" s="2">
        <f t="shared" si="34"/>
        <v>3.95</v>
      </c>
      <c r="T849" s="2">
        <f t="shared" si="34"/>
        <v>2.54</v>
      </c>
      <c r="U849" s="2">
        <f t="shared" si="34"/>
        <v>4.415</v>
      </c>
      <c r="V849" s="2">
        <f t="shared" si="34"/>
        <v>5.14</v>
      </c>
      <c r="W849" s="2">
        <f t="shared" si="34"/>
        <v>5.62</v>
      </c>
      <c r="X849" s="2">
        <f t="shared" si="34"/>
        <v>3.71</v>
      </c>
      <c r="Y849" s="2">
        <f t="shared" si="34"/>
        <v>3.76</v>
      </c>
      <c r="Z849" s="2">
        <f t="shared" si="34"/>
        <v>6.18</v>
      </c>
      <c r="AA849" s="2">
        <f t="shared" si="34"/>
        <v>6.59</v>
      </c>
      <c r="AB849" s="2">
        <f t="shared" si="34"/>
        <v>3.37</v>
      </c>
      <c r="AC849" s="2">
        <f t="shared" si="34"/>
        <v>5.86</v>
      </c>
      <c r="AD849" s="2">
        <f t="shared" si="34"/>
        <v>5.83</v>
      </c>
      <c r="AE849" s="2">
        <f t="shared" si="34"/>
        <v>3.57</v>
      </c>
      <c r="AF849" s="2">
        <f t="shared" si="34"/>
        <v>3.17</v>
      </c>
      <c r="AG849" s="2">
        <f t="shared" si="34"/>
        <v>5.5</v>
      </c>
      <c r="AH849" s="6"/>
    </row>
    <row r="852" spans="1:34">
      <c r="D852" t="s">
        <v>851</v>
      </c>
    </row>
    <row r="853" spans="1:34">
      <c r="A853" s="15" t="s">
        <v>850</v>
      </c>
      <c r="B853" s="15">
        <v>0</v>
      </c>
      <c r="C853" s="15">
        <v>0.5</v>
      </c>
      <c r="D853">
        <f>COUNTIF(D$2:D$843,"&gt;=0")</f>
        <v>17</v>
      </c>
      <c r="E853">
        <f t="shared" ref="E853:AG853" si="35">COUNTIF(E$2:E$843,"&gt;=0")</f>
        <v>52</v>
      </c>
      <c r="F853">
        <f t="shared" si="35"/>
        <v>78</v>
      </c>
      <c r="G853">
        <f t="shared" si="35"/>
        <v>173</v>
      </c>
      <c r="H853">
        <f t="shared" si="35"/>
        <v>56</v>
      </c>
      <c r="I853">
        <f t="shared" si="35"/>
        <v>55</v>
      </c>
      <c r="J853">
        <f t="shared" si="35"/>
        <v>83</v>
      </c>
      <c r="K853">
        <f t="shared" si="35"/>
        <v>161</v>
      </c>
      <c r="L853">
        <f t="shared" si="35"/>
        <v>38</v>
      </c>
      <c r="M853">
        <f t="shared" si="35"/>
        <v>99</v>
      </c>
      <c r="N853">
        <f t="shared" si="35"/>
        <v>79</v>
      </c>
      <c r="O853">
        <f t="shared" si="35"/>
        <v>66</v>
      </c>
      <c r="P853">
        <f t="shared" si="35"/>
        <v>54</v>
      </c>
      <c r="Q853">
        <f t="shared" si="35"/>
        <v>52</v>
      </c>
      <c r="R853">
        <f t="shared" si="35"/>
        <v>26</v>
      </c>
      <c r="S853">
        <f t="shared" si="35"/>
        <v>111</v>
      </c>
      <c r="T853">
        <f t="shared" si="35"/>
        <v>122</v>
      </c>
      <c r="U853">
        <f t="shared" si="35"/>
        <v>130</v>
      </c>
      <c r="V853">
        <f>COUNTIF(V$2:V$843,"&gt;=0")</f>
        <v>214</v>
      </c>
      <c r="W853">
        <f t="shared" si="35"/>
        <v>55</v>
      </c>
      <c r="X853">
        <f t="shared" si="35"/>
        <v>25</v>
      </c>
      <c r="Y853">
        <f t="shared" si="35"/>
        <v>182</v>
      </c>
      <c r="Z853">
        <f t="shared" si="35"/>
        <v>313</v>
      </c>
      <c r="AA853">
        <f t="shared" si="35"/>
        <v>337</v>
      </c>
      <c r="AB853">
        <f t="shared" si="35"/>
        <v>67</v>
      </c>
      <c r="AC853">
        <f t="shared" si="35"/>
        <v>93</v>
      </c>
      <c r="AD853">
        <f t="shared" si="35"/>
        <v>53</v>
      </c>
      <c r="AE853">
        <f t="shared" si="35"/>
        <v>118</v>
      </c>
      <c r="AF853">
        <f t="shared" si="35"/>
        <v>96</v>
      </c>
      <c r="AG853">
        <f t="shared" si="35"/>
        <v>95</v>
      </c>
    </row>
    <row r="854" spans="1:34">
      <c r="A854" s="15"/>
      <c r="B854" s="15">
        <v>0.5</v>
      </c>
      <c r="C854" s="15">
        <v>1</v>
      </c>
      <c r="D854">
        <f>COUNTIF(D$2:D$843,"&gt;=0.5")</f>
        <v>17</v>
      </c>
      <c r="E854">
        <f t="shared" ref="E854:AG854" si="36">COUNTIF(E$2:E$843,"&gt;=0.5")</f>
        <v>52</v>
      </c>
      <c r="F854">
        <f t="shared" si="36"/>
        <v>77</v>
      </c>
      <c r="G854">
        <f t="shared" si="36"/>
        <v>173</v>
      </c>
      <c r="H854">
        <f t="shared" si="36"/>
        <v>56</v>
      </c>
      <c r="I854">
        <f t="shared" si="36"/>
        <v>55</v>
      </c>
      <c r="J854">
        <f t="shared" si="36"/>
        <v>83</v>
      </c>
      <c r="K854">
        <f t="shared" si="36"/>
        <v>161</v>
      </c>
      <c r="L854">
        <f t="shared" si="36"/>
        <v>38</v>
      </c>
      <c r="M854">
        <f t="shared" si="36"/>
        <v>98</v>
      </c>
      <c r="N854">
        <f t="shared" si="36"/>
        <v>79</v>
      </c>
      <c r="O854">
        <f t="shared" si="36"/>
        <v>66</v>
      </c>
      <c r="P854">
        <f t="shared" si="36"/>
        <v>54</v>
      </c>
      <c r="Q854">
        <f t="shared" si="36"/>
        <v>52</v>
      </c>
      <c r="R854">
        <f t="shared" si="36"/>
        <v>26</v>
      </c>
      <c r="S854">
        <f t="shared" si="36"/>
        <v>111</v>
      </c>
      <c r="T854">
        <f t="shared" si="36"/>
        <v>122</v>
      </c>
      <c r="U854">
        <f t="shared" si="36"/>
        <v>130</v>
      </c>
      <c r="V854">
        <f t="shared" si="36"/>
        <v>214</v>
      </c>
      <c r="W854">
        <f t="shared" si="36"/>
        <v>55</v>
      </c>
      <c r="X854">
        <f t="shared" si="36"/>
        <v>25</v>
      </c>
      <c r="Y854">
        <f t="shared" si="36"/>
        <v>182</v>
      </c>
      <c r="Z854">
        <f t="shared" si="36"/>
        <v>313</v>
      </c>
      <c r="AA854">
        <f t="shared" si="36"/>
        <v>337</v>
      </c>
      <c r="AB854">
        <f t="shared" si="36"/>
        <v>67</v>
      </c>
      <c r="AC854">
        <f t="shared" si="36"/>
        <v>93</v>
      </c>
      <c r="AD854">
        <f t="shared" si="36"/>
        <v>53</v>
      </c>
      <c r="AE854">
        <f t="shared" si="36"/>
        <v>118</v>
      </c>
      <c r="AF854">
        <f t="shared" si="36"/>
        <v>96</v>
      </c>
      <c r="AG854">
        <f t="shared" si="36"/>
        <v>95</v>
      </c>
    </row>
    <row r="855" spans="1:34">
      <c r="A855" s="15"/>
      <c r="B855" s="15">
        <v>1</v>
      </c>
      <c r="C855" s="15">
        <v>1.5</v>
      </c>
      <c r="D855">
        <f>COUNTIF(D$2:D$843,"&gt;=1")</f>
        <v>17</v>
      </c>
      <c r="E855">
        <f t="shared" ref="E855:AG855" si="37">COUNTIF(E$2:E$843,"&gt;=1")</f>
        <v>52</v>
      </c>
      <c r="F855">
        <f t="shared" si="37"/>
        <v>77</v>
      </c>
      <c r="G855">
        <f t="shared" si="37"/>
        <v>173</v>
      </c>
      <c r="H855">
        <f t="shared" si="37"/>
        <v>56</v>
      </c>
      <c r="I855">
        <f t="shared" si="37"/>
        <v>55</v>
      </c>
      <c r="J855">
        <f t="shared" si="37"/>
        <v>83</v>
      </c>
      <c r="K855">
        <f t="shared" si="37"/>
        <v>161</v>
      </c>
      <c r="L855">
        <f t="shared" si="37"/>
        <v>38</v>
      </c>
      <c r="M855">
        <f t="shared" si="37"/>
        <v>97</v>
      </c>
      <c r="N855">
        <f t="shared" si="37"/>
        <v>75</v>
      </c>
      <c r="O855">
        <f t="shared" si="37"/>
        <v>66</v>
      </c>
      <c r="P855">
        <f t="shared" si="37"/>
        <v>54</v>
      </c>
      <c r="Q855">
        <f t="shared" si="37"/>
        <v>51</v>
      </c>
      <c r="R855">
        <f t="shared" si="37"/>
        <v>26</v>
      </c>
      <c r="S855">
        <f t="shared" si="37"/>
        <v>111</v>
      </c>
      <c r="T855">
        <f t="shared" si="37"/>
        <v>122</v>
      </c>
      <c r="U855">
        <f t="shared" si="37"/>
        <v>130</v>
      </c>
      <c r="V855">
        <f t="shared" si="37"/>
        <v>213</v>
      </c>
      <c r="W855">
        <f t="shared" si="37"/>
        <v>55</v>
      </c>
      <c r="X855">
        <f t="shared" si="37"/>
        <v>25</v>
      </c>
      <c r="Y855">
        <f t="shared" si="37"/>
        <v>182</v>
      </c>
      <c r="Z855">
        <f t="shared" si="37"/>
        <v>313</v>
      </c>
      <c r="AA855">
        <f t="shared" si="37"/>
        <v>337</v>
      </c>
      <c r="AB855">
        <f t="shared" si="37"/>
        <v>67</v>
      </c>
      <c r="AC855">
        <f t="shared" si="37"/>
        <v>93</v>
      </c>
      <c r="AD855">
        <f t="shared" si="37"/>
        <v>53</v>
      </c>
      <c r="AE855">
        <f t="shared" si="37"/>
        <v>118</v>
      </c>
      <c r="AF855">
        <f t="shared" si="37"/>
        <v>96</v>
      </c>
      <c r="AG855">
        <f t="shared" si="37"/>
        <v>93</v>
      </c>
    </row>
    <row r="856" spans="1:34">
      <c r="A856" s="15"/>
      <c r="B856" s="15">
        <v>1.5</v>
      </c>
      <c r="C856" s="15">
        <v>2</v>
      </c>
      <c r="D856">
        <f>COUNTIF(D$2:D$843,"&gt;=1.5")</f>
        <v>17</v>
      </c>
      <c r="E856">
        <f t="shared" ref="E856:AG856" si="38">COUNTIF(E$2:E$843,"&gt;=1.5")</f>
        <v>52</v>
      </c>
      <c r="F856">
        <f t="shared" si="38"/>
        <v>73</v>
      </c>
      <c r="G856">
        <f t="shared" si="38"/>
        <v>170</v>
      </c>
      <c r="H856">
        <f t="shared" si="38"/>
        <v>53</v>
      </c>
      <c r="I856">
        <f t="shared" si="38"/>
        <v>55</v>
      </c>
      <c r="J856">
        <f t="shared" si="38"/>
        <v>82</v>
      </c>
      <c r="K856">
        <f t="shared" si="38"/>
        <v>160</v>
      </c>
      <c r="L856">
        <f t="shared" si="38"/>
        <v>38</v>
      </c>
      <c r="M856">
        <f t="shared" si="38"/>
        <v>96</v>
      </c>
      <c r="N856">
        <f t="shared" si="38"/>
        <v>74</v>
      </c>
      <c r="O856">
        <f t="shared" si="38"/>
        <v>62</v>
      </c>
      <c r="P856">
        <f t="shared" si="38"/>
        <v>54</v>
      </c>
      <c r="Q856">
        <f t="shared" si="38"/>
        <v>51</v>
      </c>
      <c r="R856">
        <f t="shared" si="38"/>
        <v>26</v>
      </c>
      <c r="S856">
        <f t="shared" si="38"/>
        <v>111</v>
      </c>
      <c r="T856">
        <f t="shared" si="38"/>
        <v>122</v>
      </c>
      <c r="U856">
        <f t="shared" si="38"/>
        <v>128</v>
      </c>
      <c r="V856">
        <f t="shared" si="38"/>
        <v>212</v>
      </c>
      <c r="W856">
        <f t="shared" si="38"/>
        <v>55</v>
      </c>
      <c r="X856">
        <f t="shared" si="38"/>
        <v>25</v>
      </c>
      <c r="Y856">
        <f t="shared" si="38"/>
        <v>180</v>
      </c>
      <c r="Z856">
        <f t="shared" si="38"/>
        <v>312</v>
      </c>
      <c r="AA856">
        <f t="shared" si="38"/>
        <v>337</v>
      </c>
      <c r="AB856">
        <f t="shared" si="38"/>
        <v>67</v>
      </c>
      <c r="AC856">
        <f t="shared" si="38"/>
        <v>90</v>
      </c>
      <c r="AD856">
        <f t="shared" si="38"/>
        <v>53</v>
      </c>
      <c r="AE856">
        <f t="shared" si="38"/>
        <v>117</v>
      </c>
      <c r="AF856">
        <f t="shared" si="38"/>
        <v>96</v>
      </c>
      <c r="AG856">
        <f t="shared" si="38"/>
        <v>91</v>
      </c>
    </row>
    <row r="857" spans="1:34">
      <c r="A857" s="15"/>
      <c r="B857" s="15">
        <v>2</v>
      </c>
      <c r="C857" s="15">
        <v>2.5</v>
      </c>
      <c r="D857">
        <f>COUNTIF(D$2:D$843,"&gt;=2")</f>
        <v>11</v>
      </c>
      <c r="E857">
        <f t="shared" ref="E857:AG857" si="39">COUNTIF(E$2:E$843,"&gt;=2")</f>
        <v>52</v>
      </c>
      <c r="F857">
        <f t="shared" si="39"/>
        <v>65</v>
      </c>
      <c r="G857">
        <f t="shared" si="39"/>
        <v>167</v>
      </c>
      <c r="H857">
        <f t="shared" si="39"/>
        <v>44</v>
      </c>
      <c r="I857">
        <f t="shared" si="39"/>
        <v>55</v>
      </c>
      <c r="J857">
        <f t="shared" si="39"/>
        <v>73</v>
      </c>
      <c r="K857">
        <f t="shared" si="39"/>
        <v>155</v>
      </c>
      <c r="L857">
        <f t="shared" si="39"/>
        <v>36</v>
      </c>
      <c r="M857">
        <f t="shared" si="39"/>
        <v>92</v>
      </c>
      <c r="N857">
        <f t="shared" si="39"/>
        <v>69</v>
      </c>
      <c r="O857">
        <f t="shared" si="39"/>
        <v>56</v>
      </c>
      <c r="P857">
        <f t="shared" si="39"/>
        <v>54</v>
      </c>
      <c r="Q857">
        <f t="shared" si="39"/>
        <v>51</v>
      </c>
      <c r="R857">
        <f t="shared" si="39"/>
        <v>26</v>
      </c>
      <c r="S857">
        <f t="shared" si="39"/>
        <v>109</v>
      </c>
      <c r="T857">
        <f t="shared" si="39"/>
        <v>100</v>
      </c>
      <c r="U857">
        <f t="shared" si="39"/>
        <v>125</v>
      </c>
      <c r="V857">
        <f t="shared" si="39"/>
        <v>206</v>
      </c>
      <c r="W857">
        <f t="shared" si="39"/>
        <v>55</v>
      </c>
      <c r="X857">
        <f t="shared" si="39"/>
        <v>25</v>
      </c>
      <c r="Y857">
        <f t="shared" si="39"/>
        <v>169</v>
      </c>
      <c r="Z857">
        <f t="shared" si="39"/>
        <v>312</v>
      </c>
      <c r="AA857">
        <f t="shared" si="39"/>
        <v>337</v>
      </c>
      <c r="AB857">
        <f t="shared" si="39"/>
        <v>64</v>
      </c>
      <c r="AC857">
        <f t="shared" si="39"/>
        <v>90</v>
      </c>
      <c r="AD857">
        <f t="shared" si="39"/>
        <v>53</v>
      </c>
      <c r="AE857">
        <f t="shared" si="39"/>
        <v>116</v>
      </c>
      <c r="AF857">
        <f t="shared" si="39"/>
        <v>91</v>
      </c>
      <c r="AG857">
        <f t="shared" si="39"/>
        <v>86</v>
      </c>
    </row>
    <row r="858" spans="1:34">
      <c r="A858" s="15"/>
      <c r="B858" s="15">
        <v>2.5</v>
      </c>
      <c r="C858" s="15">
        <v>3</v>
      </c>
      <c r="D858">
        <f>COUNTIF(D$2:D$843,"&gt;=2.5")</f>
        <v>9</v>
      </c>
      <c r="E858">
        <f t="shared" ref="E858:AG858" si="40">COUNTIF(E$2:E$843,"&gt;=2.5")</f>
        <v>52</v>
      </c>
      <c r="F858">
        <f t="shared" si="40"/>
        <v>56</v>
      </c>
      <c r="G858">
        <f t="shared" si="40"/>
        <v>159</v>
      </c>
      <c r="H858">
        <f t="shared" si="40"/>
        <v>37</v>
      </c>
      <c r="I858">
        <f t="shared" si="40"/>
        <v>55</v>
      </c>
      <c r="J858">
        <f t="shared" si="40"/>
        <v>63</v>
      </c>
      <c r="K858">
        <f t="shared" si="40"/>
        <v>148</v>
      </c>
      <c r="L858">
        <f t="shared" si="40"/>
        <v>35</v>
      </c>
      <c r="M858">
        <f t="shared" si="40"/>
        <v>88</v>
      </c>
      <c r="N858">
        <f t="shared" si="40"/>
        <v>61</v>
      </c>
      <c r="O858">
        <f t="shared" si="40"/>
        <v>51</v>
      </c>
      <c r="P858">
        <f t="shared" si="40"/>
        <v>54</v>
      </c>
      <c r="Q858">
        <f t="shared" si="40"/>
        <v>51</v>
      </c>
      <c r="R858">
        <f t="shared" si="40"/>
        <v>26</v>
      </c>
      <c r="S858">
        <f t="shared" si="40"/>
        <v>98</v>
      </c>
      <c r="T858">
        <f t="shared" si="40"/>
        <v>62</v>
      </c>
      <c r="U858">
        <f t="shared" si="40"/>
        <v>122</v>
      </c>
      <c r="V858">
        <f t="shared" si="40"/>
        <v>200</v>
      </c>
      <c r="W858">
        <f t="shared" si="40"/>
        <v>53</v>
      </c>
      <c r="X858">
        <f t="shared" si="40"/>
        <v>23</v>
      </c>
      <c r="Y858">
        <f t="shared" si="40"/>
        <v>158</v>
      </c>
      <c r="Z858">
        <f t="shared" si="40"/>
        <v>311</v>
      </c>
      <c r="AA858">
        <f t="shared" si="40"/>
        <v>336</v>
      </c>
      <c r="AB858">
        <f t="shared" si="40"/>
        <v>53</v>
      </c>
      <c r="AC858">
        <f t="shared" si="40"/>
        <v>89</v>
      </c>
      <c r="AD858">
        <f t="shared" si="40"/>
        <v>52</v>
      </c>
      <c r="AE858">
        <f t="shared" si="40"/>
        <v>99</v>
      </c>
      <c r="AF858">
        <f t="shared" si="40"/>
        <v>73</v>
      </c>
      <c r="AG858">
        <f t="shared" si="40"/>
        <v>80</v>
      </c>
    </row>
    <row r="859" spans="1:34">
      <c r="A859" s="15"/>
      <c r="B859" s="15">
        <v>3</v>
      </c>
      <c r="C859" s="15">
        <v>3.5</v>
      </c>
      <c r="D859">
        <f>COUNTIF(D$2:D$843,"&gt;=3")</f>
        <v>5</v>
      </c>
      <c r="E859">
        <f t="shared" ref="E859:AG859" si="41">COUNTIF(E$2:E$843,"&gt;=3")</f>
        <v>52</v>
      </c>
      <c r="F859">
        <f t="shared" si="41"/>
        <v>31</v>
      </c>
      <c r="G859">
        <f t="shared" si="41"/>
        <v>151</v>
      </c>
      <c r="H859">
        <f t="shared" si="41"/>
        <v>30</v>
      </c>
      <c r="I859">
        <f t="shared" si="41"/>
        <v>54</v>
      </c>
      <c r="J859">
        <f t="shared" si="41"/>
        <v>51</v>
      </c>
      <c r="K859">
        <f t="shared" si="41"/>
        <v>139</v>
      </c>
      <c r="L859">
        <f t="shared" si="41"/>
        <v>34</v>
      </c>
      <c r="M859">
        <f t="shared" si="41"/>
        <v>83</v>
      </c>
      <c r="N859">
        <f t="shared" si="41"/>
        <v>51</v>
      </c>
      <c r="O859">
        <f t="shared" si="41"/>
        <v>47</v>
      </c>
      <c r="P859">
        <f t="shared" si="41"/>
        <v>54</v>
      </c>
      <c r="Q859">
        <f t="shared" si="41"/>
        <v>50</v>
      </c>
      <c r="R859">
        <f t="shared" si="41"/>
        <v>22</v>
      </c>
      <c r="S859">
        <f t="shared" si="41"/>
        <v>85</v>
      </c>
      <c r="T859">
        <f t="shared" si="41"/>
        <v>45</v>
      </c>
      <c r="U859">
        <f t="shared" si="41"/>
        <v>112</v>
      </c>
      <c r="V859">
        <f t="shared" si="41"/>
        <v>186</v>
      </c>
      <c r="W859">
        <f t="shared" si="41"/>
        <v>49</v>
      </c>
      <c r="X859">
        <f t="shared" si="41"/>
        <v>19</v>
      </c>
      <c r="Y859">
        <f t="shared" si="41"/>
        <v>138</v>
      </c>
      <c r="Z859">
        <f t="shared" si="41"/>
        <v>305</v>
      </c>
      <c r="AA859">
        <f t="shared" si="41"/>
        <v>335</v>
      </c>
      <c r="AB859">
        <f t="shared" si="41"/>
        <v>39</v>
      </c>
      <c r="AC859">
        <f t="shared" si="41"/>
        <v>88</v>
      </c>
      <c r="AD859">
        <f t="shared" si="41"/>
        <v>49</v>
      </c>
      <c r="AE859">
        <f t="shared" si="41"/>
        <v>76</v>
      </c>
      <c r="AF859">
        <f t="shared" si="41"/>
        <v>59</v>
      </c>
      <c r="AG859">
        <f t="shared" si="41"/>
        <v>70</v>
      </c>
    </row>
    <row r="860" spans="1:34">
      <c r="A860" s="15"/>
      <c r="B860" s="15">
        <v>3.5</v>
      </c>
      <c r="C860" s="15">
        <v>4</v>
      </c>
      <c r="D860">
        <f>COUNTIF(D$2:D$843,"&gt;=3.5")</f>
        <v>2</v>
      </c>
      <c r="E860">
        <f t="shared" ref="E860:AG860" si="42">COUNTIF(E$2:E$843,"&gt;=3.5")</f>
        <v>52</v>
      </c>
      <c r="F860">
        <f t="shared" si="42"/>
        <v>22</v>
      </c>
      <c r="G860">
        <f t="shared" si="42"/>
        <v>133</v>
      </c>
      <c r="H860">
        <f t="shared" si="42"/>
        <v>26</v>
      </c>
      <c r="I860">
        <f t="shared" si="42"/>
        <v>54</v>
      </c>
      <c r="J860">
        <f t="shared" si="42"/>
        <v>38</v>
      </c>
      <c r="K860">
        <f t="shared" si="42"/>
        <v>121</v>
      </c>
      <c r="L860">
        <f t="shared" si="42"/>
        <v>33</v>
      </c>
      <c r="M860">
        <f t="shared" si="42"/>
        <v>74</v>
      </c>
      <c r="N860">
        <f t="shared" si="42"/>
        <v>42</v>
      </c>
      <c r="O860">
        <f t="shared" si="42"/>
        <v>42</v>
      </c>
      <c r="P860">
        <f t="shared" si="42"/>
        <v>52</v>
      </c>
      <c r="Q860">
        <f t="shared" si="42"/>
        <v>50</v>
      </c>
      <c r="R860">
        <f t="shared" si="42"/>
        <v>18</v>
      </c>
      <c r="S860">
        <f t="shared" si="42"/>
        <v>72</v>
      </c>
      <c r="T860">
        <f t="shared" si="42"/>
        <v>33</v>
      </c>
      <c r="U860">
        <f t="shared" si="42"/>
        <v>94</v>
      </c>
      <c r="V860">
        <f t="shared" si="42"/>
        <v>169</v>
      </c>
      <c r="W860">
        <f t="shared" si="42"/>
        <v>43</v>
      </c>
      <c r="X860">
        <f t="shared" si="42"/>
        <v>14</v>
      </c>
      <c r="Y860">
        <f t="shared" si="42"/>
        <v>110</v>
      </c>
      <c r="Z860">
        <f t="shared" si="42"/>
        <v>300</v>
      </c>
      <c r="AA860">
        <f t="shared" si="42"/>
        <v>333</v>
      </c>
      <c r="AB860">
        <f t="shared" si="42"/>
        <v>30</v>
      </c>
      <c r="AC860">
        <f t="shared" si="42"/>
        <v>86</v>
      </c>
      <c r="AD860">
        <f t="shared" si="42"/>
        <v>48</v>
      </c>
      <c r="AE860">
        <f t="shared" si="42"/>
        <v>61</v>
      </c>
      <c r="AF860">
        <f t="shared" si="42"/>
        <v>41</v>
      </c>
      <c r="AG860">
        <f t="shared" si="42"/>
        <v>64</v>
      </c>
    </row>
    <row r="861" spans="1:34">
      <c r="A861" s="15"/>
      <c r="B861" s="15">
        <v>4</v>
      </c>
      <c r="C861" s="15">
        <v>4.5</v>
      </c>
      <c r="D861">
        <f>COUNTIF(D$2:D$843,"&gt;=4")</f>
        <v>0</v>
      </c>
      <c r="E861">
        <f t="shared" ref="E861:AG861" si="43">COUNTIF(E$2:E$843,"&gt;=4")</f>
        <v>51</v>
      </c>
      <c r="F861">
        <f t="shared" si="43"/>
        <v>14</v>
      </c>
      <c r="G861">
        <f t="shared" si="43"/>
        <v>116</v>
      </c>
      <c r="H861">
        <f t="shared" si="43"/>
        <v>19</v>
      </c>
      <c r="I861">
        <f t="shared" si="43"/>
        <v>52</v>
      </c>
      <c r="J861">
        <f t="shared" si="43"/>
        <v>20</v>
      </c>
      <c r="K861">
        <f t="shared" si="43"/>
        <v>102</v>
      </c>
      <c r="L861">
        <f t="shared" si="43"/>
        <v>27</v>
      </c>
      <c r="M861">
        <f t="shared" si="43"/>
        <v>61</v>
      </c>
      <c r="N861">
        <f t="shared" si="43"/>
        <v>33</v>
      </c>
      <c r="O861">
        <f t="shared" si="43"/>
        <v>40</v>
      </c>
      <c r="P861">
        <f t="shared" si="43"/>
        <v>52</v>
      </c>
      <c r="Q861">
        <f t="shared" si="43"/>
        <v>49</v>
      </c>
      <c r="R861">
        <f t="shared" si="43"/>
        <v>15</v>
      </c>
      <c r="S861">
        <f t="shared" si="43"/>
        <v>53</v>
      </c>
      <c r="T861">
        <f t="shared" si="43"/>
        <v>23</v>
      </c>
      <c r="U861">
        <f t="shared" si="43"/>
        <v>79</v>
      </c>
      <c r="V861">
        <f t="shared" si="43"/>
        <v>156</v>
      </c>
      <c r="W861">
        <f t="shared" si="43"/>
        <v>41</v>
      </c>
      <c r="X861">
        <f t="shared" si="43"/>
        <v>10</v>
      </c>
      <c r="Y861">
        <f t="shared" si="43"/>
        <v>73</v>
      </c>
      <c r="Z861">
        <f t="shared" si="43"/>
        <v>280</v>
      </c>
      <c r="AA861">
        <f t="shared" si="43"/>
        <v>326</v>
      </c>
      <c r="AB861">
        <f t="shared" si="43"/>
        <v>18</v>
      </c>
      <c r="AC861">
        <f t="shared" si="43"/>
        <v>80</v>
      </c>
      <c r="AD861">
        <f t="shared" si="43"/>
        <v>46</v>
      </c>
      <c r="AE861">
        <f t="shared" si="43"/>
        <v>41</v>
      </c>
      <c r="AF861">
        <f t="shared" si="43"/>
        <v>18</v>
      </c>
      <c r="AG861">
        <f t="shared" si="43"/>
        <v>62</v>
      </c>
    </row>
    <row r="862" spans="1:34">
      <c r="A862" s="15"/>
      <c r="B862" s="15">
        <v>4.5</v>
      </c>
      <c r="C862" s="15">
        <v>5</v>
      </c>
      <c r="D862">
        <f>COUNTIF(D$2:D$843,"&gt;=4.5")</f>
        <v>0</v>
      </c>
      <c r="E862">
        <f t="shared" ref="E862:AG862" si="44">COUNTIF(E$2:E$843,"&gt;=4.5")</f>
        <v>50</v>
      </c>
      <c r="F862">
        <f t="shared" si="44"/>
        <v>8</v>
      </c>
      <c r="G862">
        <f t="shared" si="44"/>
        <v>102</v>
      </c>
      <c r="H862">
        <f t="shared" si="44"/>
        <v>12</v>
      </c>
      <c r="I862">
        <f t="shared" si="44"/>
        <v>49</v>
      </c>
      <c r="J862">
        <f t="shared" si="44"/>
        <v>14</v>
      </c>
      <c r="K862">
        <f t="shared" si="44"/>
        <v>86</v>
      </c>
      <c r="L862">
        <f t="shared" si="44"/>
        <v>26</v>
      </c>
      <c r="M862">
        <f t="shared" si="44"/>
        <v>53</v>
      </c>
      <c r="N862">
        <f t="shared" si="44"/>
        <v>26</v>
      </c>
      <c r="O862">
        <f t="shared" si="44"/>
        <v>35</v>
      </c>
      <c r="P862">
        <f t="shared" si="44"/>
        <v>49</v>
      </c>
      <c r="Q862">
        <f t="shared" si="44"/>
        <v>46</v>
      </c>
      <c r="R862">
        <f t="shared" si="44"/>
        <v>11</v>
      </c>
      <c r="S862">
        <f t="shared" si="44"/>
        <v>39</v>
      </c>
      <c r="T862">
        <f t="shared" si="44"/>
        <v>15</v>
      </c>
      <c r="U862">
        <f t="shared" si="44"/>
        <v>64</v>
      </c>
      <c r="V862">
        <f t="shared" si="44"/>
        <v>137</v>
      </c>
      <c r="W862">
        <f t="shared" si="44"/>
        <v>36</v>
      </c>
      <c r="X862">
        <f t="shared" si="44"/>
        <v>6</v>
      </c>
      <c r="Y862">
        <f t="shared" si="44"/>
        <v>41</v>
      </c>
      <c r="Z862">
        <f t="shared" si="44"/>
        <v>261</v>
      </c>
      <c r="AA862">
        <f t="shared" si="44"/>
        <v>311</v>
      </c>
      <c r="AB862">
        <f t="shared" si="44"/>
        <v>9</v>
      </c>
      <c r="AC862">
        <f t="shared" si="44"/>
        <v>76</v>
      </c>
      <c r="AD862">
        <f t="shared" si="44"/>
        <v>41</v>
      </c>
      <c r="AE862">
        <f t="shared" si="44"/>
        <v>26</v>
      </c>
      <c r="AF862">
        <f t="shared" si="44"/>
        <v>10</v>
      </c>
      <c r="AG862">
        <f t="shared" si="44"/>
        <v>62</v>
      </c>
    </row>
    <row r="863" spans="1:34">
      <c r="A863" s="15"/>
      <c r="B863" s="15">
        <v>5</v>
      </c>
      <c r="C863" s="15">
        <v>5.5</v>
      </c>
      <c r="D863">
        <f>COUNTIF(D$2:D$843,"&gt;=5")</f>
        <v>0</v>
      </c>
      <c r="E863">
        <f t="shared" ref="E863:AG863" si="45">COUNTIF(E$2:E$843,"&gt;=5")</f>
        <v>47</v>
      </c>
      <c r="F863">
        <f t="shared" si="45"/>
        <v>8</v>
      </c>
      <c r="G863">
        <f t="shared" si="45"/>
        <v>82</v>
      </c>
      <c r="H863">
        <f t="shared" si="45"/>
        <v>9</v>
      </c>
      <c r="I863">
        <f t="shared" si="45"/>
        <v>43</v>
      </c>
      <c r="J863">
        <f t="shared" si="45"/>
        <v>4</v>
      </c>
      <c r="K863">
        <f t="shared" si="45"/>
        <v>74</v>
      </c>
      <c r="L863">
        <f t="shared" si="45"/>
        <v>24</v>
      </c>
      <c r="M863">
        <f t="shared" si="45"/>
        <v>44</v>
      </c>
      <c r="N863">
        <f t="shared" si="45"/>
        <v>21</v>
      </c>
      <c r="O863">
        <f t="shared" si="45"/>
        <v>22</v>
      </c>
      <c r="P863">
        <f t="shared" si="45"/>
        <v>42</v>
      </c>
      <c r="Q863">
        <f t="shared" si="45"/>
        <v>45</v>
      </c>
      <c r="R863">
        <f t="shared" si="45"/>
        <v>8</v>
      </c>
      <c r="S863">
        <f t="shared" si="45"/>
        <v>17</v>
      </c>
      <c r="T863">
        <f t="shared" si="45"/>
        <v>10</v>
      </c>
      <c r="U863">
        <f t="shared" si="45"/>
        <v>51</v>
      </c>
      <c r="V863">
        <f t="shared" si="45"/>
        <v>115</v>
      </c>
      <c r="W863">
        <f t="shared" si="45"/>
        <v>35</v>
      </c>
      <c r="X863">
        <f t="shared" si="45"/>
        <v>4</v>
      </c>
      <c r="Y863">
        <f t="shared" si="45"/>
        <v>21</v>
      </c>
      <c r="Z863">
        <f t="shared" si="45"/>
        <v>229</v>
      </c>
      <c r="AA863">
        <f t="shared" si="45"/>
        <v>288</v>
      </c>
      <c r="AB863">
        <f t="shared" si="45"/>
        <v>5</v>
      </c>
      <c r="AC863">
        <f t="shared" si="45"/>
        <v>67</v>
      </c>
      <c r="AD863">
        <f t="shared" si="45"/>
        <v>38</v>
      </c>
      <c r="AE863">
        <f t="shared" si="45"/>
        <v>11</v>
      </c>
      <c r="AF863">
        <f t="shared" si="45"/>
        <v>5</v>
      </c>
      <c r="AG863">
        <f t="shared" si="45"/>
        <v>54</v>
      </c>
    </row>
    <row r="864" spans="1:34">
      <c r="A864" s="15"/>
      <c r="B864" s="15">
        <v>5.5</v>
      </c>
      <c r="C864" s="15">
        <v>6</v>
      </c>
      <c r="D864">
        <f>COUNTIF(D$2:D$843,"&gt;=5.5")</f>
        <v>0</v>
      </c>
      <c r="E864">
        <f t="shared" ref="E864:AG864" si="46">COUNTIF(E$2:E$843,"&gt;=5.5")</f>
        <v>40</v>
      </c>
      <c r="F864">
        <f t="shared" si="46"/>
        <v>4</v>
      </c>
      <c r="G864">
        <f t="shared" si="46"/>
        <v>63</v>
      </c>
      <c r="H864">
        <f t="shared" si="46"/>
        <v>7</v>
      </c>
      <c r="I864">
        <f t="shared" si="46"/>
        <v>37</v>
      </c>
      <c r="J864">
        <f t="shared" si="46"/>
        <v>1</v>
      </c>
      <c r="K864">
        <f t="shared" si="46"/>
        <v>59</v>
      </c>
      <c r="L864">
        <f t="shared" si="46"/>
        <v>20</v>
      </c>
      <c r="M864">
        <f t="shared" si="46"/>
        <v>36</v>
      </c>
      <c r="N864">
        <f t="shared" si="46"/>
        <v>14</v>
      </c>
      <c r="O864">
        <f t="shared" si="46"/>
        <v>15</v>
      </c>
      <c r="P864">
        <f t="shared" si="46"/>
        <v>38</v>
      </c>
      <c r="Q864">
        <f t="shared" si="46"/>
        <v>37</v>
      </c>
      <c r="R864">
        <f t="shared" si="46"/>
        <v>6</v>
      </c>
      <c r="S864">
        <f t="shared" si="46"/>
        <v>8</v>
      </c>
      <c r="T864">
        <f t="shared" si="46"/>
        <v>6</v>
      </c>
      <c r="U864">
        <f t="shared" si="46"/>
        <v>34</v>
      </c>
      <c r="V864">
        <f t="shared" si="46"/>
        <v>89</v>
      </c>
      <c r="W864">
        <f t="shared" si="46"/>
        <v>28</v>
      </c>
      <c r="X864">
        <f t="shared" si="46"/>
        <v>2</v>
      </c>
      <c r="Y864">
        <f t="shared" si="46"/>
        <v>10</v>
      </c>
      <c r="Z864">
        <f t="shared" si="46"/>
        <v>199</v>
      </c>
      <c r="AA864">
        <f t="shared" si="46"/>
        <v>259</v>
      </c>
      <c r="AB864">
        <f t="shared" si="46"/>
        <v>3</v>
      </c>
      <c r="AC864">
        <f t="shared" si="46"/>
        <v>53</v>
      </c>
      <c r="AD864">
        <f t="shared" si="46"/>
        <v>30</v>
      </c>
      <c r="AE864">
        <f t="shared" si="46"/>
        <v>5</v>
      </c>
      <c r="AF864">
        <f t="shared" si="46"/>
        <v>2</v>
      </c>
      <c r="AG864">
        <f t="shared" si="46"/>
        <v>48</v>
      </c>
    </row>
    <row r="865" spans="1:33">
      <c r="A865" s="15"/>
      <c r="B865" s="15">
        <v>6</v>
      </c>
      <c r="C865" s="15">
        <v>6.5</v>
      </c>
      <c r="D865">
        <f>COUNTIF(D$2:D$843,"&gt;=6")</f>
        <v>0</v>
      </c>
      <c r="E865">
        <f t="shared" ref="E865:AG865" si="47">COUNTIF(E$2:E$843,"&gt;=6")</f>
        <v>35</v>
      </c>
      <c r="F865">
        <f t="shared" si="47"/>
        <v>4</v>
      </c>
      <c r="G865">
        <f t="shared" si="47"/>
        <v>46</v>
      </c>
      <c r="H865">
        <f t="shared" si="47"/>
        <v>5</v>
      </c>
      <c r="I865">
        <f t="shared" si="47"/>
        <v>29</v>
      </c>
      <c r="J865">
        <f t="shared" si="47"/>
        <v>0</v>
      </c>
      <c r="K865">
        <f t="shared" si="47"/>
        <v>42</v>
      </c>
      <c r="L865">
        <f t="shared" si="47"/>
        <v>14</v>
      </c>
      <c r="M865">
        <f t="shared" si="47"/>
        <v>25</v>
      </c>
      <c r="N865">
        <f t="shared" si="47"/>
        <v>6</v>
      </c>
      <c r="O865">
        <f t="shared" si="47"/>
        <v>10</v>
      </c>
      <c r="P865">
        <f t="shared" si="47"/>
        <v>29</v>
      </c>
      <c r="Q865">
        <f t="shared" si="47"/>
        <v>27</v>
      </c>
      <c r="R865">
        <f t="shared" si="47"/>
        <v>4</v>
      </c>
      <c r="S865">
        <f t="shared" si="47"/>
        <v>4</v>
      </c>
      <c r="T865">
        <f t="shared" si="47"/>
        <v>3</v>
      </c>
      <c r="U865">
        <f t="shared" si="47"/>
        <v>21</v>
      </c>
      <c r="V865">
        <f t="shared" si="47"/>
        <v>59</v>
      </c>
      <c r="W865">
        <f t="shared" si="47"/>
        <v>21</v>
      </c>
      <c r="X865">
        <f t="shared" si="47"/>
        <v>1</v>
      </c>
      <c r="Y865">
        <f t="shared" si="47"/>
        <v>5</v>
      </c>
      <c r="Z865">
        <f t="shared" si="47"/>
        <v>170</v>
      </c>
      <c r="AA865">
        <f t="shared" si="47"/>
        <v>218</v>
      </c>
      <c r="AB865">
        <f t="shared" si="47"/>
        <v>2</v>
      </c>
      <c r="AC865">
        <f t="shared" si="47"/>
        <v>41</v>
      </c>
      <c r="AD865">
        <f t="shared" si="47"/>
        <v>21</v>
      </c>
      <c r="AE865">
        <f t="shared" si="47"/>
        <v>2</v>
      </c>
      <c r="AF865">
        <f t="shared" si="47"/>
        <v>2</v>
      </c>
      <c r="AG865">
        <f t="shared" si="47"/>
        <v>37</v>
      </c>
    </row>
    <row r="866" spans="1:33">
      <c r="A866" s="15"/>
      <c r="B866" s="15">
        <v>6.5</v>
      </c>
      <c r="C866" s="15">
        <v>7</v>
      </c>
      <c r="D866">
        <f>COUNTIF(D$2:D$843,"&gt;=6.5")</f>
        <v>0</v>
      </c>
      <c r="E866">
        <f t="shared" ref="E866:AG866" si="48">COUNTIF(E$2:E$843,"&gt;=6.5")</f>
        <v>26</v>
      </c>
      <c r="F866">
        <f t="shared" si="48"/>
        <v>2</v>
      </c>
      <c r="G866">
        <f t="shared" si="48"/>
        <v>37</v>
      </c>
      <c r="H866">
        <f t="shared" si="48"/>
        <v>1</v>
      </c>
      <c r="I866">
        <f t="shared" si="48"/>
        <v>22</v>
      </c>
      <c r="J866">
        <f t="shared" si="48"/>
        <v>0</v>
      </c>
      <c r="K866">
        <f t="shared" si="48"/>
        <v>35</v>
      </c>
      <c r="L866">
        <f t="shared" si="48"/>
        <v>7</v>
      </c>
      <c r="M866">
        <f t="shared" si="48"/>
        <v>15</v>
      </c>
      <c r="N866">
        <f t="shared" si="48"/>
        <v>3</v>
      </c>
      <c r="O866">
        <f t="shared" si="48"/>
        <v>6</v>
      </c>
      <c r="P866">
        <f t="shared" si="48"/>
        <v>20</v>
      </c>
      <c r="Q866">
        <f t="shared" si="48"/>
        <v>20</v>
      </c>
      <c r="R866">
        <f t="shared" si="48"/>
        <v>1</v>
      </c>
      <c r="S866">
        <f t="shared" si="48"/>
        <v>1</v>
      </c>
      <c r="T866">
        <f t="shared" si="48"/>
        <v>1</v>
      </c>
      <c r="U866">
        <f t="shared" si="48"/>
        <v>16</v>
      </c>
      <c r="V866">
        <f t="shared" si="48"/>
        <v>39</v>
      </c>
      <c r="W866">
        <f t="shared" si="48"/>
        <v>16</v>
      </c>
      <c r="X866">
        <f t="shared" si="48"/>
        <v>0</v>
      </c>
      <c r="Y866">
        <f t="shared" si="48"/>
        <v>2</v>
      </c>
      <c r="Z866">
        <f t="shared" si="48"/>
        <v>127</v>
      </c>
      <c r="AA866">
        <f t="shared" si="48"/>
        <v>173</v>
      </c>
      <c r="AB866">
        <f t="shared" si="48"/>
        <v>2</v>
      </c>
      <c r="AC866">
        <f t="shared" si="48"/>
        <v>27</v>
      </c>
      <c r="AD866">
        <f t="shared" si="48"/>
        <v>18</v>
      </c>
      <c r="AE866">
        <f t="shared" si="48"/>
        <v>0</v>
      </c>
      <c r="AF866">
        <f t="shared" si="48"/>
        <v>1</v>
      </c>
      <c r="AG866">
        <f t="shared" si="48"/>
        <v>30</v>
      </c>
    </row>
    <row r="867" spans="1:33">
      <c r="A867" s="15"/>
      <c r="B867" s="15">
        <v>7</v>
      </c>
      <c r="C867" s="15">
        <v>7.5</v>
      </c>
      <c r="D867">
        <f>COUNTIF(D$2:D$843,"&gt;=7")</f>
        <v>0</v>
      </c>
      <c r="E867">
        <f t="shared" ref="E867:AG867" si="49">COUNTIF(E$2:E$843,"&gt;=7")</f>
        <v>14</v>
      </c>
      <c r="F867">
        <f t="shared" si="49"/>
        <v>2</v>
      </c>
      <c r="G867">
        <f t="shared" si="49"/>
        <v>21</v>
      </c>
      <c r="H867">
        <f t="shared" si="49"/>
        <v>1</v>
      </c>
      <c r="I867">
        <f t="shared" si="49"/>
        <v>16</v>
      </c>
      <c r="J867">
        <f t="shared" si="49"/>
        <v>0</v>
      </c>
      <c r="K867">
        <f t="shared" si="49"/>
        <v>18</v>
      </c>
      <c r="L867">
        <f t="shared" si="49"/>
        <v>3</v>
      </c>
      <c r="M867">
        <f t="shared" si="49"/>
        <v>7</v>
      </c>
      <c r="N867">
        <f t="shared" si="49"/>
        <v>2</v>
      </c>
      <c r="O867">
        <f t="shared" si="49"/>
        <v>1</v>
      </c>
      <c r="P867">
        <f t="shared" si="49"/>
        <v>12</v>
      </c>
      <c r="Q867">
        <f t="shared" si="49"/>
        <v>11</v>
      </c>
      <c r="R867">
        <f t="shared" si="49"/>
        <v>0</v>
      </c>
      <c r="S867">
        <f t="shared" si="49"/>
        <v>0</v>
      </c>
      <c r="T867">
        <f t="shared" si="49"/>
        <v>1</v>
      </c>
      <c r="U867">
        <f t="shared" si="49"/>
        <v>9</v>
      </c>
      <c r="V867">
        <f t="shared" si="49"/>
        <v>17</v>
      </c>
      <c r="W867">
        <f t="shared" si="49"/>
        <v>9</v>
      </c>
      <c r="X867">
        <f t="shared" si="49"/>
        <v>0</v>
      </c>
      <c r="Y867">
        <f t="shared" si="49"/>
        <v>0</v>
      </c>
      <c r="Z867">
        <f t="shared" si="49"/>
        <v>90</v>
      </c>
      <c r="AA867">
        <f t="shared" si="49"/>
        <v>99</v>
      </c>
      <c r="AB867">
        <f t="shared" si="49"/>
        <v>1</v>
      </c>
      <c r="AC867">
        <f t="shared" si="49"/>
        <v>12</v>
      </c>
      <c r="AD867">
        <f t="shared" si="49"/>
        <v>7</v>
      </c>
      <c r="AE867">
        <f t="shared" si="49"/>
        <v>0</v>
      </c>
      <c r="AF867">
        <f t="shared" si="49"/>
        <v>0</v>
      </c>
      <c r="AG867">
        <f t="shared" si="49"/>
        <v>22</v>
      </c>
    </row>
    <row r="868" spans="1:33">
      <c r="A868" s="15"/>
      <c r="B868" s="15">
        <v>7.5</v>
      </c>
      <c r="C868" s="15">
        <v>8</v>
      </c>
      <c r="D868">
        <f>COUNTIF(D$2:D$843,"&gt;=7.5")</f>
        <v>0</v>
      </c>
      <c r="E868">
        <f t="shared" ref="E868:AG868" si="50">COUNTIF(E$2:E$843,"&gt;=7.5")</f>
        <v>6</v>
      </c>
      <c r="F868">
        <f t="shared" si="50"/>
        <v>0</v>
      </c>
      <c r="G868">
        <f t="shared" si="50"/>
        <v>11</v>
      </c>
      <c r="H868">
        <f t="shared" si="50"/>
        <v>1</v>
      </c>
      <c r="I868">
        <f t="shared" si="50"/>
        <v>4</v>
      </c>
      <c r="J868">
        <f t="shared" si="50"/>
        <v>0</v>
      </c>
      <c r="K868">
        <f t="shared" si="50"/>
        <v>10</v>
      </c>
      <c r="L868">
        <f t="shared" si="50"/>
        <v>0</v>
      </c>
      <c r="M868">
        <f t="shared" si="50"/>
        <v>2</v>
      </c>
      <c r="N868">
        <f t="shared" si="50"/>
        <v>2</v>
      </c>
      <c r="O868">
        <f t="shared" si="50"/>
        <v>0</v>
      </c>
      <c r="P868">
        <f t="shared" si="50"/>
        <v>4</v>
      </c>
      <c r="Q868">
        <f t="shared" si="50"/>
        <v>5</v>
      </c>
      <c r="R868">
        <f t="shared" si="50"/>
        <v>0</v>
      </c>
      <c r="S868">
        <f t="shared" si="50"/>
        <v>0</v>
      </c>
      <c r="T868">
        <f t="shared" si="50"/>
        <v>1</v>
      </c>
      <c r="U868">
        <f t="shared" si="50"/>
        <v>2</v>
      </c>
      <c r="V868">
        <f t="shared" si="50"/>
        <v>5</v>
      </c>
      <c r="W868">
        <f t="shared" si="50"/>
        <v>1</v>
      </c>
      <c r="X868">
        <f t="shared" si="50"/>
        <v>0</v>
      </c>
      <c r="Y868">
        <f t="shared" si="50"/>
        <v>0</v>
      </c>
      <c r="Z868">
        <f t="shared" si="50"/>
        <v>39</v>
      </c>
      <c r="AA868">
        <f t="shared" si="50"/>
        <v>41</v>
      </c>
      <c r="AB868">
        <f t="shared" si="50"/>
        <v>1</v>
      </c>
      <c r="AC868">
        <f t="shared" si="50"/>
        <v>8</v>
      </c>
      <c r="AD868">
        <f t="shared" si="50"/>
        <v>4</v>
      </c>
      <c r="AE868">
        <f t="shared" si="50"/>
        <v>0</v>
      </c>
      <c r="AF868">
        <f t="shared" si="50"/>
        <v>0</v>
      </c>
      <c r="AG868">
        <f t="shared" si="50"/>
        <v>8</v>
      </c>
    </row>
    <row r="869" spans="1:33">
      <c r="A869" s="15"/>
      <c r="B869" s="15">
        <v>8</v>
      </c>
      <c r="C869" s="15">
        <v>8.5</v>
      </c>
      <c r="D869">
        <f>COUNTIF(D$2:D$843,"&gt;=8")</f>
        <v>0</v>
      </c>
      <c r="E869">
        <f t="shared" ref="E869:AG869" si="51">COUNTIF(E$2:E$843,"&gt;=8")</f>
        <v>0</v>
      </c>
      <c r="F869">
        <f t="shared" si="51"/>
        <v>0</v>
      </c>
      <c r="G869">
        <f t="shared" si="51"/>
        <v>1</v>
      </c>
      <c r="H869">
        <f t="shared" si="51"/>
        <v>0</v>
      </c>
      <c r="I869">
        <f t="shared" si="51"/>
        <v>1</v>
      </c>
      <c r="J869">
        <f t="shared" si="51"/>
        <v>0</v>
      </c>
      <c r="K869">
        <f t="shared" si="51"/>
        <v>3</v>
      </c>
      <c r="L869">
        <f t="shared" si="51"/>
        <v>0</v>
      </c>
      <c r="M869">
        <f t="shared" si="51"/>
        <v>0</v>
      </c>
      <c r="N869">
        <f t="shared" si="51"/>
        <v>0</v>
      </c>
      <c r="O869">
        <f t="shared" si="51"/>
        <v>0</v>
      </c>
      <c r="P869">
        <f t="shared" si="51"/>
        <v>0</v>
      </c>
      <c r="Q869">
        <f t="shared" si="51"/>
        <v>2</v>
      </c>
      <c r="R869">
        <f t="shared" si="51"/>
        <v>0</v>
      </c>
      <c r="S869">
        <f t="shared" si="51"/>
        <v>0</v>
      </c>
      <c r="T869">
        <f t="shared" si="51"/>
        <v>0</v>
      </c>
      <c r="U869">
        <f t="shared" si="51"/>
        <v>0</v>
      </c>
      <c r="V869">
        <f t="shared" si="51"/>
        <v>0</v>
      </c>
      <c r="W869">
        <f t="shared" si="51"/>
        <v>0</v>
      </c>
      <c r="X869">
        <f t="shared" si="51"/>
        <v>0</v>
      </c>
      <c r="Y869">
        <f t="shared" si="51"/>
        <v>0</v>
      </c>
      <c r="Z869">
        <f t="shared" si="51"/>
        <v>8</v>
      </c>
      <c r="AA869">
        <f t="shared" si="51"/>
        <v>8</v>
      </c>
      <c r="AB869">
        <f t="shared" si="51"/>
        <v>0</v>
      </c>
      <c r="AC869">
        <f t="shared" si="51"/>
        <v>1</v>
      </c>
      <c r="AD869">
        <f t="shared" si="51"/>
        <v>1</v>
      </c>
      <c r="AE869">
        <f t="shared" si="51"/>
        <v>0</v>
      </c>
      <c r="AF869">
        <f t="shared" si="51"/>
        <v>0</v>
      </c>
      <c r="AG869">
        <f t="shared" si="51"/>
        <v>1</v>
      </c>
    </row>
    <row r="870" spans="1:33">
      <c r="A870" s="15"/>
      <c r="B870" s="15">
        <v>8.5</v>
      </c>
      <c r="C870" s="15">
        <v>9</v>
      </c>
      <c r="D870">
        <f>COUNTIF(D$2:D$843,"&gt;=8.5")</f>
        <v>0</v>
      </c>
      <c r="E870">
        <f t="shared" ref="E870:AG870" si="52">COUNTIF(E$2:E$843,"&gt;=8.5")</f>
        <v>0</v>
      </c>
      <c r="F870">
        <f t="shared" si="52"/>
        <v>0</v>
      </c>
      <c r="G870">
        <f t="shared" si="52"/>
        <v>0</v>
      </c>
      <c r="H870">
        <f t="shared" si="52"/>
        <v>0</v>
      </c>
      <c r="I870">
        <f t="shared" si="52"/>
        <v>0</v>
      </c>
      <c r="J870">
        <f t="shared" si="52"/>
        <v>0</v>
      </c>
      <c r="K870">
        <f t="shared" si="52"/>
        <v>0</v>
      </c>
      <c r="L870">
        <f t="shared" si="52"/>
        <v>0</v>
      </c>
      <c r="M870">
        <f t="shared" si="52"/>
        <v>0</v>
      </c>
      <c r="N870">
        <f t="shared" si="52"/>
        <v>0</v>
      </c>
      <c r="O870">
        <f t="shared" si="52"/>
        <v>0</v>
      </c>
      <c r="P870">
        <f t="shared" si="52"/>
        <v>0</v>
      </c>
      <c r="Q870">
        <f t="shared" si="52"/>
        <v>0</v>
      </c>
      <c r="R870">
        <f t="shared" si="52"/>
        <v>0</v>
      </c>
      <c r="S870">
        <f t="shared" si="52"/>
        <v>0</v>
      </c>
      <c r="T870">
        <f t="shared" si="52"/>
        <v>0</v>
      </c>
      <c r="U870">
        <f t="shared" si="52"/>
        <v>0</v>
      </c>
      <c r="V870">
        <f t="shared" si="52"/>
        <v>0</v>
      </c>
      <c r="W870">
        <f t="shared" si="52"/>
        <v>0</v>
      </c>
      <c r="X870">
        <f t="shared" si="52"/>
        <v>0</v>
      </c>
      <c r="Y870">
        <f t="shared" si="52"/>
        <v>0</v>
      </c>
      <c r="Z870">
        <f t="shared" si="52"/>
        <v>0</v>
      </c>
      <c r="AA870">
        <f t="shared" si="52"/>
        <v>1</v>
      </c>
      <c r="AB870">
        <f t="shared" si="52"/>
        <v>0</v>
      </c>
      <c r="AC870">
        <f t="shared" si="52"/>
        <v>0</v>
      </c>
      <c r="AD870">
        <f t="shared" si="52"/>
        <v>0</v>
      </c>
      <c r="AE870">
        <f t="shared" si="52"/>
        <v>0</v>
      </c>
      <c r="AF870">
        <f t="shared" si="52"/>
        <v>0</v>
      </c>
      <c r="AG870">
        <f t="shared" si="52"/>
        <v>0</v>
      </c>
    </row>
    <row r="871" spans="1:33">
      <c r="A871" s="15"/>
      <c r="B871" s="15">
        <v>9</v>
      </c>
      <c r="C871" s="15">
        <v>9.5</v>
      </c>
      <c r="D871">
        <f>COUNTIF(D$2:D$843,"&gt;=9")</f>
        <v>0</v>
      </c>
      <c r="E871">
        <f t="shared" ref="E871:AG871" si="53">COUNTIF(E$2:E$843,"&gt;=9")</f>
        <v>0</v>
      </c>
      <c r="F871">
        <f t="shared" si="53"/>
        <v>0</v>
      </c>
      <c r="G871">
        <f t="shared" si="53"/>
        <v>0</v>
      </c>
      <c r="H871">
        <f t="shared" si="53"/>
        <v>0</v>
      </c>
      <c r="I871">
        <f t="shared" si="53"/>
        <v>0</v>
      </c>
      <c r="J871">
        <f t="shared" si="53"/>
        <v>0</v>
      </c>
      <c r="K871">
        <f t="shared" si="53"/>
        <v>0</v>
      </c>
      <c r="L871">
        <f t="shared" si="53"/>
        <v>0</v>
      </c>
      <c r="M871">
        <f t="shared" si="53"/>
        <v>0</v>
      </c>
      <c r="N871">
        <f t="shared" si="53"/>
        <v>0</v>
      </c>
      <c r="O871">
        <f t="shared" si="53"/>
        <v>0</v>
      </c>
      <c r="P871">
        <f t="shared" si="53"/>
        <v>0</v>
      </c>
      <c r="Q871">
        <f t="shared" si="53"/>
        <v>0</v>
      </c>
      <c r="R871">
        <f t="shared" si="53"/>
        <v>0</v>
      </c>
      <c r="S871">
        <f t="shared" si="53"/>
        <v>0</v>
      </c>
      <c r="T871">
        <f t="shared" si="53"/>
        <v>0</v>
      </c>
      <c r="U871">
        <f t="shared" si="53"/>
        <v>0</v>
      </c>
      <c r="V871">
        <f t="shared" si="53"/>
        <v>0</v>
      </c>
      <c r="W871">
        <f t="shared" si="53"/>
        <v>0</v>
      </c>
      <c r="X871">
        <f t="shared" si="53"/>
        <v>0</v>
      </c>
      <c r="Y871">
        <f t="shared" si="53"/>
        <v>0</v>
      </c>
      <c r="Z871">
        <f t="shared" si="53"/>
        <v>0</v>
      </c>
      <c r="AA871">
        <f t="shared" si="53"/>
        <v>0</v>
      </c>
      <c r="AB871">
        <f t="shared" si="53"/>
        <v>0</v>
      </c>
      <c r="AC871">
        <f t="shared" si="53"/>
        <v>0</v>
      </c>
      <c r="AD871">
        <f t="shared" si="53"/>
        <v>0</v>
      </c>
      <c r="AE871">
        <f t="shared" si="53"/>
        <v>0</v>
      </c>
      <c r="AF871">
        <f t="shared" si="53"/>
        <v>0</v>
      </c>
      <c r="AG871">
        <f t="shared" si="53"/>
        <v>0</v>
      </c>
    </row>
    <row r="872" spans="1:33">
      <c r="A872" s="15"/>
      <c r="B872" s="15">
        <v>9.5</v>
      </c>
      <c r="C872" s="15">
        <v>10</v>
      </c>
      <c r="D872">
        <f>COUNTIF(D$2:D$843,"&gt;=9.5")</f>
        <v>0</v>
      </c>
      <c r="E872">
        <f t="shared" ref="E872:AG872" si="54">COUNTIF(E$2:E$843,"&gt;=9.5")</f>
        <v>0</v>
      </c>
      <c r="F872">
        <f t="shared" si="54"/>
        <v>0</v>
      </c>
      <c r="G872">
        <f t="shared" si="54"/>
        <v>0</v>
      </c>
      <c r="H872">
        <f t="shared" si="54"/>
        <v>0</v>
      </c>
      <c r="I872">
        <f t="shared" si="54"/>
        <v>0</v>
      </c>
      <c r="J872">
        <f t="shared" si="54"/>
        <v>0</v>
      </c>
      <c r="K872">
        <f t="shared" si="54"/>
        <v>0</v>
      </c>
      <c r="L872">
        <f t="shared" si="54"/>
        <v>0</v>
      </c>
      <c r="M872">
        <f t="shared" si="54"/>
        <v>0</v>
      </c>
      <c r="N872">
        <f t="shared" si="54"/>
        <v>0</v>
      </c>
      <c r="O872">
        <f t="shared" si="54"/>
        <v>0</v>
      </c>
      <c r="P872">
        <f t="shared" si="54"/>
        <v>0</v>
      </c>
      <c r="Q872">
        <f t="shared" si="54"/>
        <v>0</v>
      </c>
      <c r="R872">
        <f t="shared" si="54"/>
        <v>0</v>
      </c>
      <c r="S872">
        <f t="shared" si="54"/>
        <v>0</v>
      </c>
      <c r="T872">
        <f t="shared" si="54"/>
        <v>0</v>
      </c>
      <c r="U872">
        <f t="shared" si="54"/>
        <v>0</v>
      </c>
      <c r="V872">
        <f t="shared" si="54"/>
        <v>0</v>
      </c>
      <c r="W872">
        <f t="shared" si="54"/>
        <v>0</v>
      </c>
      <c r="X872">
        <f t="shared" si="54"/>
        <v>0</v>
      </c>
      <c r="Y872">
        <f t="shared" si="54"/>
        <v>0</v>
      </c>
      <c r="Z872">
        <f t="shared" si="54"/>
        <v>0</v>
      </c>
      <c r="AA872">
        <f t="shared" si="54"/>
        <v>0</v>
      </c>
      <c r="AB872">
        <f t="shared" si="54"/>
        <v>0</v>
      </c>
      <c r="AC872">
        <f t="shared" si="54"/>
        <v>0</v>
      </c>
      <c r="AD872">
        <f t="shared" si="54"/>
        <v>0</v>
      </c>
      <c r="AE872">
        <f t="shared" si="54"/>
        <v>0</v>
      </c>
      <c r="AF872">
        <f t="shared" si="54"/>
        <v>0</v>
      </c>
      <c r="AG872">
        <f t="shared" si="54"/>
        <v>0</v>
      </c>
    </row>
    <row r="874" spans="1:33">
      <c r="D874" t="s">
        <v>852</v>
      </c>
    </row>
    <row r="875" spans="1:33">
      <c r="D875" s="15">
        <f>D853-D854</f>
        <v>0</v>
      </c>
      <c r="E875" s="15">
        <f t="shared" ref="E875:AG875" si="55">E853-E854</f>
        <v>0</v>
      </c>
      <c r="F875" s="15">
        <f t="shared" si="55"/>
        <v>1</v>
      </c>
      <c r="G875" s="15">
        <f t="shared" si="55"/>
        <v>0</v>
      </c>
      <c r="H875" s="15">
        <f t="shared" si="55"/>
        <v>0</v>
      </c>
      <c r="I875" s="15">
        <f t="shared" si="55"/>
        <v>0</v>
      </c>
      <c r="J875" s="15">
        <f t="shared" si="55"/>
        <v>0</v>
      </c>
      <c r="K875" s="15">
        <f t="shared" si="55"/>
        <v>0</v>
      </c>
      <c r="L875" s="15">
        <f t="shared" si="55"/>
        <v>0</v>
      </c>
      <c r="M875" s="15">
        <f t="shared" si="55"/>
        <v>1</v>
      </c>
      <c r="N875" s="15">
        <f t="shared" si="55"/>
        <v>0</v>
      </c>
      <c r="O875" s="15">
        <f t="shared" si="55"/>
        <v>0</v>
      </c>
      <c r="P875" s="15">
        <f t="shared" si="55"/>
        <v>0</v>
      </c>
      <c r="Q875" s="15">
        <f t="shared" si="55"/>
        <v>0</v>
      </c>
      <c r="R875" s="15">
        <f t="shared" si="55"/>
        <v>0</v>
      </c>
      <c r="S875" s="15">
        <f t="shared" si="55"/>
        <v>0</v>
      </c>
      <c r="T875" s="15">
        <f t="shared" si="55"/>
        <v>0</v>
      </c>
      <c r="U875" s="15">
        <f t="shared" si="55"/>
        <v>0</v>
      </c>
      <c r="V875" s="15">
        <f t="shared" si="55"/>
        <v>0</v>
      </c>
      <c r="W875" s="15">
        <f t="shared" si="55"/>
        <v>0</v>
      </c>
      <c r="X875" s="15">
        <f t="shared" si="55"/>
        <v>0</v>
      </c>
      <c r="Y875" s="15">
        <f t="shared" si="55"/>
        <v>0</v>
      </c>
      <c r="Z875" s="15">
        <f t="shared" si="55"/>
        <v>0</v>
      </c>
      <c r="AA875" s="15">
        <f t="shared" si="55"/>
        <v>0</v>
      </c>
      <c r="AB875" s="15">
        <f t="shared" si="55"/>
        <v>0</v>
      </c>
      <c r="AC875" s="15">
        <f t="shared" si="55"/>
        <v>0</v>
      </c>
      <c r="AD875" s="15">
        <f t="shared" si="55"/>
        <v>0</v>
      </c>
      <c r="AE875" s="15">
        <f t="shared" si="55"/>
        <v>0</v>
      </c>
      <c r="AF875" s="15">
        <f t="shared" si="55"/>
        <v>0</v>
      </c>
      <c r="AG875" s="15">
        <f t="shared" si="55"/>
        <v>0</v>
      </c>
    </row>
    <row r="876" spans="1:33">
      <c r="D876" s="15">
        <f t="shared" ref="D876:D894" si="56">D854-D855</f>
        <v>0</v>
      </c>
      <c r="E876" s="15">
        <f t="shared" ref="E876:AG876" si="57">E854-E855</f>
        <v>0</v>
      </c>
      <c r="F876" s="15">
        <f t="shared" si="57"/>
        <v>0</v>
      </c>
      <c r="G876" s="15">
        <f t="shared" si="57"/>
        <v>0</v>
      </c>
      <c r="H876" s="15">
        <f t="shared" si="57"/>
        <v>0</v>
      </c>
      <c r="I876" s="15">
        <f t="shared" si="57"/>
        <v>0</v>
      </c>
      <c r="J876" s="15">
        <f t="shared" si="57"/>
        <v>0</v>
      </c>
      <c r="K876" s="15">
        <f t="shared" si="57"/>
        <v>0</v>
      </c>
      <c r="L876" s="15">
        <f t="shared" si="57"/>
        <v>0</v>
      </c>
      <c r="M876" s="15">
        <f t="shared" si="57"/>
        <v>1</v>
      </c>
      <c r="N876" s="15">
        <f t="shared" si="57"/>
        <v>4</v>
      </c>
      <c r="O876" s="15">
        <f t="shared" si="57"/>
        <v>0</v>
      </c>
      <c r="P876" s="15">
        <f t="shared" si="57"/>
        <v>0</v>
      </c>
      <c r="Q876" s="15">
        <f t="shared" si="57"/>
        <v>1</v>
      </c>
      <c r="R876" s="15">
        <f t="shared" si="57"/>
        <v>0</v>
      </c>
      <c r="S876" s="15">
        <f t="shared" si="57"/>
        <v>0</v>
      </c>
      <c r="T876" s="15">
        <f t="shared" si="57"/>
        <v>0</v>
      </c>
      <c r="U876" s="15">
        <f t="shared" si="57"/>
        <v>0</v>
      </c>
      <c r="V876" s="15">
        <f t="shared" si="57"/>
        <v>1</v>
      </c>
      <c r="W876" s="15">
        <f t="shared" si="57"/>
        <v>0</v>
      </c>
      <c r="X876" s="15">
        <f t="shared" si="57"/>
        <v>0</v>
      </c>
      <c r="Y876" s="15">
        <f t="shared" si="57"/>
        <v>0</v>
      </c>
      <c r="Z876" s="15">
        <f t="shared" si="57"/>
        <v>0</v>
      </c>
      <c r="AA876" s="15">
        <f t="shared" si="57"/>
        <v>0</v>
      </c>
      <c r="AB876" s="15">
        <f t="shared" si="57"/>
        <v>0</v>
      </c>
      <c r="AC876" s="15">
        <f t="shared" si="57"/>
        <v>0</v>
      </c>
      <c r="AD876" s="15">
        <f t="shared" si="57"/>
        <v>0</v>
      </c>
      <c r="AE876" s="15">
        <f t="shared" si="57"/>
        <v>0</v>
      </c>
      <c r="AF876" s="15">
        <f t="shared" si="57"/>
        <v>0</v>
      </c>
      <c r="AG876" s="15">
        <f t="shared" si="57"/>
        <v>2</v>
      </c>
    </row>
    <row r="877" spans="1:33">
      <c r="D877" s="15">
        <f t="shared" si="56"/>
        <v>0</v>
      </c>
      <c r="E877" s="15">
        <f t="shared" ref="E877:AG877" si="58">E855-E856</f>
        <v>0</v>
      </c>
      <c r="F877" s="15">
        <f t="shared" si="58"/>
        <v>4</v>
      </c>
      <c r="G877" s="15">
        <f t="shared" si="58"/>
        <v>3</v>
      </c>
      <c r="H877" s="15">
        <f t="shared" si="58"/>
        <v>3</v>
      </c>
      <c r="I877" s="15">
        <f t="shared" si="58"/>
        <v>0</v>
      </c>
      <c r="J877" s="15">
        <f t="shared" si="58"/>
        <v>1</v>
      </c>
      <c r="K877" s="15">
        <f t="shared" si="58"/>
        <v>1</v>
      </c>
      <c r="L877" s="15">
        <f t="shared" si="58"/>
        <v>0</v>
      </c>
      <c r="M877" s="15">
        <f t="shared" si="58"/>
        <v>1</v>
      </c>
      <c r="N877" s="15">
        <f t="shared" si="58"/>
        <v>1</v>
      </c>
      <c r="O877" s="15">
        <f t="shared" si="58"/>
        <v>4</v>
      </c>
      <c r="P877" s="15">
        <f t="shared" si="58"/>
        <v>0</v>
      </c>
      <c r="Q877" s="15">
        <f t="shared" si="58"/>
        <v>0</v>
      </c>
      <c r="R877" s="15">
        <f t="shared" si="58"/>
        <v>0</v>
      </c>
      <c r="S877" s="15">
        <f t="shared" si="58"/>
        <v>0</v>
      </c>
      <c r="T877" s="15">
        <f t="shared" si="58"/>
        <v>0</v>
      </c>
      <c r="U877" s="15">
        <f t="shared" si="58"/>
        <v>2</v>
      </c>
      <c r="V877" s="15">
        <f t="shared" si="58"/>
        <v>1</v>
      </c>
      <c r="W877" s="15">
        <f t="shared" si="58"/>
        <v>0</v>
      </c>
      <c r="X877" s="15">
        <f t="shared" si="58"/>
        <v>0</v>
      </c>
      <c r="Y877" s="15">
        <f t="shared" si="58"/>
        <v>2</v>
      </c>
      <c r="Z877" s="15">
        <f t="shared" si="58"/>
        <v>1</v>
      </c>
      <c r="AA877" s="15">
        <f t="shared" si="58"/>
        <v>0</v>
      </c>
      <c r="AB877" s="15">
        <f t="shared" si="58"/>
        <v>0</v>
      </c>
      <c r="AC877" s="15">
        <f t="shared" si="58"/>
        <v>3</v>
      </c>
      <c r="AD877" s="15">
        <f t="shared" si="58"/>
        <v>0</v>
      </c>
      <c r="AE877" s="15">
        <f t="shared" si="58"/>
        <v>1</v>
      </c>
      <c r="AF877" s="15">
        <f t="shared" si="58"/>
        <v>0</v>
      </c>
      <c r="AG877" s="15">
        <f t="shared" si="58"/>
        <v>2</v>
      </c>
    </row>
    <row r="878" spans="1:33">
      <c r="D878" s="15">
        <f t="shared" si="56"/>
        <v>6</v>
      </c>
      <c r="E878" s="15">
        <f t="shared" ref="E878:AG878" si="59">E856-E857</f>
        <v>0</v>
      </c>
      <c r="F878" s="15">
        <f t="shared" si="59"/>
        <v>8</v>
      </c>
      <c r="G878" s="15">
        <f t="shared" si="59"/>
        <v>3</v>
      </c>
      <c r="H878" s="15">
        <f t="shared" si="59"/>
        <v>9</v>
      </c>
      <c r="I878" s="15">
        <f t="shared" si="59"/>
        <v>0</v>
      </c>
      <c r="J878" s="15">
        <f t="shared" si="59"/>
        <v>9</v>
      </c>
      <c r="K878" s="15">
        <f t="shared" si="59"/>
        <v>5</v>
      </c>
      <c r="L878" s="15">
        <f t="shared" si="59"/>
        <v>2</v>
      </c>
      <c r="M878" s="15">
        <f t="shared" si="59"/>
        <v>4</v>
      </c>
      <c r="N878" s="15">
        <f t="shared" si="59"/>
        <v>5</v>
      </c>
      <c r="O878" s="15">
        <f t="shared" si="59"/>
        <v>6</v>
      </c>
      <c r="P878" s="15">
        <f t="shared" si="59"/>
        <v>0</v>
      </c>
      <c r="Q878" s="15">
        <f t="shared" si="59"/>
        <v>0</v>
      </c>
      <c r="R878" s="15">
        <f t="shared" si="59"/>
        <v>0</v>
      </c>
      <c r="S878" s="15">
        <f t="shared" si="59"/>
        <v>2</v>
      </c>
      <c r="T878" s="15">
        <f t="shared" si="59"/>
        <v>22</v>
      </c>
      <c r="U878" s="15">
        <f t="shared" si="59"/>
        <v>3</v>
      </c>
      <c r="V878" s="15">
        <f t="shared" si="59"/>
        <v>6</v>
      </c>
      <c r="W878" s="15">
        <f t="shared" si="59"/>
        <v>0</v>
      </c>
      <c r="X878" s="15">
        <f t="shared" si="59"/>
        <v>0</v>
      </c>
      <c r="Y878" s="15">
        <f t="shared" si="59"/>
        <v>11</v>
      </c>
      <c r="Z878" s="15">
        <f t="shared" si="59"/>
        <v>0</v>
      </c>
      <c r="AA878" s="15">
        <f t="shared" si="59"/>
        <v>0</v>
      </c>
      <c r="AB878" s="15">
        <f t="shared" si="59"/>
        <v>3</v>
      </c>
      <c r="AC878" s="15">
        <f t="shared" si="59"/>
        <v>0</v>
      </c>
      <c r="AD878" s="15">
        <f t="shared" si="59"/>
        <v>0</v>
      </c>
      <c r="AE878" s="15">
        <f t="shared" si="59"/>
        <v>1</v>
      </c>
      <c r="AF878" s="15">
        <f t="shared" si="59"/>
        <v>5</v>
      </c>
      <c r="AG878" s="15">
        <f t="shared" si="59"/>
        <v>5</v>
      </c>
    </row>
    <row r="879" spans="1:33">
      <c r="D879" s="15">
        <f t="shared" si="56"/>
        <v>2</v>
      </c>
      <c r="E879" s="15">
        <f t="shared" ref="E879:AG879" si="60">E857-E858</f>
        <v>0</v>
      </c>
      <c r="F879" s="15">
        <f t="shared" si="60"/>
        <v>9</v>
      </c>
      <c r="G879" s="15">
        <f t="shared" si="60"/>
        <v>8</v>
      </c>
      <c r="H879" s="15">
        <f t="shared" si="60"/>
        <v>7</v>
      </c>
      <c r="I879" s="15">
        <f t="shared" si="60"/>
        <v>0</v>
      </c>
      <c r="J879" s="15">
        <f t="shared" si="60"/>
        <v>10</v>
      </c>
      <c r="K879" s="15">
        <f t="shared" si="60"/>
        <v>7</v>
      </c>
      <c r="L879" s="15">
        <f t="shared" si="60"/>
        <v>1</v>
      </c>
      <c r="M879" s="15">
        <f t="shared" si="60"/>
        <v>4</v>
      </c>
      <c r="N879" s="15">
        <f t="shared" si="60"/>
        <v>8</v>
      </c>
      <c r="O879" s="15">
        <f t="shared" si="60"/>
        <v>5</v>
      </c>
      <c r="P879" s="15">
        <f t="shared" si="60"/>
        <v>0</v>
      </c>
      <c r="Q879" s="15">
        <f t="shared" si="60"/>
        <v>0</v>
      </c>
      <c r="R879" s="15">
        <f t="shared" si="60"/>
        <v>0</v>
      </c>
      <c r="S879" s="15">
        <f t="shared" si="60"/>
        <v>11</v>
      </c>
      <c r="T879" s="15">
        <f t="shared" si="60"/>
        <v>38</v>
      </c>
      <c r="U879" s="15">
        <f t="shared" si="60"/>
        <v>3</v>
      </c>
      <c r="V879" s="15">
        <f t="shared" si="60"/>
        <v>6</v>
      </c>
      <c r="W879" s="15">
        <f t="shared" si="60"/>
        <v>2</v>
      </c>
      <c r="X879" s="15">
        <f t="shared" si="60"/>
        <v>2</v>
      </c>
      <c r="Y879" s="15">
        <f t="shared" si="60"/>
        <v>11</v>
      </c>
      <c r="Z879" s="15">
        <f t="shared" si="60"/>
        <v>1</v>
      </c>
      <c r="AA879" s="15">
        <f t="shared" si="60"/>
        <v>1</v>
      </c>
      <c r="AB879" s="15">
        <f t="shared" si="60"/>
        <v>11</v>
      </c>
      <c r="AC879" s="15">
        <f t="shared" si="60"/>
        <v>1</v>
      </c>
      <c r="AD879" s="15">
        <f t="shared" si="60"/>
        <v>1</v>
      </c>
      <c r="AE879" s="15">
        <f t="shared" si="60"/>
        <v>17</v>
      </c>
      <c r="AF879" s="15">
        <f t="shared" si="60"/>
        <v>18</v>
      </c>
      <c r="AG879" s="15">
        <f t="shared" si="60"/>
        <v>6</v>
      </c>
    </row>
    <row r="880" spans="1:33">
      <c r="D880" s="15">
        <f t="shared" si="56"/>
        <v>4</v>
      </c>
      <c r="E880" s="15">
        <f t="shared" ref="E880:AG880" si="61">E858-E859</f>
        <v>0</v>
      </c>
      <c r="F880" s="15">
        <f t="shared" si="61"/>
        <v>25</v>
      </c>
      <c r="G880" s="15">
        <f t="shared" si="61"/>
        <v>8</v>
      </c>
      <c r="H880" s="15">
        <f t="shared" si="61"/>
        <v>7</v>
      </c>
      <c r="I880" s="15">
        <f t="shared" si="61"/>
        <v>1</v>
      </c>
      <c r="J880" s="15">
        <f t="shared" si="61"/>
        <v>12</v>
      </c>
      <c r="K880" s="15">
        <f t="shared" si="61"/>
        <v>9</v>
      </c>
      <c r="L880" s="15">
        <f t="shared" si="61"/>
        <v>1</v>
      </c>
      <c r="M880" s="15">
        <f t="shared" si="61"/>
        <v>5</v>
      </c>
      <c r="N880" s="15">
        <f t="shared" si="61"/>
        <v>10</v>
      </c>
      <c r="O880" s="15">
        <f t="shared" si="61"/>
        <v>4</v>
      </c>
      <c r="P880" s="15">
        <f t="shared" si="61"/>
        <v>0</v>
      </c>
      <c r="Q880" s="15">
        <f t="shared" si="61"/>
        <v>1</v>
      </c>
      <c r="R880" s="15">
        <f t="shared" si="61"/>
        <v>4</v>
      </c>
      <c r="S880" s="15">
        <f t="shared" si="61"/>
        <v>13</v>
      </c>
      <c r="T880" s="15">
        <f t="shared" si="61"/>
        <v>17</v>
      </c>
      <c r="U880" s="15">
        <f t="shared" si="61"/>
        <v>10</v>
      </c>
      <c r="V880" s="15">
        <f t="shared" si="61"/>
        <v>14</v>
      </c>
      <c r="W880" s="15">
        <f t="shared" si="61"/>
        <v>4</v>
      </c>
      <c r="X880" s="15">
        <f t="shared" si="61"/>
        <v>4</v>
      </c>
      <c r="Y880" s="15">
        <f t="shared" si="61"/>
        <v>20</v>
      </c>
      <c r="Z880" s="15">
        <f t="shared" si="61"/>
        <v>6</v>
      </c>
      <c r="AA880" s="15">
        <f t="shared" si="61"/>
        <v>1</v>
      </c>
      <c r="AB880" s="15">
        <f t="shared" si="61"/>
        <v>14</v>
      </c>
      <c r="AC880" s="15">
        <f t="shared" si="61"/>
        <v>1</v>
      </c>
      <c r="AD880" s="15">
        <f t="shared" si="61"/>
        <v>3</v>
      </c>
      <c r="AE880" s="15">
        <f t="shared" si="61"/>
        <v>23</v>
      </c>
      <c r="AF880" s="15">
        <f t="shared" si="61"/>
        <v>14</v>
      </c>
      <c r="AG880" s="15">
        <f t="shared" si="61"/>
        <v>10</v>
      </c>
    </row>
    <row r="881" spans="3:34">
      <c r="D881" s="15">
        <f t="shared" si="56"/>
        <v>3</v>
      </c>
      <c r="E881" s="15">
        <f t="shared" ref="E881:AG881" si="62">E859-E860</f>
        <v>0</v>
      </c>
      <c r="F881" s="15">
        <f t="shared" si="62"/>
        <v>9</v>
      </c>
      <c r="G881" s="15">
        <f t="shared" si="62"/>
        <v>18</v>
      </c>
      <c r="H881" s="15">
        <f t="shared" si="62"/>
        <v>4</v>
      </c>
      <c r="I881" s="15">
        <f t="shared" si="62"/>
        <v>0</v>
      </c>
      <c r="J881" s="15">
        <f t="shared" si="62"/>
        <v>13</v>
      </c>
      <c r="K881" s="15">
        <f t="shared" si="62"/>
        <v>18</v>
      </c>
      <c r="L881" s="15">
        <f t="shared" si="62"/>
        <v>1</v>
      </c>
      <c r="M881" s="15">
        <f t="shared" si="62"/>
        <v>9</v>
      </c>
      <c r="N881" s="15">
        <f t="shared" si="62"/>
        <v>9</v>
      </c>
      <c r="O881" s="15">
        <f t="shared" si="62"/>
        <v>5</v>
      </c>
      <c r="P881" s="15">
        <f t="shared" si="62"/>
        <v>2</v>
      </c>
      <c r="Q881" s="15">
        <f t="shared" si="62"/>
        <v>0</v>
      </c>
      <c r="R881" s="15">
        <f t="shared" si="62"/>
        <v>4</v>
      </c>
      <c r="S881" s="15">
        <f t="shared" si="62"/>
        <v>13</v>
      </c>
      <c r="T881" s="15">
        <f t="shared" si="62"/>
        <v>12</v>
      </c>
      <c r="U881" s="15">
        <f t="shared" si="62"/>
        <v>18</v>
      </c>
      <c r="V881" s="15">
        <f t="shared" si="62"/>
        <v>17</v>
      </c>
      <c r="W881" s="15">
        <f t="shared" si="62"/>
        <v>6</v>
      </c>
      <c r="X881" s="15">
        <f t="shared" si="62"/>
        <v>5</v>
      </c>
      <c r="Y881" s="15">
        <f t="shared" si="62"/>
        <v>28</v>
      </c>
      <c r="Z881" s="15">
        <f t="shared" si="62"/>
        <v>5</v>
      </c>
      <c r="AA881" s="15">
        <f t="shared" si="62"/>
        <v>2</v>
      </c>
      <c r="AB881" s="15">
        <f t="shared" si="62"/>
        <v>9</v>
      </c>
      <c r="AC881" s="15">
        <f t="shared" si="62"/>
        <v>2</v>
      </c>
      <c r="AD881" s="15">
        <f t="shared" si="62"/>
        <v>1</v>
      </c>
      <c r="AE881" s="15">
        <f t="shared" si="62"/>
        <v>15</v>
      </c>
      <c r="AF881" s="15">
        <f t="shared" si="62"/>
        <v>18</v>
      </c>
      <c r="AG881" s="15">
        <f t="shared" si="62"/>
        <v>6</v>
      </c>
    </row>
    <row r="882" spans="3:34">
      <c r="D882" s="15">
        <f t="shared" si="56"/>
        <v>2</v>
      </c>
      <c r="E882" s="15">
        <f t="shared" ref="E882:AG882" si="63">E860-E861</f>
        <v>1</v>
      </c>
      <c r="F882" s="15">
        <f t="shared" si="63"/>
        <v>8</v>
      </c>
      <c r="G882" s="15">
        <f t="shared" si="63"/>
        <v>17</v>
      </c>
      <c r="H882" s="15">
        <f t="shared" si="63"/>
        <v>7</v>
      </c>
      <c r="I882" s="15">
        <f t="shared" si="63"/>
        <v>2</v>
      </c>
      <c r="J882" s="15">
        <f t="shared" si="63"/>
        <v>18</v>
      </c>
      <c r="K882" s="15">
        <f t="shared" si="63"/>
        <v>19</v>
      </c>
      <c r="L882" s="15">
        <f t="shared" si="63"/>
        <v>6</v>
      </c>
      <c r="M882" s="15">
        <f t="shared" si="63"/>
        <v>13</v>
      </c>
      <c r="N882" s="15">
        <f t="shared" si="63"/>
        <v>9</v>
      </c>
      <c r="O882" s="15">
        <f t="shared" si="63"/>
        <v>2</v>
      </c>
      <c r="P882" s="15">
        <f t="shared" si="63"/>
        <v>0</v>
      </c>
      <c r="Q882" s="15">
        <f t="shared" si="63"/>
        <v>1</v>
      </c>
      <c r="R882" s="15">
        <f t="shared" si="63"/>
        <v>3</v>
      </c>
      <c r="S882" s="15">
        <f t="shared" si="63"/>
        <v>19</v>
      </c>
      <c r="T882" s="15">
        <f t="shared" si="63"/>
        <v>10</v>
      </c>
      <c r="U882" s="15">
        <f t="shared" si="63"/>
        <v>15</v>
      </c>
      <c r="V882" s="15">
        <f t="shared" si="63"/>
        <v>13</v>
      </c>
      <c r="W882" s="15">
        <f t="shared" si="63"/>
        <v>2</v>
      </c>
      <c r="X882" s="15">
        <f t="shared" si="63"/>
        <v>4</v>
      </c>
      <c r="Y882" s="15">
        <f t="shared" si="63"/>
        <v>37</v>
      </c>
      <c r="Z882" s="15">
        <f t="shared" si="63"/>
        <v>20</v>
      </c>
      <c r="AA882" s="15">
        <f t="shared" si="63"/>
        <v>7</v>
      </c>
      <c r="AB882" s="15">
        <f t="shared" si="63"/>
        <v>12</v>
      </c>
      <c r="AC882" s="15">
        <f t="shared" si="63"/>
        <v>6</v>
      </c>
      <c r="AD882" s="15">
        <f t="shared" si="63"/>
        <v>2</v>
      </c>
      <c r="AE882" s="15">
        <f t="shared" si="63"/>
        <v>20</v>
      </c>
      <c r="AF882" s="15">
        <f t="shared" si="63"/>
        <v>23</v>
      </c>
      <c r="AG882" s="15">
        <f t="shared" si="63"/>
        <v>2</v>
      </c>
    </row>
    <row r="883" spans="3:34">
      <c r="D883" s="15">
        <f t="shared" si="56"/>
        <v>0</v>
      </c>
      <c r="E883" s="15">
        <f t="shared" ref="E883:AG883" si="64">E861-E862</f>
        <v>1</v>
      </c>
      <c r="F883" s="15">
        <f t="shared" si="64"/>
        <v>6</v>
      </c>
      <c r="G883" s="15">
        <f t="shared" si="64"/>
        <v>14</v>
      </c>
      <c r="H883" s="15">
        <f t="shared" si="64"/>
        <v>7</v>
      </c>
      <c r="I883" s="15">
        <f t="shared" si="64"/>
        <v>3</v>
      </c>
      <c r="J883" s="15">
        <f t="shared" si="64"/>
        <v>6</v>
      </c>
      <c r="K883" s="15">
        <f t="shared" si="64"/>
        <v>16</v>
      </c>
      <c r="L883" s="15">
        <f t="shared" si="64"/>
        <v>1</v>
      </c>
      <c r="M883" s="15">
        <f t="shared" si="64"/>
        <v>8</v>
      </c>
      <c r="N883" s="15">
        <f t="shared" si="64"/>
        <v>7</v>
      </c>
      <c r="O883" s="15">
        <f t="shared" si="64"/>
        <v>5</v>
      </c>
      <c r="P883" s="15">
        <f t="shared" si="64"/>
        <v>3</v>
      </c>
      <c r="Q883" s="15">
        <f t="shared" si="64"/>
        <v>3</v>
      </c>
      <c r="R883" s="15">
        <f t="shared" si="64"/>
        <v>4</v>
      </c>
      <c r="S883" s="15">
        <f t="shared" si="64"/>
        <v>14</v>
      </c>
      <c r="T883" s="15">
        <f t="shared" si="64"/>
        <v>8</v>
      </c>
      <c r="U883" s="15">
        <f t="shared" si="64"/>
        <v>15</v>
      </c>
      <c r="V883" s="15">
        <f t="shared" si="64"/>
        <v>19</v>
      </c>
      <c r="W883" s="15">
        <f t="shared" si="64"/>
        <v>5</v>
      </c>
      <c r="X883" s="15">
        <f t="shared" si="64"/>
        <v>4</v>
      </c>
      <c r="Y883" s="15">
        <f t="shared" si="64"/>
        <v>32</v>
      </c>
      <c r="Z883" s="15">
        <f t="shared" si="64"/>
        <v>19</v>
      </c>
      <c r="AA883" s="15">
        <f t="shared" si="64"/>
        <v>15</v>
      </c>
      <c r="AB883" s="15">
        <f t="shared" si="64"/>
        <v>9</v>
      </c>
      <c r="AC883" s="15">
        <f t="shared" si="64"/>
        <v>4</v>
      </c>
      <c r="AD883" s="15">
        <f t="shared" si="64"/>
        <v>5</v>
      </c>
      <c r="AE883" s="15">
        <f t="shared" si="64"/>
        <v>15</v>
      </c>
      <c r="AF883" s="15">
        <f t="shared" si="64"/>
        <v>8</v>
      </c>
      <c r="AG883" s="15">
        <f t="shared" si="64"/>
        <v>0</v>
      </c>
    </row>
    <row r="884" spans="3:34">
      <c r="D884" s="15">
        <f t="shared" si="56"/>
        <v>0</v>
      </c>
      <c r="E884" s="15">
        <f t="shared" ref="E884:AG884" si="65">E862-E863</f>
        <v>3</v>
      </c>
      <c r="F884" s="15">
        <f t="shared" si="65"/>
        <v>0</v>
      </c>
      <c r="G884" s="15">
        <f t="shared" si="65"/>
        <v>20</v>
      </c>
      <c r="H884" s="15">
        <f t="shared" si="65"/>
        <v>3</v>
      </c>
      <c r="I884" s="15">
        <f t="shared" si="65"/>
        <v>6</v>
      </c>
      <c r="J884" s="15">
        <f t="shared" si="65"/>
        <v>10</v>
      </c>
      <c r="K884" s="15">
        <f t="shared" si="65"/>
        <v>12</v>
      </c>
      <c r="L884" s="15">
        <f t="shared" si="65"/>
        <v>2</v>
      </c>
      <c r="M884" s="15">
        <f t="shared" si="65"/>
        <v>9</v>
      </c>
      <c r="N884" s="15">
        <f t="shared" si="65"/>
        <v>5</v>
      </c>
      <c r="O884" s="15">
        <f t="shared" si="65"/>
        <v>13</v>
      </c>
      <c r="P884" s="15">
        <f t="shared" si="65"/>
        <v>7</v>
      </c>
      <c r="Q884" s="15">
        <f t="shared" si="65"/>
        <v>1</v>
      </c>
      <c r="R884" s="15">
        <f t="shared" si="65"/>
        <v>3</v>
      </c>
      <c r="S884" s="15">
        <f t="shared" si="65"/>
        <v>22</v>
      </c>
      <c r="T884" s="15">
        <f t="shared" si="65"/>
        <v>5</v>
      </c>
      <c r="U884" s="15">
        <f t="shared" si="65"/>
        <v>13</v>
      </c>
      <c r="V884" s="15">
        <f t="shared" si="65"/>
        <v>22</v>
      </c>
      <c r="W884" s="15">
        <f t="shared" si="65"/>
        <v>1</v>
      </c>
      <c r="X884" s="15">
        <f t="shared" si="65"/>
        <v>2</v>
      </c>
      <c r="Y884" s="15">
        <f t="shared" si="65"/>
        <v>20</v>
      </c>
      <c r="Z884" s="15">
        <f t="shared" si="65"/>
        <v>32</v>
      </c>
      <c r="AA884" s="15">
        <f t="shared" si="65"/>
        <v>23</v>
      </c>
      <c r="AB884" s="15">
        <f t="shared" si="65"/>
        <v>4</v>
      </c>
      <c r="AC884" s="15">
        <f t="shared" si="65"/>
        <v>9</v>
      </c>
      <c r="AD884" s="15">
        <f t="shared" si="65"/>
        <v>3</v>
      </c>
      <c r="AE884" s="15">
        <f t="shared" si="65"/>
        <v>15</v>
      </c>
      <c r="AF884" s="15">
        <f t="shared" si="65"/>
        <v>5</v>
      </c>
      <c r="AG884" s="15">
        <f t="shared" si="65"/>
        <v>8</v>
      </c>
    </row>
    <row r="885" spans="3:34">
      <c r="D885" s="15">
        <f t="shared" si="56"/>
        <v>0</v>
      </c>
      <c r="E885" s="15">
        <f t="shared" ref="E885:AG885" si="66">E863-E864</f>
        <v>7</v>
      </c>
      <c r="F885" s="15">
        <f t="shared" si="66"/>
        <v>4</v>
      </c>
      <c r="G885" s="15">
        <f t="shared" si="66"/>
        <v>19</v>
      </c>
      <c r="H885" s="15">
        <f t="shared" si="66"/>
        <v>2</v>
      </c>
      <c r="I885" s="15">
        <f t="shared" si="66"/>
        <v>6</v>
      </c>
      <c r="J885" s="15">
        <f t="shared" si="66"/>
        <v>3</v>
      </c>
      <c r="K885" s="15">
        <f t="shared" si="66"/>
        <v>15</v>
      </c>
      <c r="L885" s="15">
        <f t="shared" si="66"/>
        <v>4</v>
      </c>
      <c r="M885" s="15">
        <f t="shared" si="66"/>
        <v>8</v>
      </c>
      <c r="N885" s="15">
        <f t="shared" si="66"/>
        <v>7</v>
      </c>
      <c r="O885" s="15">
        <f t="shared" si="66"/>
        <v>7</v>
      </c>
      <c r="P885" s="15">
        <f t="shared" si="66"/>
        <v>4</v>
      </c>
      <c r="Q885" s="15">
        <f t="shared" si="66"/>
        <v>8</v>
      </c>
      <c r="R885" s="15">
        <f t="shared" si="66"/>
        <v>2</v>
      </c>
      <c r="S885" s="15">
        <f t="shared" si="66"/>
        <v>9</v>
      </c>
      <c r="T885" s="15">
        <f t="shared" si="66"/>
        <v>4</v>
      </c>
      <c r="U885" s="15">
        <f t="shared" si="66"/>
        <v>17</v>
      </c>
      <c r="V885" s="15">
        <f t="shared" si="66"/>
        <v>26</v>
      </c>
      <c r="W885" s="15">
        <f t="shared" si="66"/>
        <v>7</v>
      </c>
      <c r="X885" s="15">
        <f t="shared" si="66"/>
        <v>2</v>
      </c>
      <c r="Y885" s="15">
        <f t="shared" si="66"/>
        <v>11</v>
      </c>
      <c r="Z885" s="15">
        <f t="shared" si="66"/>
        <v>30</v>
      </c>
      <c r="AA885" s="15">
        <f t="shared" si="66"/>
        <v>29</v>
      </c>
      <c r="AB885" s="15">
        <f t="shared" si="66"/>
        <v>2</v>
      </c>
      <c r="AC885" s="15">
        <f t="shared" si="66"/>
        <v>14</v>
      </c>
      <c r="AD885" s="15">
        <f t="shared" si="66"/>
        <v>8</v>
      </c>
      <c r="AE885" s="15">
        <f t="shared" si="66"/>
        <v>6</v>
      </c>
      <c r="AF885" s="15">
        <f t="shared" si="66"/>
        <v>3</v>
      </c>
      <c r="AG885" s="15">
        <f t="shared" si="66"/>
        <v>6</v>
      </c>
    </row>
    <row r="886" spans="3:34">
      <c r="D886" s="15">
        <f t="shared" si="56"/>
        <v>0</v>
      </c>
      <c r="E886" s="15">
        <f t="shared" ref="E886:AG886" si="67">E864-E865</f>
        <v>5</v>
      </c>
      <c r="F886" s="15">
        <f t="shared" si="67"/>
        <v>0</v>
      </c>
      <c r="G886" s="15">
        <f t="shared" si="67"/>
        <v>17</v>
      </c>
      <c r="H886" s="15">
        <f t="shared" si="67"/>
        <v>2</v>
      </c>
      <c r="I886" s="15">
        <f t="shared" si="67"/>
        <v>8</v>
      </c>
      <c r="J886" s="15">
        <f t="shared" si="67"/>
        <v>1</v>
      </c>
      <c r="K886" s="15">
        <f t="shared" si="67"/>
        <v>17</v>
      </c>
      <c r="L886" s="15">
        <f t="shared" si="67"/>
        <v>6</v>
      </c>
      <c r="M886" s="15">
        <f t="shared" si="67"/>
        <v>11</v>
      </c>
      <c r="N886" s="15">
        <f t="shared" si="67"/>
        <v>8</v>
      </c>
      <c r="O886" s="15">
        <f t="shared" si="67"/>
        <v>5</v>
      </c>
      <c r="P886" s="15">
        <f t="shared" si="67"/>
        <v>9</v>
      </c>
      <c r="Q886" s="15">
        <f t="shared" si="67"/>
        <v>10</v>
      </c>
      <c r="R886" s="15">
        <f t="shared" si="67"/>
        <v>2</v>
      </c>
      <c r="S886" s="15">
        <f t="shared" si="67"/>
        <v>4</v>
      </c>
      <c r="T886" s="15">
        <f t="shared" si="67"/>
        <v>3</v>
      </c>
      <c r="U886" s="15">
        <f t="shared" si="67"/>
        <v>13</v>
      </c>
      <c r="V886" s="15">
        <f t="shared" si="67"/>
        <v>30</v>
      </c>
      <c r="W886" s="15">
        <f t="shared" si="67"/>
        <v>7</v>
      </c>
      <c r="X886" s="15">
        <f t="shared" si="67"/>
        <v>1</v>
      </c>
      <c r="Y886" s="15">
        <f t="shared" si="67"/>
        <v>5</v>
      </c>
      <c r="Z886" s="15">
        <f t="shared" si="67"/>
        <v>29</v>
      </c>
      <c r="AA886" s="15">
        <f t="shared" si="67"/>
        <v>41</v>
      </c>
      <c r="AB886" s="15">
        <f t="shared" si="67"/>
        <v>1</v>
      </c>
      <c r="AC886" s="15">
        <f t="shared" si="67"/>
        <v>12</v>
      </c>
      <c r="AD886" s="15">
        <f t="shared" si="67"/>
        <v>9</v>
      </c>
      <c r="AE886" s="15">
        <f t="shared" si="67"/>
        <v>3</v>
      </c>
      <c r="AF886" s="15">
        <f t="shared" si="67"/>
        <v>0</v>
      </c>
      <c r="AG886" s="15">
        <f t="shared" si="67"/>
        <v>11</v>
      </c>
    </row>
    <row r="887" spans="3:34">
      <c r="D887" s="15">
        <f t="shared" si="56"/>
        <v>0</v>
      </c>
      <c r="E887" s="15">
        <f t="shared" ref="E887:AG887" si="68">E865-E866</f>
        <v>9</v>
      </c>
      <c r="F887" s="15">
        <f t="shared" si="68"/>
        <v>2</v>
      </c>
      <c r="G887" s="15">
        <f t="shared" si="68"/>
        <v>9</v>
      </c>
      <c r="H887" s="15">
        <f t="shared" si="68"/>
        <v>4</v>
      </c>
      <c r="I887" s="15">
        <f t="shared" si="68"/>
        <v>7</v>
      </c>
      <c r="J887" s="15">
        <f t="shared" si="68"/>
        <v>0</v>
      </c>
      <c r="K887" s="15">
        <f t="shared" si="68"/>
        <v>7</v>
      </c>
      <c r="L887" s="15">
        <f t="shared" si="68"/>
        <v>7</v>
      </c>
      <c r="M887" s="15">
        <f t="shared" si="68"/>
        <v>10</v>
      </c>
      <c r="N887" s="15">
        <f t="shared" si="68"/>
        <v>3</v>
      </c>
      <c r="O887" s="15">
        <f t="shared" si="68"/>
        <v>4</v>
      </c>
      <c r="P887" s="15">
        <f t="shared" si="68"/>
        <v>9</v>
      </c>
      <c r="Q887" s="15">
        <f t="shared" si="68"/>
        <v>7</v>
      </c>
      <c r="R887" s="15">
        <f t="shared" si="68"/>
        <v>3</v>
      </c>
      <c r="S887" s="15">
        <f t="shared" si="68"/>
        <v>3</v>
      </c>
      <c r="T887" s="15">
        <f t="shared" si="68"/>
        <v>2</v>
      </c>
      <c r="U887" s="15">
        <f t="shared" si="68"/>
        <v>5</v>
      </c>
      <c r="V887" s="15">
        <f t="shared" si="68"/>
        <v>20</v>
      </c>
      <c r="W887" s="15">
        <f t="shared" si="68"/>
        <v>5</v>
      </c>
      <c r="X887" s="15">
        <f t="shared" si="68"/>
        <v>1</v>
      </c>
      <c r="Y887" s="15">
        <f t="shared" si="68"/>
        <v>3</v>
      </c>
      <c r="Z887" s="15">
        <f t="shared" si="68"/>
        <v>43</v>
      </c>
      <c r="AA887" s="15">
        <f t="shared" si="68"/>
        <v>45</v>
      </c>
      <c r="AB887" s="15">
        <f t="shared" si="68"/>
        <v>0</v>
      </c>
      <c r="AC887" s="15">
        <f t="shared" si="68"/>
        <v>14</v>
      </c>
      <c r="AD887" s="15">
        <f t="shared" si="68"/>
        <v>3</v>
      </c>
      <c r="AE887" s="15">
        <f t="shared" si="68"/>
        <v>2</v>
      </c>
      <c r="AF887" s="15">
        <f t="shared" si="68"/>
        <v>1</v>
      </c>
      <c r="AG887" s="15">
        <f t="shared" si="68"/>
        <v>7</v>
      </c>
    </row>
    <row r="888" spans="3:34">
      <c r="D888" s="15">
        <f t="shared" si="56"/>
        <v>0</v>
      </c>
      <c r="E888" s="15">
        <f t="shared" ref="E888:AG888" si="69">E866-E867</f>
        <v>12</v>
      </c>
      <c r="F888" s="15">
        <f t="shared" si="69"/>
        <v>0</v>
      </c>
      <c r="G888" s="15">
        <f t="shared" si="69"/>
        <v>16</v>
      </c>
      <c r="H888" s="15">
        <f t="shared" si="69"/>
        <v>0</v>
      </c>
      <c r="I888" s="15">
        <f t="shared" si="69"/>
        <v>6</v>
      </c>
      <c r="J888" s="15">
        <f t="shared" si="69"/>
        <v>0</v>
      </c>
      <c r="K888" s="15">
        <f t="shared" si="69"/>
        <v>17</v>
      </c>
      <c r="L888" s="15">
        <f t="shared" si="69"/>
        <v>4</v>
      </c>
      <c r="M888" s="15">
        <f t="shared" si="69"/>
        <v>8</v>
      </c>
      <c r="N888" s="15">
        <f t="shared" si="69"/>
        <v>1</v>
      </c>
      <c r="O888" s="15">
        <f t="shared" si="69"/>
        <v>5</v>
      </c>
      <c r="P888" s="15">
        <f t="shared" si="69"/>
        <v>8</v>
      </c>
      <c r="Q888" s="15">
        <f t="shared" si="69"/>
        <v>9</v>
      </c>
      <c r="R888" s="15">
        <f t="shared" si="69"/>
        <v>1</v>
      </c>
      <c r="S888" s="15">
        <f t="shared" si="69"/>
        <v>1</v>
      </c>
      <c r="T888" s="15">
        <f t="shared" si="69"/>
        <v>0</v>
      </c>
      <c r="U888" s="15">
        <f t="shared" si="69"/>
        <v>7</v>
      </c>
      <c r="V888" s="15">
        <f t="shared" si="69"/>
        <v>22</v>
      </c>
      <c r="W888" s="15">
        <f t="shared" si="69"/>
        <v>7</v>
      </c>
      <c r="X888" s="15">
        <f t="shared" si="69"/>
        <v>0</v>
      </c>
      <c r="Y888" s="15">
        <f t="shared" si="69"/>
        <v>2</v>
      </c>
      <c r="Z888" s="15">
        <f t="shared" si="69"/>
        <v>37</v>
      </c>
      <c r="AA888" s="15">
        <f t="shared" si="69"/>
        <v>74</v>
      </c>
      <c r="AB888" s="15">
        <f t="shared" si="69"/>
        <v>1</v>
      </c>
      <c r="AC888" s="15">
        <f t="shared" si="69"/>
        <v>15</v>
      </c>
      <c r="AD888" s="15">
        <f t="shared" si="69"/>
        <v>11</v>
      </c>
      <c r="AE888" s="15">
        <f t="shared" si="69"/>
        <v>0</v>
      </c>
      <c r="AF888" s="15">
        <f t="shared" si="69"/>
        <v>1</v>
      </c>
      <c r="AG888" s="15">
        <f t="shared" si="69"/>
        <v>8</v>
      </c>
    </row>
    <row r="889" spans="3:34">
      <c r="D889" s="15">
        <f t="shared" si="56"/>
        <v>0</v>
      </c>
      <c r="E889" s="15">
        <f t="shared" ref="E889:AG889" si="70">E867-E868</f>
        <v>8</v>
      </c>
      <c r="F889" s="15">
        <f t="shared" si="70"/>
        <v>2</v>
      </c>
      <c r="G889" s="15">
        <f t="shared" si="70"/>
        <v>10</v>
      </c>
      <c r="H889" s="15">
        <f t="shared" si="70"/>
        <v>0</v>
      </c>
      <c r="I889" s="15">
        <f t="shared" si="70"/>
        <v>12</v>
      </c>
      <c r="J889" s="15">
        <f t="shared" si="70"/>
        <v>0</v>
      </c>
      <c r="K889" s="15">
        <f t="shared" si="70"/>
        <v>8</v>
      </c>
      <c r="L889" s="15">
        <f t="shared" si="70"/>
        <v>3</v>
      </c>
      <c r="M889" s="15">
        <f t="shared" si="70"/>
        <v>5</v>
      </c>
      <c r="N889" s="15">
        <f t="shared" si="70"/>
        <v>0</v>
      </c>
      <c r="O889" s="15">
        <f t="shared" si="70"/>
        <v>1</v>
      </c>
      <c r="P889" s="15">
        <f t="shared" si="70"/>
        <v>8</v>
      </c>
      <c r="Q889" s="15">
        <f t="shared" si="70"/>
        <v>6</v>
      </c>
      <c r="R889" s="15">
        <f t="shared" si="70"/>
        <v>0</v>
      </c>
      <c r="S889" s="15">
        <f t="shared" si="70"/>
        <v>0</v>
      </c>
      <c r="T889" s="15">
        <f t="shared" si="70"/>
        <v>0</v>
      </c>
      <c r="U889" s="15">
        <f t="shared" si="70"/>
        <v>7</v>
      </c>
      <c r="V889" s="15">
        <f t="shared" si="70"/>
        <v>12</v>
      </c>
      <c r="W889" s="15">
        <f t="shared" si="70"/>
        <v>8</v>
      </c>
      <c r="X889" s="15">
        <f t="shared" si="70"/>
        <v>0</v>
      </c>
      <c r="Y889" s="15">
        <f t="shared" si="70"/>
        <v>0</v>
      </c>
      <c r="Z889" s="15">
        <f t="shared" si="70"/>
        <v>51</v>
      </c>
      <c r="AA889" s="15">
        <f t="shared" si="70"/>
        <v>58</v>
      </c>
      <c r="AB889" s="15">
        <f t="shared" si="70"/>
        <v>0</v>
      </c>
      <c r="AC889" s="15">
        <f t="shared" si="70"/>
        <v>4</v>
      </c>
      <c r="AD889" s="15">
        <f t="shared" si="70"/>
        <v>3</v>
      </c>
      <c r="AE889" s="15">
        <f t="shared" si="70"/>
        <v>0</v>
      </c>
      <c r="AF889" s="15">
        <f t="shared" si="70"/>
        <v>0</v>
      </c>
      <c r="AG889" s="15">
        <f t="shared" si="70"/>
        <v>14</v>
      </c>
    </row>
    <row r="890" spans="3:34">
      <c r="D890" s="15">
        <f t="shared" si="56"/>
        <v>0</v>
      </c>
      <c r="E890" s="15">
        <f t="shared" ref="E890:AG890" si="71">E868-E869</f>
        <v>6</v>
      </c>
      <c r="F890" s="15">
        <f t="shared" si="71"/>
        <v>0</v>
      </c>
      <c r="G890" s="15">
        <f t="shared" si="71"/>
        <v>10</v>
      </c>
      <c r="H890" s="15">
        <f t="shared" si="71"/>
        <v>1</v>
      </c>
      <c r="I890" s="15">
        <f t="shared" si="71"/>
        <v>3</v>
      </c>
      <c r="J890" s="15">
        <f t="shared" si="71"/>
        <v>0</v>
      </c>
      <c r="K890" s="15">
        <f t="shared" si="71"/>
        <v>7</v>
      </c>
      <c r="L890" s="15">
        <f t="shared" si="71"/>
        <v>0</v>
      </c>
      <c r="M890" s="15">
        <f t="shared" si="71"/>
        <v>2</v>
      </c>
      <c r="N890" s="15">
        <f t="shared" si="71"/>
        <v>2</v>
      </c>
      <c r="O890" s="15">
        <f t="shared" si="71"/>
        <v>0</v>
      </c>
      <c r="P890" s="15">
        <f t="shared" si="71"/>
        <v>4</v>
      </c>
      <c r="Q890" s="15">
        <f t="shared" si="71"/>
        <v>3</v>
      </c>
      <c r="R890" s="15">
        <f t="shared" si="71"/>
        <v>0</v>
      </c>
      <c r="S890" s="15">
        <f t="shared" si="71"/>
        <v>0</v>
      </c>
      <c r="T890" s="15">
        <f t="shared" si="71"/>
        <v>1</v>
      </c>
      <c r="U890" s="15">
        <f t="shared" si="71"/>
        <v>2</v>
      </c>
      <c r="V890" s="15">
        <f t="shared" si="71"/>
        <v>5</v>
      </c>
      <c r="W890" s="15">
        <f t="shared" si="71"/>
        <v>1</v>
      </c>
      <c r="X890" s="15">
        <f t="shared" si="71"/>
        <v>0</v>
      </c>
      <c r="Y890" s="15">
        <f t="shared" si="71"/>
        <v>0</v>
      </c>
      <c r="Z890" s="15">
        <f t="shared" si="71"/>
        <v>31</v>
      </c>
      <c r="AA890" s="15">
        <f t="shared" si="71"/>
        <v>33</v>
      </c>
      <c r="AB890" s="15">
        <f t="shared" si="71"/>
        <v>1</v>
      </c>
      <c r="AC890" s="15">
        <f t="shared" si="71"/>
        <v>7</v>
      </c>
      <c r="AD890" s="15">
        <f t="shared" si="71"/>
        <v>3</v>
      </c>
      <c r="AE890" s="15">
        <f t="shared" si="71"/>
        <v>0</v>
      </c>
      <c r="AF890" s="15">
        <f t="shared" si="71"/>
        <v>0</v>
      </c>
      <c r="AG890" s="15">
        <f t="shared" si="71"/>
        <v>7</v>
      </c>
    </row>
    <row r="891" spans="3:34">
      <c r="D891" s="15">
        <f t="shared" si="56"/>
        <v>0</v>
      </c>
      <c r="E891" s="15">
        <f t="shared" ref="E891:AG891" si="72">E869-E870</f>
        <v>0</v>
      </c>
      <c r="F891" s="15">
        <f t="shared" si="72"/>
        <v>0</v>
      </c>
      <c r="G891" s="15">
        <f t="shared" si="72"/>
        <v>1</v>
      </c>
      <c r="H891" s="15">
        <f t="shared" si="72"/>
        <v>0</v>
      </c>
      <c r="I891" s="15">
        <f t="shared" si="72"/>
        <v>1</v>
      </c>
      <c r="J891" s="15">
        <f t="shared" si="72"/>
        <v>0</v>
      </c>
      <c r="K891" s="15">
        <f t="shared" si="72"/>
        <v>3</v>
      </c>
      <c r="L891" s="15">
        <f t="shared" si="72"/>
        <v>0</v>
      </c>
      <c r="M891" s="15">
        <f t="shared" si="72"/>
        <v>0</v>
      </c>
      <c r="N891" s="15">
        <f t="shared" si="72"/>
        <v>0</v>
      </c>
      <c r="O891" s="15">
        <f t="shared" si="72"/>
        <v>0</v>
      </c>
      <c r="P891" s="15">
        <f t="shared" si="72"/>
        <v>0</v>
      </c>
      <c r="Q891" s="15">
        <f t="shared" si="72"/>
        <v>2</v>
      </c>
      <c r="R891" s="15">
        <f t="shared" si="72"/>
        <v>0</v>
      </c>
      <c r="S891" s="15">
        <f t="shared" si="72"/>
        <v>0</v>
      </c>
      <c r="T891" s="15">
        <f t="shared" si="72"/>
        <v>0</v>
      </c>
      <c r="U891" s="15">
        <f t="shared" si="72"/>
        <v>0</v>
      </c>
      <c r="V891" s="15">
        <f t="shared" si="72"/>
        <v>0</v>
      </c>
      <c r="W891" s="15">
        <f t="shared" si="72"/>
        <v>0</v>
      </c>
      <c r="X891" s="15">
        <f t="shared" si="72"/>
        <v>0</v>
      </c>
      <c r="Y891" s="15">
        <f t="shared" si="72"/>
        <v>0</v>
      </c>
      <c r="Z891" s="15">
        <f t="shared" si="72"/>
        <v>8</v>
      </c>
      <c r="AA891" s="15">
        <f t="shared" si="72"/>
        <v>7</v>
      </c>
      <c r="AB891" s="15">
        <f t="shared" si="72"/>
        <v>0</v>
      </c>
      <c r="AC891" s="15">
        <f t="shared" si="72"/>
        <v>1</v>
      </c>
      <c r="AD891" s="15">
        <f t="shared" si="72"/>
        <v>1</v>
      </c>
      <c r="AE891" s="15">
        <f t="shared" si="72"/>
        <v>0</v>
      </c>
      <c r="AF891" s="15">
        <f t="shared" si="72"/>
        <v>0</v>
      </c>
      <c r="AG891" s="15">
        <f t="shared" si="72"/>
        <v>1</v>
      </c>
    </row>
    <row r="892" spans="3:34">
      <c r="D892" s="15">
        <f t="shared" si="56"/>
        <v>0</v>
      </c>
      <c r="E892" s="15">
        <f t="shared" ref="E892:AG892" si="73">E870-E871</f>
        <v>0</v>
      </c>
      <c r="F892" s="15">
        <f t="shared" si="73"/>
        <v>0</v>
      </c>
      <c r="G892" s="15">
        <f t="shared" si="73"/>
        <v>0</v>
      </c>
      <c r="H892" s="15">
        <f t="shared" si="73"/>
        <v>0</v>
      </c>
      <c r="I892" s="15">
        <f t="shared" si="73"/>
        <v>0</v>
      </c>
      <c r="J892" s="15">
        <f t="shared" si="73"/>
        <v>0</v>
      </c>
      <c r="K892" s="15">
        <f t="shared" si="73"/>
        <v>0</v>
      </c>
      <c r="L892" s="15">
        <f t="shared" si="73"/>
        <v>0</v>
      </c>
      <c r="M892" s="15">
        <f t="shared" si="73"/>
        <v>0</v>
      </c>
      <c r="N892" s="15">
        <f t="shared" si="73"/>
        <v>0</v>
      </c>
      <c r="O892" s="15">
        <f t="shared" si="73"/>
        <v>0</v>
      </c>
      <c r="P892" s="15">
        <f t="shared" si="73"/>
        <v>0</v>
      </c>
      <c r="Q892" s="15">
        <f t="shared" si="73"/>
        <v>0</v>
      </c>
      <c r="R892" s="15">
        <f t="shared" si="73"/>
        <v>0</v>
      </c>
      <c r="S892" s="15">
        <f t="shared" si="73"/>
        <v>0</v>
      </c>
      <c r="T892" s="15">
        <f t="shared" si="73"/>
        <v>0</v>
      </c>
      <c r="U892" s="15">
        <f t="shared" si="73"/>
        <v>0</v>
      </c>
      <c r="V892" s="15">
        <f t="shared" si="73"/>
        <v>0</v>
      </c>
      <c r="W892" s="15">
        <f t="shared" si="73"/>
        <v>0</v>
      </c>
      <c r="X892" s="15">
        <f t="shared" si="73"/>
        <v>0</v>
      </c>
      <c r="Y892" s="15">
        <f t="shared" si="73"/>
        <v>0</v>
      </c>
      <c r="Z892" s="15">
        <f t="shared" si="73"/>
        <v>0</v>
      </c>
      <c r="AA892" s="15">
        <f t="shared" si="73"/>
        <v>1</v>
      </c>
      <c r="AB892" s="15">
        <f t="shared" si="73"/>
        <v>0</v>
      </c>
      <c r="AC892" s="15">
        <f t="shared" si="73"/>
        <v>0</v>
      </c>
      <c r="AD892" s="15">
        <f t="shared" si="73"/>
        <v>0</v>
      </c>
      <c r="AE892" s="15">
        <f t="shared" si="73"/>
        <v>0</v>
      </c>
      <c r="AF892" s="15">
        <f t="shared" si="73"/>
        <v>0</v>
      </c>
      <c r="AG892" s="15">
        <f t="shared" si="73"/>
        <v>0</v>
      </c>
    </row>
    <row r="893" spans="3:34">
      <c r="D893" s="15">
        <f t="shared" si="56"/>
        <v>0</v>
      </c>
      <c r="E893" s="15">
        <f t="shared" ref="E893:AG893" si="74">E871-E872</f>
        <v>0</v>
      </c>
      <c r="F893" s="15">
        <f t="shared" si="74"/>
        <v>0</v>
      </c>
      <c r="G893" s="15">
        <f t="shared" si="74"/>
        <v>0</v>
      </c>
      <c r="H893" s="15">
        <f t="shared" si="74"/>
        <v>0</v>
      </c>
      <c r="I893" s="15">
        <f t="shared" si="74"/>
        <v>0</v>
      </c>
      <c r="J893" s="15">
        <f t="shared" si="74"/>
        <v>0</v>
      </c>
      <c r="K893" s="15">
        <f t="shared" si="74"/>
        <v>0</v>
      </c>
      <c r="L893" s="15">
        <f t="shared" si="74"/>
        <v>0</v>
      </c>
      <c r="M893" s="15">
        <f t="shared" si="74"/>
        <v>0</v>
      </c>
      <c r="N893" s="15">
        <f t="shared" si="74"/>
        <v>0</v>
      </c>
      <c r="O893" s="15">
        <f t="shared" si="74"/>
        <v>0</v>
      </c>
      <c r="P893" s="15">
        <f t="shared" si="74"/>
        <v>0</v>
      </c>
      <c r="Q893" s="15">
        <f t="shared" si="74"/>
        <v>0</v>
      </c>
      <c r="R893" s="15">
        <f t="shared" si="74"/>
        <v>0</v>
      </c>
      <c r="S893" s="15">
        <f t="shared" si="74"/>
        <v>0</v>
      </c>
      <c r="T893" s="15">
        <f t="shared" si="74"/>
        <v>0</v>
      </c>
      <c r="U893" s="15">
        <f t="shared" si="74"/>
        <v>0</v>
      </c>
      <c r="V893" s="15">
        <f t="shared" si="74"/>
        <v>0</v>
      </c>
      <c r="W893" s="15">
        <f t="shared" si="74"/>
        <v>0</v>
      </c>
      <c r="X893" s="15">
        <f t="shared" si="74"/>
        <v>0</v>
      </c>
      <c r="Y893" s="15">
        <f t="shared" si="74"/>
        <v>0</v>
      </c>
      <c r="Z893" s="15">
        <f t="shared" si="74"/>
        <v>0</v>
      </c>
      <c r="AA893" s="15">
        <f t="shared" si="74"/>
        <v>0</v>
      </c>
      <c r="AB893" s="15">
        <f t="shared" si="74"/>
        <v>0</v>
      </c>
      <c r="AC893" s="15">
        <f t="shared" si="74"/>
        <v>0</v>
      </c>
      <c r="AD893" s="15">
        <f t="shared" si="74"/>
        <v>0</v>
      </c>
      <c r="AE893" s="15">
        <f t="shared" si="74"/>
        <v>0</v>
      </c>
      <c r="AF893" s="15">
        <f t="shared" si="74"/>
        <v>0</v>
      </c>
      <c r="AG893" s="15">
        <f t="shared" si="74"/>
        <v>0</v>
      </c>
    </row>
    <row r="894" spans="3:34">
      <c r="D894" s="15">
        <f t="shared" si="56"/>
        <v>0</v>
      </c>
      <c r="E894" s="15">
        <f t="shared" ref="E894:AG894" si="75">E872-E873</f>
        <v>0</v>
      </c>
      <c r="F894" s="15">
        <f t="shared" si="75"/>
        <v>0</v>
      </c>
      <c r="G894" s="15">
        <f t="shared" si="75"/>
        <v>0</v>
      </c>
      <c r="H894" s="15">
        <f t="shared" si="75"/>
        <v>0</v>
      </c>
      <c r="I894" s="15">
        <f t="shared" si="75"/>
        <v>0</v>
      </c>
      <c r="J894" s="15">
        <f t="shared" si="75"/>
        <v>0</v>
      </c>
      <c r="K894" s="15">
        <f t="shared" si="75"/>
        <v>0</v>
      </c>
      <c r="L894" s="15">
        <f t="shared" si="75"/>
        <v>0</v>
      </c>
      <c r="M894" s="15">
        <f t="shared" si="75"/>
        <v>0</v>
      </c>
      <c r="N894" s="15">
        <f t="shared" si="75"/>
        <v>0</v>
      </c>
      <c r="O894" s="15">
        <f t="shared" si="75"/>
        <v>0</v>
      </c>
      <c r="P894" s="15">
        <f t="shared" si="75"/>
        <v>0</v>
      </c>
      <c r="Q894" s="15">
        <f t="shared" si="75"/>
        <v>0</v>
      </c>
      <c r="R894" s="15">
        <f t="shared" si="75"/>
        <v>0</v>
      </c>
      <c r="S894" s="15">
        <f t="shared" si="75"/>
        <v>0</v>
      </c>
      <c r="T894" s="15">
        <f t="shared" si="75"/>
        <v>0</v>
      </c>
      <c r="U894" s="15">
        <f t="shared" si="75"/>
        <v>0</v>
      </c>
      <c r="V894" s="15">
        <f t="shared" si="75"/>
        <v>0</v>
      </c>
      <c r="W894" s="15">
        <f t="shared" si="75"/>
        <v>0</v>
      </c>
      <c r="X894" s="15">
        <f t="shared" si="75"/>
        <v>0</v>
      </c>
      <c r="Y894" s="15">
        <f t="shared" si="75"/>
        <v>0</v>
      </c>
      <c r="Z894" s="15">
        <f t="shared" si="75"/>
        <v>0</v>
      </c>
      <c r="AA894" s="15">
        <f t="shared" si="75"/>
        <v>0</v>
      </c>
      <c r="AB894" s="15">
        <f t="shared" si="75"/>
        <v>0</v>
      </c>
      <c r="AC894" s="15">
        <f t="shared" si="75"/>
        <v>0</v>
      </c>
      <c r="AD894" s="15">
        <f t="shared" si="75"/>
        <v>0</v>
      </c>
      <c r="AE894" s="15">
        <f t="shared" si="75"/>
        <v>0</v>
      </c>
      <c r="AF894" s="15">
        <f t="shared" si="75"/>
        <v>0</v>
      </c>
      <c r="AG894" s="15">
        <f t="shared" si="75"/>
        <v>0</v>
      </c>
    </row>
    <row r="896" spans="3:34" s="16" customFormat="1">
      <c r="C896" s="16" t="s">
        <v>853</v>
      </c>
      <c r="D896" s="16">
        <f>MAX(D875:D894)</f>
        <v>6</v>
      </c>
      <c r="E896" s="16">
        <f t="shared" ref="E896:AG896" si="76">MAX(E875:E894)</f>
        <v>12</v>
      </c>
      <c r="F896" s="16">
        <f t="shared" si="76"/>
        <v>25</v>
      </c>
      <c r="G896" s="16">
        <f t="shared" si="76"/>
        <v>20</v>
      </c>
      <c r="H896" s="16">
        <f t="shared" si="76"/>
        <v>9</v>
      </c>
      <c r="I896" s="16">
        <f t="shared" si="76"/>
        <v>12</v>
      </c>
      <c r="J896" s="16">
        <f t="shared" si="76"/>
        <v>18</v>
      </c>
      <c r="K896" s="16">
        <f t="shared" si="76"/>
        <v>19</v>
      </c>
      <c r="L896" s="16">
        <f t="shared" si="76"/>
        <v>7</v>
      </c>
      <c r="M896" s="16">
        <f t="shared" si="76"/>
        <v>13</v>
      </c>
      <c r="N896" s="16">
        <f t="shared" si="76"/>
        <v>10</v>
      </c>
      <c r="O896" s="16">
        <f t="shared" si="76"/>
        <v>13</v>
      </c>
      <c r="P896" s="16">
        <f t="shared" si="76"/>
        <v>9</v>
      </c>
      <c r="Q896" s="16">
        <f t="shared" si="76"/>
        <v>10</v>
      </c>
      <c r="R896" s="16">
        <f t="shared" si="76"/>
        <v>4</v>
      </c>
      <c r="S896" s="16">
        <f t="shared" si="76"/>
        <v>22</v>
      </c>
      <c r="T896" s="16">
        <f t="shared" si="76"/>
        <v>38</v>
      </c>
      <c r="U896" s="16">
        <f t="shared" si="76"/>
        <v>18</v>
      </c>
      <c r="V896" s="16">
        <f t="shared" si="76"/>
        <v>30</v>
      </c>
      <c r="W896" s="16">
        <f t="shared" si="76"/>
        <v>8</v>
      </c>
      <c r="X896" s="16">
        <f t="shared" si="76"/>
        <v>5</v>
      </c>
      <c r="Y896" s="16">
        <f t="shared" si="76"/>
        <v>37</v>
      </c>
      <c r="Z896" s="16">
        <f t="shared" si="76"/>
        <v>51</v>
      </c>
      <c r="AA896" s="16">
        <f t="shared" si="76"/>
        <v>74</v>
      </c>
      <c r="AB896" s="16">
        <f t="shared" si="76"/>
        <v>14</v>
      </c>
      <c r="AC896" s="16">
        <f t="shared" si="76"/>
        <v>15</v>
      </c>
      <c r="AD896" s="16">
        <f t="shared" si="76"/>
        <v>11</v>
      </c>
      <c r="AE896" s="16">
        <f t="shared" si="76"/>
        <v>23</v>
      </c>
      <c r="AF896" s="16">
        <f t="shared" si="76"/>
        <v>23</v>
      </c>
      <c r="AG896" s="16">
        <f t="shared" si="76"/>
        <v>14</v>
      </c>
      <c r="AH896" s="3"/>
    </row>
    <row r="898" spans="4:33">
      <c r="D898" t="str">
        <f>IF(D875=D$896,D875+D874+D876,"")</f>
        <v/>
      </c>
      <c r="E898" t="str">
        <f t="shared" ref="E898:AG898" si="77">IF(E875=E$896,E875+E874+E876,"")</f>
        <v/>
      </c>
      <c r="F898" t="str">
        <f t="shared" si="77"/>
        <v/>
      </c>
      <c r="G898" t="str">
        <f t="shared" si="77"/>
        <v/>
      </c>
      <c r="H898" t="str">
        <f t="shared" si="77"/>
        <v/>
      </c>
      <c r="I898" t="str">
        <f t="shared" si="77"/>
        <v/>
      </c>
      <c r="J898" t="str">
        <f t="shared" si="77"/>
        <v/>
      </c>
      <c r="K898" t="str">
        <f t="shared" si="77"/>
        <v/>
      </c>
      <c r="L898" t="str">
        <f t="shared" si="77"/>
        <v/>
      </c>
      <c r="M898" t="str">
        <f t="shared" si="77"/>
        <v/>
      </c>
      <c r="N898" t="str">
        <f t="shared" si="77"/>
        <v/>
      </c>
      <c r="O898" t="str">
        <f t="shared" si="77"/>
        <v/>
      </c>
      <c r="P898" t="str">
        <f t="shared" si="77"/>
        <v/>
      </c>
      <c r="Q898" t="str">
        <f t="shared" si="77"/>
        <v/>
      </c>
      <c r="R898" t="str">
        <f t="shared" si="77"/>
        <v/>
      </c>
      <c r="S898" t="str">
        <f t="shared" si="77"/>
        <v/>
      </c>
      <c r="T898" t="str">
        <f t="shared" si="77"/>
        <v/>
      </c>
      <c r="U898" t="str">
        <f t="shared" si="77"/>
        <v/>
      </c>
      <c r="V898" t="str">
        <f t="shared" si="77"/>
        <v/>
      </c>
      <c r="W898" t="str">
        <f t="shared" si="77"/>
        <v/>
      </c>
      <c r="X898" t="str">
        <f t="shared" si="77"/>
        <v/>
      </c>
      <c r="Y898" t="str">
        <f t="shared" si="77"/>
        <v/>
      </c>
      <c r="Z898" t="str">
        <f t="shared" si="77"/>
        <v/>
      </c>
      <c r="AA898" t="str">
        <f t="shared" si="77"/>
        <v/>
      </c>
      <c r="AB898" t="str">
        <f t="shared" si="77"/>
        <v/>
      </c>
      <c r="AC898" t="str">
        <f t="shared" si="77"/>
        <v/>
      </c>
      <c r="AD898" t="str">
        <f t="shared" si="77"/>
        <v/>
      </c>
      <c r="AE898" t="str">
        <f t="shared" si="77"/>
        <v/>
      </c>
      <c r="AF898" t="str">
        <f t="shared" si="77"/>
        <v/>
      </c>
      <c r="AG898" t="str">
        <f t="shared" si="77"/>
        <v/>
      </c>
    </row>
    <row r="899" spans="4:33">
      <c r="D899" t="str">
        <f t="shared" ref="D899:AG899" si="78">IF(D876=D$896,D876+D875+D877,"")</f>
        <v/>
      </c>
      <c r="E899" t="str">
        <f t="shared" si="78"/>
        <v/>
      </c>
      <c r="F899" t="str">
        <f t="shared" si="78"/>
        <v/>
      </c>
      <c r="G899" t="str">
        <f t="shared" si="78"/>
        <v/>
      </c>
      <c r="H899" t="str">
        <f t="shared" si="78"/>
        <v/>
      </c>
      <c r="I899" t="str">
        <f t="shared" si="78"/>
        <v/>
      </c>
      <c r="J899" t="str">
        <f t="shared" si="78"/>
        <v/>
      </c>
      <c r="K899" t="str">
        <f t="shared" si="78"/>
        <v/>
      </c>
      <c r="L899" t="str">
        <f t="shared" si="78"/>
        <v/>
      </c>
      <c r="M899" t="str">
        <f t="shared" si="78"/>
        <v/>
      </c>
      <c r="N899" t="str">
        <f t="shared" si="78"/>
        <v/>
      </c>
      <c r="O899" t="str">
        <f t="shared" si="78"/>
        <v/>
      </c>
      <c r="P899" t="str">
        <f t="shared" si="78"/>
        <v/>
      </c>
      <c r="Q899" t="str">
        <f t="shared" si="78"/>
        <v/>
      </c>
      <c r="R899" t="str">
        <f t="shared" si="78"/>
        <v/>
      </c>
      <c r="S899" t="str">
        <f t="shared" si="78"/>
        <v/>
      </c>
      <c r="T899" t="str">
        <f t="shared" si="78"/>
        <v/>
      </c>
      <c r="U899" t="str">
        <f t="shared" si="78"/>
        <v/>
      </c>
      <c r="V899" t="str">
        <f t="shared" si="78"/>
        <v/>
      </c>
      <c r="W899" t="str">
        <f t="shared" si="78"/>
        <v/>
      </c>
      <c r="X899" t="str">
        <f t="shared" si="78"/>
        <v/>
      </c>
      <c r="Y899" t="str">
        <f t="shared" si="78"/>
        <v/>
      </c>
      <c r="Z899" t="str">
        <f t="shared" si="78"/>
        <v/>
      </c>
      <c r="AA899" t="str">
        <f t="shared" si="78"/>
        <v/>
      </c>
      <c r="AB899" t="str">
        <f t="shared" si="78"/>
        <v/>
      </c>
      <c r="AC899" t="str">
        <f t="shared" si="78"/>
        <v/>
      </c>
      <c r="AD899" t="str">
        <f t="shared" si="78"/>
        <v/>
      </c>
      <c r="AE899" t="str">
        <f t="shared" si="78"/>
        <v/>
      </c>
      <c r="AF899" t="str">
        <f t="shared" si="78"/>
        <v/>
      </c>
      <c r="AG899" t="str">
        <f t="shared" si="78"/>
        <v/>
      </c>
    </row>
    <row r="900" spans="4:33">
      <c r="D900" t="str">
        <f t="shared" ref="D900:AG900" si="79">IF(D877=D$896,D877+D876+D878,"")</f>
        <v/>
      </c>
      <c r="E900" t="str">
        <f t="shared" si="79"/>
        <v/>
      </c>
      <c r="F900" t="str">
        <f t="shared" si="79"/>
        <v/>
      </c>
      <c r="G900" t="str">
        <f t="shared" si="79"/>
        <v/>
      </c>
      <c r="H900" t="str">
        <f t="shared" si="79"/>
        <v/>
      </c>
      <c r="I900" t="str">
        <f t="shared" si="79"/>
        <v/>
      </c>
      <c r="J900" t="str">
        <f t="shared" si="79"/>
        <v/>
      </c>
      <c r="K900" t="str">
        <f t="shared" si="79"/>
        <v/>
      </c>
      <c r="L900" t="str">
        <f t="shared" si="79"/>
        <v/>
      </c>
      <c r="M900" t="str">
        <f t="shared" si="79"/>
        <v/>
      </c>
      <c r="N900" t="str">
        <f t="shared" si="79"/>
        <v/>
      </c>
      <c r="O900" t="str">
        <f t="shared" si="79"/>
        <v/>
      </c>
      <c r="P900" t="str">
        <f t="shared" si="79"/>
        <v/>
      </c>
      <c r="Q900" t="str">
        <f t="shared" si="79"/>
        <v/>
      </c>
      <c r="R900" t="str">
        <f t="shared" si="79"/>
        <v/>
      </c>
      <c r="S900" t="str">
        <f t="shared" si="79"/>
        <v/>
      </c>
      <c r="T900" t="str">
        <f t="shared" si="79"/>
        <v/>
      </c>
      <c r="U900" t="str">
        <f t="shared" si="79"/>
        <v/>
      </c>
      <c r="V900" t="str">
        <f t="shared" si="79"/>
        <v/>
      </c>
      <c r="W900" t="str">
        <f t="shared" si="79"/>
        <v/>
      </c>
      <c r="X900" t="str">
        <f t="shared" si="79"/>
        <v/>
      </c>
      <c r="Y900" t="str">
        <f t="shared" si="79"/>
        <v/>
      </c>
      <c r="Z900" t="str">
        <f t="shared" si="79"/>
        <v/>
      </c>
      <c r="AA900" t="str">
        <f t="shared" si="79"/>
        <v/>
      </c>
      <c r="AB900" t="str">
        <f t="shared" si="79"/>
        <v/>
      </c>
      <c r="AC900" t="str">
        <f t="shared" si="79"/>
        <v/>
      </c>
      <c r="AD900" t="str">
        <f t="shared" si="79"/>
        <v/>
      </c>
      <c r="AE900" t="str">
        <f t="shared" si="79"/>
        <v/>
      </c>
      <c r="AF900" t="str">
        <f t="shared" si="79"/>
        <v/>
      </c>
      <c r="AG900" t="str">
        <f t="shared" si="79"/>
        <v/>
      </c>
    </row>
    <row r="901" spans="4:33">
      <c r="D901">
        <f t="shared" ref="D901:AG901" si="80">IF(D878=D$896,D878+D877+D879,"")</f>
        <v>8</v>
      </c>
      <c r="E901" t="str">
        <f t="shared" si="80"/>
        <v/>
      </c>
      <c r="F901" t="str">
        <f t="shared" si="80"/>
        <v/>
      </c>
      <c r="G901" t="str">
        <f t="shared" si="80"/>
        <v/>
      </c>
      <c r="H901">
        <f t="shared" si="80"/>
        <v>19</v>
      </c>
      <c r="I901" t="str">
        <f t="shared" si="80"/>
        <v/>
      </c>
      <c r="J901" t="str">
        <f t="shared" si="80"/>
        <v/>
      </c>
      <c r="K901" t="str">
        <f t="shared" si="80"/>
        <v/>
      </c>
      <c r="L901" t="str">
        <f t="shared" si="80"/>
        <v/>
      </c>
      <c r="M901" t="str">
        <f t="shared" si="80"/>
        <v/>
      </c>
      <c r="N901" t="str">
        <f t="shared" si="80"/>
        <v/>
      </c>
      <c r="O901" t="str">
        <f t="shared" si="80"/>
        <v/>
      </c>
      <c r="P901" t="str">
        <f t="shared" si="80"/>
        <v/>
      </c>
      <c r="Q901" t="str">
        <f t="shared" si="80"/>
        <v/>
      </c>
      <c r="R901" t="str">
        <f t="shared" si="80"/>
        <v/>
      </c>
      <c r="S901" t="str">
        <f t="shared" si="80"/>
        <v/>
      </c>
      <c r="T901" t="str">
        <f t="shared" si="80"/>
        <v/>
      </c>
      <c r="U901" t="str">
        <f t="shared" si="80"/>
        <v/>
      </c>
      <c r="V901" t="str">
        <f t="shared" si="80"/>
        <v/>
      </c>
      <c r="W901" t="str">
        <f t="shared" si="80"/>
        <v/>
      </c>
      <c r="X901" t="str">
        <f t="shared" si="80"/>
        <v/>
      </c>
      <c r="Y901" t="str">
        <f t="shared" si="80"/>
        <v/>
      </c>
      <c r="Z901" t="str">
        <f t="shared" si="80"/>
        <v/>
      </c>
      <c r="AA901" t="str">
        <f t="shared" si="80"/>
        <v/>
      </c>
      <c r="AB901" t="str">
        <f t="shared" si="80"/>
        <v/>
      </c>
      <c r="AC901" t="str">
        <f t="shared" si="80"/>
        <v/>
      </c>
      <c r="AD901" t="str">
        <f t="shared" si="80"/>
        <v/>
      </c>
      <c r="AE901" t="str">
        <f t="shared" si="80"/>
        <v/>
      </c>
      <c r="AF901" t="str">
        <f t="shared" si="80"/>
        <v/>
      </c>
      <c r="AG901" t="str">
        <f t="shared" si="80"/>
        <v/>
      </c>
    </row>
    <row r="902" spans="4:33">
      <c r="D902" t="str">
        <f t="shared" ref="D902:AG902" si="81">IF(D879=D$896,D879+D878+D880,"")</f>
        <v/>
      </c>
      <c r="E902" t="str">
        <f t="shared" si="81"/>
        <v/>
      </c>
      <c r="F902" t="str">
        <f t="shared" si="81"/>
        <v/>
      </c>
      <c r="G902" t="str">
        <f t="shared" si="81"/>
        <v/>
      </c>
      <c r="H902" t="str">
        <f t="shared" si="81"/>
        <v/>
      </c>
      <c r="I902" t="str">
        <f t="shared" si="81"/>
        <v/>
      </c>
      <c r="J902" t="str">
        <f t="shared" si="81"/>
        <v/>
      </c>
      <c r="K902" t="str">
        <f t="shared" si="81"/>
        <v/>
      </c>
      <c r="L902" t="str">
        <f t="shared" si="81"/>
        <v/>
      </c>
      <c r="M902" t="str">
        <f t="shared" si="81"/>
        <v/>
      </c>
      <c r="N902" t="str">
        <f t="shared" si="81"/>
        <v/>
      </c>
      <c r="O902" t="str">
        <f t="shared" si="81"/>
        <v/>
      </c>
      <c r="P902" t="str">
        <f t="shared" si="81"/>
        <v/>
      </c>
      <c r="Q902" t="str">
        <f t="shared" si="81"/>
        <v/>
      </c>
      <c r="R902" t="str">
        <f t="shared" si="81"/>
        <v/>
      </c>
      <c r="S902" t="str">
        <f t="shared" si="81"/>
        <v/>
      </c>
      <c r="T902">
        <f t="shared" si="81"/>
        <v>77</v>
      </c>
      <c r="U902" t="str">
        <f t="shared" si="81"/>
        <v/>
      </c>
      <c r="V902" t="str">
        <f t="shared" si="81"/>
        <v/>
      </c>
      <c r="W902" t="str">
        <f t="shared" si="81"/>
        <v/>
      </c>
      <c r="X902" t="str">
        <f t="shared" si="81"/>
        <v/>
      </c>
      <c r="Y902" t="str">
        <f t="shared" si="81"/>
        <v/>
      </c>
      <c r="Z902" t="str">
        <f t="shared" si="81"/>
        <v/>
      </c>
      <c r="AA902" t="str">
        <f t="shared" si="81"/>
        <v/>
      </c>
      <c r="AB902" t="str">
        <f t="shared" si="81"/>
        <v/>
      </c>
      <c r="AC902" t="str">
        <f t="shared" si="81"/>
        <v/>
      </c>
      <c r="AD902" t="str">
        <f t="shared" si="81"/>
        <v/>
      </c>
      <c r="AE902" t="str">
        <f t="shared" si="81"/>
        <v/>
      </c>
      <c r="AF902" t="str">
        <f t="shared" si="81"/>
        <v/>
      </c>
      <c r="AG902" t="str">
        <f t="shared" si="81"/>
        <v/>
      </c>
    </row>
    <row r="903" spans="4:33">
      <c r="D903" t="str">
        <f t="shared" ref="D903:AG903" si="82">IF(D880=D$896,D880+D879+D881,"")</f>
        <v/>
      </c>
      <c r="E903" t="str">
        <f t="shared" si="82"/>
        <v/>
      </c>
      <c r="F903">
        <f t="shared" si="82"/>
        <v>43</v>
      </c>
      <c r="G903" t="str">
        <f t="shared" si="82"/>
        <v/>
      </c>
      <c r="H903" t="str">
        <f t="shared" si="82"/>
        <v/>
      </c>
      <c r="I903" t="str">
        <f t="shared" si="82"/>
        <v/>
      </c>
      <c r="J903" t="str">
        <f t="shared" si="82"/>
        <v/>
      </c>
      <c r="K903" t="str">
        <f t="shared" si="82"/>
        <v/>
      </c>
      <c r="L903" t="str">
        <f t="shared" si="82"/>
        <v/>
      </c>
      <c r="M903" t="str">
        <f t="shared" si="82"/>
        <v/>
      </c>
      <c r="N903">
        <f t="shared" si="82"/>
        <v>27</v>
      </c>
      <c r="O903" t="str">
        <f t="shared" si="82"/>
        <v/>
      </c>
      <c r="P903" t="str">
        <f t="shared" si="82"/>
        <v/>
      </c>
      <c r="Q903" t="str">
        <f t="shared" si="82"/>
        <v/>
      </c>
      <c r="R903">
        <f t="shared" si="82"/>
        <v>8</v>
      </c>
      <c r="S903" t="str">
        <f t="shared" si="82"/>
        <v/>
      </c>
      <c r="T903" t="str">
        <f t="shared" si="82"/>
        <v/>
      </c>
      <c r="U903" t="str">
        <f t="shared" si="82"/>
        <v/>
      </c>
      <c r="V903" t="str">
        <f t="shared" si="82"/>
        <v/>
      </c>
      <c r="W903" t="str">
        <f t="shared" si="82"/>
        <v/>
      </c>
      <c r="X903" t="str">
        <f t="shared" si="82"/>
        <v/>
      </c>
      <c r="Y903" t="str">
        <f t="shared" si="82"/>
        <v/>
      </c>
      <c r="Z903" t="str">
        <f t="shared" si="82"/>
        <v/>
      </c>
      <c r="AA903" t="str">
        <f t="shared" si="82"/>
        <v/>
      </c>
      <c r="AB903">
        <f t="shared" si="82"/>
        <v>34</v>
      </c>
      <c r="AC903" t="str">
        <f t="shared" si="82"/>
        <v/>
      </c>
      <c r="AD903" t="str">
        <f t="shared" si="82"/>
        <v/>
      </c>
      <c r="AE903">
        <f t="shared" si="82"/>
        <v>55</v>
      </c>
      <c r="AF903" t="str">
        <f t="shared" si="82"/>
        <v/>
      </c>
      <c r="AG903" t="str">
        <f t="shared" si="82"/>
        <v/>
      </c>
    </row>
    <row r="904" spans="4:33">
      <c r="D904" t="str">
        <f t="shared" ref="D904:AG904" si="83">IF(D881=D$896,D881+D880+D882,"")</f>
        <v/>
      </c>
      <c r="E904" t="str">
        <f t="shared" si="83"/>
        <v/>
      </c>
      <c r="F904" t="str">
        <f t="shared" si="83"/>
        <v/>
      </c>
      <c r="G904" t="str">
        <f t="shared" si="83"/>
        <v/>
      </c>
      <c r="H904" t="str">
        <f t="shared" si="83"/>
        <v/>
      </c>
      <c r="I904" t="str">
        <f t="shared" si="83"/>
        <v/>
      </c>
      <c r="J904" t="str">
        <f t="shared" si="83"/>
        <v/>
      </c>
      <c r="K904" t="str">
        <f t="shared" si="83"/>
        <v/>
      </c>
      <c r="L904" t="str">
        <f t="shared" si="83"/>
        <v/>
      </c>
      <c r="M904" t="str">
        <f t="shared" si="83"/>
        <v/>
      </c>
      <c r="N904" t="str">
        <f t="shared" si="83"/>
        <v/>
      </c>
      <c r="O904" t="str">
        <f t="shared" si="83"/>
        <v/>
      </c>
      <c r="P904" t="str">
        <f t="shared" si="83"/>
        <v/>
      </c>
      <c r="Q904" t="str">
        <f t="shared" si="83"/>
        <v/>
      </c>
      <c r="R904">
        <f t="shared" si="83"/>
        <v>11</v>
      </c>
      <c r="S904" t="str">
        <f t="shared" si="83"/>
        <v/>
      </c>
      <c r="T904" t="str">
        <f t="shared" si="83"/>
        <v/>
      </c>
      <c r="U904">
        <f t="shared" si="83"/>
        <v>43</v>
      </c>
      <c r="V904" t="str">
        <f t="shared" si="83"/>
        <v/>
      </c>
      <c r="W904" t="str">
        <f t="shared" si="83"/>
        <v/>
      </c>
      <c r="X904">
        <f t="shared" si="83"/>
        <v>13</v>
      </c>
      <c r="Y904" t="str">
        <f t="shared" si="83"/>
        <v/>
      </c>
      <c r="Z904" t="str">
        <f t="shared" si="83"/>
        <v/>
      </c>
      <c r="AA904" t="str">
        <f t="shared" si="83"/>
        <v/>
      </c>
      <c r="AB904" t="str">
        <f t="shared" si="83"/>
        <v/>
      </c>
      <c r="AC904" t="str">
        <f t="shared" si="83"/>
        <v/>
      </c>
      <c r="AD904" t="str">
        <f t="shared" si="83"/>
        <v/>
      </c>
      <c r="AE904" t="str">
        <f t="shared" si="83"/>
        <v/>
      </c>
      <c r="AF904" t="str">
        <f t="shared" si="83"/>
        <v/>
      </c>
      <c r="AG904" t="str">
        <f t="shared" si="83"/>
        <v/>
      </c>
    </row>
    <row r="905" spans="4:33">
      <c r="D905" t="str">
        <f t="shared" ref="D905:AG905" si="84">IF(D882=D$896,D882+D881+D883,"")</f>
        <v/>
      </c>
      <c r="E905" t="str">
        <f t="shared" si="84"/>
        <v/>
      </c>
      <c r="F905" t="str">
        <f t="shared" si="84"/>
        <v/>
      </c>
      <c r="G905" t="str">
        <f t="shared" si="84"/>
        <v/>
      </c>
      <c r="H905" t="str">
        <f t="shared" si="84"/>
        <v/>
      </c>
      <c r="I905" t="str">
        <f t="shared" si="84"/>
        <v/>
      </c>
      <c r="J905">
        <f t="shared" si="84"/>
        <v>37</v>
      </c>
      <c r="K905">
        <f t="shared" si="84"/>
        <v>53</v>
      </c>
      <c r="L905" t="str">
        <f t="shared" si="84"/>
        <v/>
      </c>
      <c r="M905">
        <f t="shared" si="84"/>
        <v>30</v>
      </c>
      <c r="N905" t="str">
        <f t="shared" si="84"/>
        <v/>
      </c>
      <c r="O905" t="str">
        <f t="shared" si="84"/>
        <v/>
      </c>
      <c r="P905" t="str">
        <f t="shared" si="84"/>
        <v/>
      </c>
      <c r="Q905" t="str">
        <f t="shared" si="84"/>
        <v/>
      </c>
      <c r="R905" t="str">
        <f t="shared" si="84"/>
        <v/>
      </c>
      <c r="S905" t="str">
        <f t="shared" si="84"/>
        <v/>
      </c>
      <c r="T905" t="str">
        <f t="shared" si="84"/>
        <v/>
      </c>
      <c r="U905" t="str">
        <f t="shared" si="84"/>
        <v/>
      </c>
      <c r="V905" t="str">
        <f t="shared" si="84"/>
        <v/>
      </c>
      <c r="W905" t="str">
        <f t="shared" si="84"/>
        <v/>
      </c>
      <c r="X905" t="str">
        <f t="shared" si="84"/>
        <v/>
      </c>
      <c r="Y905">
        <f t="shared" si="84"/>
        <v>97</v>
      </c>
      <c r="Z905" t="str">
        <f t="shared" si="84"/>
        <v/>
      </c>
      <c r="AA905" t="str">
        <f t="shared" si="84"/>
        <v/>
      </c>
      <c r="AB905" t="str">
        <f t="shared" si="84"/>
        <v/>
      </c>
      <c r="AC905" t="str">
        <f t="shared" si="84"/>
        <v/>
      </c>
      <c r="AD905" t="str">
        <f t="shared" si="84"/>
        <v/>
      </c>
      <c r="AE905" t="str">
        <f t="shared" si="84"/>
        <v/>
      </c>
      <c r="AF905">
        <f t="shared" si="84"/>
        <v>49</v>
      </c>
      <c r="AG905" t="str">
        <f t="shared" si="84"/>
        <v/>
      </c>
    </row>
    <row r="906" spans="4:33">
      <c r="D906" t="str">
        <f t="shared" ref="D906:AG906" si="85">IF(D883=D$896,D883+D882+D884,"")</f>
        <v/>
      </c>
      <c r="E906" t="str">
        <f t="shared" si="85"/>
        <v/>
      </c>
      <c r="F906" t="str">
        <f t="shared" si="85"/>
        <v/>
      </c>
      <c r="G906" t="str">
        <f t="shared" si="85"/>
        <v/>
      </c>
      <c r="H906" t="str">
        <f t="shared" si="85"/>
        <v/>
      </c>
      <c r="I906" t="str">
        <f t="shared" si="85"/>
        <v/>
      </c>
      <c r="J906" t="str">
        <f t="shared" si="85"/>
        <v/>
      </c>
      <c r="K906" t="str">
        <f t="shared" si="85"/>
        <v/>
      </c>
      <c r="L906" t="str">
        <f t="shared" si="85"/>
        <v/>
      </c>
      <c r="M906" t="str">
        <f t="shared" si="85"/>
        <v/>
      </c>
      <c r="N906" t="str">
        <f t="shared" si="85"/>
        <v/>
      </c>
      <c r="O906" t="str">
        <f t="shared" si="85"/>
        <v/>
      </c>
      <c r="P906" t="str">
        <f t="shared" si="85"/>
        <v/>
      </c>
      <c r="Q906" t="str">
        <f t="shared" si="85"/>
        <v/>
      </c>
      <c r="R906">
        <f t="shared" si="85"/>
        <v>10</v>
      </c>
      <c r="S906" t="str">
        <f t="shared" si="85"/>
        <v/>
      </c>
      <c r="T906" t="str">
        <f t="shared" si="85"/>
        <v/>
      </c>
      <c r="U906" t="str">
        <f t="shared" si="85"/>
        <v/>
      </c>
      <c r="V906" t="str">
        <f t="shared" si="85"/>
        <v/>
      </c>
      <c r="W906" t="str">
        <f t="shared" si="85"/>
        <v/>
      </c>
      <c r="X906" t="str">
        <f t="shared" si="85"/>
        <v/>
      </c>
      <c r="Y906" t="str">
        <f t="shared" si="85"/>
        <v/>
      </c>
      <c r="Z906" t="str">
        <f t="shared" si="85"/>
        <v/>
      </c>
      <c r="AA906" t="str">
        <f t="shared" si="85"/>
        <v/>
      </c>
      <c r="AB906" t="str">
        <f t="shared" si="85"/>
        <v/>
      </c>
      <c r="AC906" t="str">
        <f t="shared" si="85"/>
        <v/>
      </c>
      <c r="AD906" t="str">
        <f t="shared" si="85"/>
        <v/>
      </c>
      <c r="AE906" t="str">
        <f t="shared" si="85"/>
        <v/>
      </c>
      <c r="AF906" t="str">
        <f t="shared" si="85"/>
        <v/>
      </c>
      <c r="AG906" t="str">
        <f t="shared" si="85"/>
        <v/>
      </c>
    </row>
    <row r="907" spans="4:33">
      <c r="D907" t="str">
        <f t="shared" ref="D907:AG907" si="86">IF(D884=D$896,D884+D883+D885,"")</f>
        <v/>
      </c>
      <c r="E907" t="str">
        <f t="shared" si="86"/>
        <v/>
      </c>
      <c r="F907" t="str">
        <f t="shared" si="86"/>
        <v/>
      </c>
      <c r="G907">
        <f t="shared" si="86"/>
        <v>53</v>
      </c>
      <c r="H907" t="str">
        <f t="shared" si="86"/>
        <v/>
      </c>
      <c r="I907" t="str">
        <f t="shared" si="86"/>
        <v/>
      </c>
      <c r="J907" t="str">
        <f t="shared" si="86"/>
        <v/>
      </c>
      <c r="K907" t="str">
        <f t="shared" si="86"/>
        <v/>
      </c>
      <c r="L907" t="str">
        <f t="shared" si="86"/>
        <v/>
      </c>
      <c r="M907" t="str">
        <f t="shared" si="86"/>
        <v/>
      </c>
      <c r="N907" t="str">
        <f t="shared" si="86"/>
        <v/>
      </c>
      <c r="O907">
        <f t="shared" si="86"/>
        <v>25</v>
      </c>
      <c r="P907" t="str">
        <f t="shared" si="86"/>
        <v/>
      </c>
      <c r="Q907" t="str">
        <f t="shared" si="86"/>
        <v/>
      </c>
      <c r="R907" t="str">
        <f t="shared" si="86"/>
        <v/>
      </c>
      <c r="S907">
        <f t="shared" si="86"/>
        <v>45</v>
      </c>
      <c r="T907" t="str">
        <f t="shared" si="86"/>
        <v/>
      </c>
      <c r="U907" t="str">
        <f t="shared" si="86"/>
        <v/>
      </c>
      <c r="V907" t="str">
        <f t="shared" si="86"/>
        <v/>
      </c>
      <c r="W907" t="str">
        <f t="shared" si="86"/>
        <v/>
      </c>
      <c r="X907" t="str">
        <f t="shared" si="86"/>
        <v/>
      </c>
      <c r="Y907" t="str">
        <f t="shared" si="86"/>
        <v/>
      </c>
      <c r="Z907" t="str">
        <f t="shared" si="86"/>
        <v/>
      </c>
      <c r="AA907" t="str">
        <f t="shared" si="86"/>
        <v/>
      </c>
      <c r="AB907" t="str">
        <f t="shared" si="86"/>
        <v/>
      </c>
      <c r="AC907" t="str">
        <f t="shared" si="86"/>
        <v/>
      </c>
      <c r="AD907" t="str">
        <f t="shared" si="86"/>
        <v/>
      </c>
      <c r="AE907" t="str">
        <f t="shared" si="86"/>
        <v/>
      </c>
      <c r="AF907" t="str">
        <f t="shared" si="86"/>
        <v/>
      </c>
      <c r="AG907" t="str">
        <f t="shared" si="86"/>
        <v/>
      </c>
    </row>
    <row r="908" spans="4:33">
      <c r="D908" t="str">
        <f t="shared" ref="D908:AG908" si="87">IF(D885=D$896,D885+D884+D886,"")</f>
        <v/>
      </c>
      <c r="E908" t="str">
        <f t="shared" si="87"/>
        <v/>
      </c>
      <c r="F908" t="str">
        <f t="shared" si="87"/>
        <v/>
      </c>
      <c r="G908" t="str">
        <f t="shared" si="87"/>
        <v/>
      </c>
      <c r="H908" t="str">
        <f t="shared" si="87"/>
        <v/>
      </c>
      <c r="I908" t="str">
        <f t="shared" si="87"/>
        <v/>
      </c>
      <c r="J908" t="str">
        <f t="shared" si="87"/>
        <v/>
      </c>
      <c r="K908" t="str">
        <f t="shared" si="87"/>
        <v/>
      </c>
      <c r="L908" t="str">
        <f t="shared" si="87"/>
        <v/>
      </c>
      <c r="M908" t="str">
        <f t="shared" si="87"/>
        <v/>
      </c>
      <c r="N908" t="str">
        <f t="shared" si="87"/>
        <v/>
      </c>
      <c r="O908" t="str">
        <f t="shared" si="87"/>
        <v/>
      </c>
      <c r="P908" t="str">
        <f t="shared" si="87"/>
        <v/>
      </c>
      <c r="Q908" t="str">
        <f t="shared" si="87"/>
        <v/>
      </c>
      <c r="R908" t="str">
        <f t="shared" si="87"/>
        <v/>
      </c>
      <c r="S908" t="str">
        <f t="shared" si="87"/>
        <v/>
      </c>
      <c r="T908" t="str">
        <f t="shared" si="87"/>
        <v/>
      </c>
      <c r="U908" t="str">
        <f t="shared" si="87"/>
        <v/>
      </c>
      <c r="V908" t="str">
        <f t="shared" si="87"/>
        <v/>
      </c>
      <c r="W908" t="str">
        <f t="shared" si="87"/>
        <v/>
      </c>
      <c r="X908" t="str">
        <f t="shared" si="87"/>
        <v/>
      </c>
      <c r="Y908" t="str">
        <f t="shared" si="87"/>
        <v/>
      </c>
      <c r="Z908" t="str">
        <f t="shared" si="87"/>
        <v/>
      </c>
      <c r="AA908" t="str">
        <f t="shared" si="87"/>
        <v/>
      </c>
      <c r="AB908" t="str">
        <f t="shared" si="87"/>
        <v/>
      </c>
      <c r="AC908" t="str">
        <f t="shared" si="87"/>
        <v/>
      </c>
      <c r="AD908" t="str">
        <f t="shared" si="87"/>
        <v/>
      </c>
      <c r="AE908" t="str">
        <f t="shared" si="87"/>
        <v/>
      </c>
      <c r="AF908" t="str">
        <f t="shared" si="87"/>
        <v/>
      </c>
      <c r="AG908" t="str">
        <f t="shared" si="87"/>
        <v/>
      </c>
    </row>
    <row r="909" spans="4:33">
      <c r="D909" t="str">
        <f t="shared" ref="D909:AG909" si="88">IF(D886=D$896,D886+D885+D887,"")</f>
        <v/>
      </c>
      <c r="E909" t="str">
        <f t="shared" si="88"/>
        <v/>
      </c>
      <c r="F909" t="str">
        <f t="shared" si="88"/>
        <v/>
      </c>
      <c r="G909" t="str">
        <f t="shared" si="88"/>
        <v/>
      </c>
      <c r="H909" t="str">
        <f t="shared" si="88"/>
        <v/>
      </c>
      <c r="I909" t="str">
        <f t="shared" si="88"/>
        <v/>
      </c>
      <c r="J909" t="str">
        <f t="shared" si="88"/>
        <v/>
      </c>
      <c r="K909" t="str">
        <f t="shared" si="88"/>
        <v/>
      </c>
      <c r="L909" t="str">
        <f t="shared" si="88"/>
        <v/>
      </c>
      <c r="M909" t="str">
        <f t="shared" si="88"/>
        <v/>
      </c>
      <c r="N909" t="str">
        <f t="shared" si="88"/>
        <v/>
      </c>
      <c r="O909" t="str">
        <f t="shared" si="88"/>
        <v/>
      </c>
      <c r="P909">
        <f t="shared" si="88"/>
        <v>22</v>
      </c>
      <c r="Q909">
        <f t="shared" si="88"/>
        <v>25</v>
      </c>
      <c r="R909" t="str">
        <f t="shared" si="88"/>
        <v/>
      </c>
      <c r="S909" t="str">
        <f t="shared" si="88"/>
        <v/>
      </c>
      <c r="T909" t="str">
        <f t="shared" si="88"/>
        <v/>
      </c>
      <c r="U909" t="str">
        <f t="shared" si="88"/>
        <v/>
      </c>
      <c r="V909">
        <f t="shared" si="88"/>
        <v>76</v>
      </c>
      <c r="W909" t="str">
        <f t="shared" si="88"/>
        <v/>
      </c>
      <c r="X909" t="str">
        <f t="shared" si="88"/>
        <v/>
      </c>
      <c r="Y909" t="str">
        <f t="shared" si="88"/>
        <v/>
      </c>
      <c r="Z909" t="str">
        <f t="shared" si="88"/>
        <v/>
      </c>
      <c r="AA909" t="str">
        <f t="shared" si="88"/>
        <v/>
      </c>
      <c r="AB909" t="str">
        <f t="shared" si="88"/>
        <v/>
      </c>
      <c r="AC909" t="str">
        <f t="shared" si="88"/>
        <v/>
      </c>
      <c r="AD909" t="str">
        <f t="shared" si="88"/>
        <v/>
      </c>
      <c r="AE909" t="str">
        <f t="shared" si="88"/>
        <v/>
      </c>
      <c r="AF909" t="str">
        <f t="shared" si="88"/>
        <v/>
      </c>
      <c r="AG909" t="str">
        <f t="shared" si="88"/>
        <v/>
      </c>
    </row>
    <row r="910" spans="4:33">
      <c r="D910" t="str">
        <f t="shared" ref="D910:AG910" si="89">IF(D887=D$896,D887+D886+D888,"")</f>
        <v/>
      </c>
      <c r="E910" t="str">
        <f t="shared" si="89"/>
        <v/>
      </c>
      <c r="F910" t="str">
        <f t="shared" si="89"/>
        <v/>
      </c>
      <c r="G910" t="str">
        <f t="shared" si="89"/>
        <v/>
      </c>
      <c r="H910" t="str">
        <f t="shared" si="89"/>
        <v/>
      </c>
      <c r="I910" t="str">
        <f t="shared" si="89"/>
        <v/>
      </c>
      <c r="J910" t="str">
        <f t="shared" si="89"/>
        <v/>
      </c>
      <c r="K910" t="str">
        <f t="shared" si="89"/>
        <v/>
      </c>
      <c r="L910">
        <f t="shared" si="89"/>
        <v>17</v>
      </c>
      <c r="M910" t="str">
        <f t="shared" si="89"/>
        <v/>
      </c>
      <c r="N910" t="str">
        <f t="shared" si="89"/>
        <v/>
      </c>
      <c r="O910" t="str">
        <f t="shared" si="89"/>
        <v/>
      </c>
      <c r="P910">
        <f t="shared" si="89"/>
        <v>26</v>
      </c>
      <c r="Q910" t="str">
        <f t="shared" si="89"/>
        <v/>
      </c>
      <c r="R910" t="str">
        <f t="shared" si="89"/>
        <v/>
      </c>
      <c r="S910" t="str">
        <f t="shared" si="89"/>
        <v/>
      </c>
      <c r="T910" t="str">
        <f t="shared" si="89"/>
        <v/>
      </c>
      <c r="U910" t="str">
        <f t="shared" si="89"/>
        <v/>
      </c>
      <c r="V910" t="str">
        <f t="shared" si="89"/>
        <v/>
      </c>
      <c r="W910" t="str">
        <f t="shared" si="89"/>
        <v/>
      </c>
      <c r="X910" t="str">
        <f t="shared" si="89"/>
        <v/>
      </c>
      <c r="Y910" t="str">
        <f t="shared" si="89"/>
        <v/>
      </c>
      <c r="Z910" t="str">
        <f t="shared" si="89"/>
        <v/>
      </c>
      <c r="AA910" t="str">
        <f t="shared" si="89"/>
        <v/>
      </c>
      <c r="AB910" t="str">
        <f t="shared" si="89"/>
        <v/>
      </c>
      <c r="AC910" t="str">
        <f t="shared" si="89"/>
        <v/>
      </c>
      <c r="AD910" t="str">
        <f t="shared" si="89"/>
        <v/>
      </c>
      <c r="AE910" t="str">
        <f t="shared" si="89"/>
        <v/>
      </c>
      <c r="AF910" t="str">
        <f t="shared" si="89"/>
        <v/>
      </c>
      <c r="AG910" t="str">
        <f t="shared" si="89"/>
        <v/>
      </c>
    </row>
    <row r="911" spans="4:33">
      <c r="D911" t="str">
        <f t="shared" ref="D911:AG911" si="90">IF(D888=D$896,D888+D887+D889,"")</f>
        <v/>
      </c>
      <c r="E911">
        <f t="shared" si="90"/>
        <v>29</v>
      </c>
      <c r="F911" t="str">
        <f t="shared" si="90"/>
        <v/>
      </c>
      <c r="G911" t="str">
        <f t="shared" si="90"/>
        <v/>
      </c>
      <c r="H911" t="str">
        <f t="shared" si="90"/>
        <v/>
      </c>
      <c r="I911" t="str">
        <f t="shared" si="90"/>
        <v/>
      </c>
      <c r="J911" t="str">
        <f t="shared" si="90"/>
        <v/>
      </c>
      <c r="K911" t="str">
        <f t="shared" si="90"/>
        <v/>
      </c>
      <c r="L911" t="str">
        <f t="shared" si="90"/>
        <v/>
      </c>
      <c r="M911" t="str">
        <f t="shared" si="90"/>
        <v/>
      </c>
      <c r="N911" t="str">
        <f t="shared" si="90"/>
        <v/>
      </c>
      <c r="O911" t="str">
        <f t="shared" si="90"/>
        <v/>
      </c>
      <c r="P911" t="str">
        <f t="shared" si="90"/>
        <v/>
      </c>
      <c r="Q911" t="str">
        <f t="shared" si="90"/>
        <v/>
      </c>
      <c r="R911" t="str">
        <f t="shared" si="90"/>
        <v/>
      </c>
      <c r="S911" t="str">
        <f t="shared" si="90"/>
        <v/>
      </c>
      <c r="T911" t="str">
        <f t="shared" si="90"/>
        <v/>
      </c>
      <c r="U911" t="str">
        <f t="shared" si="90"/>
        <v/>
      </c>
      <c r="V911" t="str">
        <f t="shared" si="90"/>
        <v/>
      </c>
      <c r="W911" t="str">
        <f t="shared" si="90"/>
        <v/>
      </c>
      <c r="X911" t="str">
        <f t="shared" si="90"/>
        <v/>
      </c>
      <c r="Y911" t="str">
        <f t="shared" si="90"/>
        <v/>
      </c>
      <c r="Z911" t="str">
        <f t="shared" si="90"/>
        <v/>
      </c>
      <c r="AA911">
        <f t="shared" si="90"/>
        <v>177</v>
      </c>
      <c r="AB911" t="str">
        <f t="shared" si="90"/>
        <v/>
      </c>
      <c r="AC911">
        <f t="shared" si="90"/>
        <v>33</v>
      </c>
      <c r="AD911">
        <f t="shared" si="90"/>
        <v>17</v>
      </c>
      <c r="AE911" t="str">
        <f t="shared" si="90"/>
        <v/>
      </c>
      <c r="AF911" t="str">
        <f t="shared" si="90"/>
        <v/>
      </c>
      <c r="AG911" t="str">
        <f t="shared" si="90"/>
        <v/>
      </c>
    </row>
    <row r="912" spans="4:33">
      <c r="D912" t="str">
        <f t="shared" ref="D912:AG912" si="91">IF(D889=D$896,D889+D888+D890,"")</f>
        <v/>
      </c>
      <c r="E912" t="str">
        <f t="shared" si="91"/>
        <v/>
      </c>
      <c r="F912" t="str">
        <f t="shared" si="91"/>
        <v/>
      </c>
      <c r="G912" t="str">
        <f t="shared" si="91"/>
        <v/>
      </c>
      <c r="H912" t="str">
        <f t="shared" si="91"/>
        <v/>
      </c>
      <c r="I912">
        <f t="shared" si="91"/>
        <v>21</v>
      </c>
      <c r="J912" t="str">
        <f t="shared" si="91"/>
        <v/>
      </c>
      <c r="K912" t="str">
        <f t="shared" si="91"/>
        <v/>
      </c>
      <c r="L912" t="str">
        <f t="shared" si="91"/>
        <v/>
      </c>
      <c r="M912" t="str">
        <f t="shared" si="91"/>
        <v/>
      </c>
      <c r="N912" t="str">
        <f t="shared" si="91"/>
        <v/>
      </c>
      <c r="O912" t="str">
        <f t="shared" si="91"/>
        <v/>
      </c>
      <c r="P912" t="str">
        <f t="shared" si="91"/>
        <v/>
      </c>
      <c r="Q912" t="str">
        <f t="shared" si="91"/>
        <v/>
      </c>
      <c r="R912" t="str">
        <f t="shared" si="91"/>
        <v/>
      </c>
      <c r="S912" t="str">
        <f t="shared" si="91"/>
        <v/>
      </c>
      <c r="T912" t="str">
        <f t="shared" si="91"/>
        <v/>
      </c>
      <c r="U912" t="str">
        <f t="shared" si="91"/>
        <v/>
      </c>
      <c r="V912" t="str">
        <f t="shared" si="91"/>
        <v/>
      </c>
      <c r="W912">
        <f t="shared" si="91"/>
        <v>16</v>
      </c>
      <c r="X912" t="str">
        <f t="shared" si="91"/>
        <v/>
      </c>
      <c r="Y912" t="str">
        <f t="shared" si="91"/>
        <v/>
      </c>
      <c r="Z912">
        <f t="shared" si="91"/>
        <v>119</v>
      </c>
      <c r="AA912" t="str">
        <f t="shared" si="91"/>
        <v/>
      </c>
      <c r="AB912" t="str">
        <f t="shared" si="91"/>
        <v/>
      </c>
      <c r="AC912" t="str">
        <f t="shared" si="91"/>
        <v/>
      </c>
      <c r="AD912" t="str">
        <f t="shared" si="91"/>
        <v/>
      </c>
      <c r="AE912" t="str">
        <f t="shared" si="91"/>
        <v/>
      </c>
      <c r="AF912" t="str">
        <f t="shared" si="91"/>
        <v/>
      </c>
      <c r="AG912">
        <f t="shared" si="91"/>
        <v>29</v>
      </c>
    </row>
    <row r="913" spans="3:34">
      <c r="D913" t="str">
        <f t="shared" ref="D913:AG913" si="92">IF(D890=D$896,D890+D889+D891,"")</f>
        <v/>
      </c>
      <c r="E913" t="str">
        <f t="shared" si="92"/>
        <v/>
      </c>
      <c r="F913" t="str">
        <f t="shared" si="92"/>
        <v/>
      </c>
      <c r="G913" t="str">
        <f t="shared" si="92"/>
        <v/>
      </c>
      <c r="H913" t="str">
        <f t="shared" si="92"/>
        <v/>
      </c>
      <c r="I913" t="str">
        <f t="shared" si="92"/>
        <v/>
      </c>
      <c r="J913" t="str">
        <f t="shared" si="92"/>
        <v/>
      </c>
      <c r="K913" t="str">
        <f t="shared" si="92"/>
        <v/>
      </c>
      <c r="L913" t="str">
        <f t="shared" si="92"/>
        <v/>
      </c>
      <c r="M913" t="str">
        <f t="shared" si="92"/>
        <v/>
      </c>
      <c r="N913" t="str">
        <f t="shared" si="92"/>
        <v/>
      </c>
      <c r="O913" t="str">
        <f t="shared" si="92"/>
        <v/>
      </c>
      <c r="P913" t="str">
        <f t="shared" si="92"/>
        <v/>
      </c>
      <c r="Q913" t="str">
        <f t="shared" si="92"/>
        <v/>
      </c>
      <c r="R913" t="str">
        <f t="shared" si="92"/>
        <v/>
      </c>
      <c r="S913" t="str">
        <f t="shared" si="92"/>
        <v/>
      </c>
      <c r="T913" t="str">
        <f t="shared" si="92"/>
        <v/>
      </c>
      <c r="U913" t="str">
        <f t="shared" si="92"/>
        <v/>
      </c>
      <c r="V913" t="str">
        <f t="shared" si="92"/>
        <v/>
      </c>
      <c r="W913" t="str">
        <f t="shared" si="92"/>
        <v/>
      </c>
      <c r="X913" t="str">
        <f t="shared" si="92"/>
        <v/>
      </c>
      <c r="Y913" t="str">
        <f t="shared" si="92"/>
        <v/>
      </c>
      <c r="Z913" t="str">
        <f t="shared" si="92"/>
        <v/>
      </c>
      <c r="AA913" t="str">
        <f t="shared" si="92"/>
        <v/>
      </c>
      <c r="AB913" t="str">
        <f t="shared" si="92"/>
        <v/>
      </c>
      <c r="AC913" t="str">
        <f t="shared" si="92"/>
        <v/>
      </c>
      <c r="AD913" t="str">
        <f t="shared" si="92"/>
        <v/>
      </c>
      <c r="AE913" t="str">
        <f t="shared" si="92"/>
        <v/>
      </c>
      <c r="AF913" t="str">
        <f t="shared" si="92"/>
        <v/>
      </c>
      <c r="AG913" t="str">
        <f t="shared" si="92"/>
        <v/>
      </c>
    </row>
    <row r="914" spans="3:34">
      <c r="D914" t="str">
        <f t="shared" ref="D914:AG914" si="93">IF(D891=D$896,D891+D890+D892,"")</f>
        <v/>
      </c>
      <c r="E914" t="str">
        <f t="shared" si="93"/>
        <v/>
      </c>
      <c r="F914" t="str">
        <f t="shared" si="93"/>
        <v/>
      </c>
      <c r="G914" t="str">
        <f t="shared" si="93"/>
        <v/>
      </c>
      <c r="H914" t="str">
        <f t="shared" si="93"/>
        <v/>
      </c>
      <c r="I914" t="str">
        <f t="shared" si="93"/>
        <v/>
      </c>
      <c r="J914" t="str">
        <f t="shared" si="93"/>
        <v/>
      </c>
      <c r="K914" t="str">
        <f t="shared" si="93"/>
        <v/>
      </c>
      <c r="L914" t="str">
        <f t="shared" si="93"/>
        <v/>
      </c>
      <c r="M914" t="str">
        <f t="shared" si="93"/>
        <v/>
      </c>
      <c r="N914" t="str">
        <f t="shared" si="93"/>
        <v/>
      </c>
      <c r="O914" t="str">
        <f t="shared" si="93"/>
        <v/>
      </c>
      <c r="P914" t="str">
        <f t="shared" si="93"/>
        <v/>
      </c>
      <c r="Q914" t="str">
        <f t="shared" si="93"/>
        <v/>
      </c>
      <c r="R914" t="str">
        <f t="shared" si="93"/>
        <v/>
      </c>
      <c r="S914" t="str">
        <f t="shared" si="93"/>
        <v/>
      </c>
      <c r="T914" t="str">
        <f t="shared" si="93"/>
        <v/>
      </c>
      <c r="U914" t="str">
        <f t="shared" si="93"/>
        <v/>
      </c>
      <c r="V914" t="str">
        <f t="shared" si="93"/>
        <v/>
      </c>
      <c r="W914" t="str">
        <f t="shared" si="93"/>
        <v/>
      </c>
      <c r="X914" t="str">
        <f t="shared" si="93"/>
        <v/>
      </c>
      <c r="Y914" t="str">
        <f t="shared" si="93"/>
        <v/>
      </c>
      <c r="Z914" t="str">
        <f t="shared" si="93"/>
        <v/>
      </c>
      <c r="AA914" t="str">
        <f t="shared" si="93"/>
        <v/>
      </c>
      <c r="AB914" t="str">
        <f t="shared" si="93"/>
        <v/>
      </c>
      <c r="AC914" t="str">
        <f t="shared" si="93"/>
        <v/>
      </c>
      <c r="AD914" t="str">
        <f t="shared" si="93"/>
        <v/>
      </c>
      <c r="AE914" t="str">
        <f t="shared" si="93"/>
        <v/>
      </c>
      <c r="AF914" t="str">
        <f t="shared" si="93"/>
        <v/>
      </c>
      <c r="AG914" t="str">
        <f t="shared" si="93"/>
        <v/>
      </c>
    </row>
    <row r="915" spans="3:34">
      <c r="D915" t="str">
        <f t="shared" ref="D915:AG915" si="94">IF(D892=D$896,D892+D891+D893,"")</f>
        <v/>
      </c>
      <c r="E915" t="str">
        <f t="shared" si="94"/>
        <v/>
      </c>
      <c r="F915" t="str">
        <f t="shared" si="94"/>
        <v/>
      </c>
      <c r="G915" t="str">
        <f t="shared" si="94"/>
        <v/>
      </c>
      <c r="H915" t="str">
        <f t="shared" si="94"/>
        <v/>
      </c>
      <c r="I915" t="str">
        <f t="shared" si="94"/>
        <v/>
      </c>
      <c r="J915" t="str">
        <f t="shared" si="94"/>
        <v/>
      </c>
      <c r="K915" t="str">
        <f t="shared" si="94"/>
        <v/>
      </c>
      <c r="L915" t="str">
        <f t="shared" si="94"/>
        <v/>
      </c>
      <c r="M915" t="str">
        <f t="shared" si="94"/>
        <v/>
      </c>
      <c r="N915" t="str">
        <f t="shared" si="94"/>
        <v/>
      </c>
      <c r="O915" t="str">
        <f t="shared" si="94"/>
        <v/>
      </c>
      <c r="P915" t="str">
        <f t="shared" si="94"/>
        <v/>
      </c>
      <c r="Q915" t="str">
        <f t="shared" si="94"/>
        <v/>
      </c>
      <c r="R915" t="str">
        <f t="shared" si="94"/>
        <v/>
      </c>
      <c r="S915" t="str">
        <f t="shared" si="94"/>
        <v/>
      </c>
      <c r="T915" t="str">
        <f t="shared" si="94"/>
        <v/>
      </c>
      <c r="U915" t="str">
        <f t="shared" si="94"/>
        <v/>
      </c>
      <c r="V915" t="str">
        <f t="shared" si="94"/>
        <v/>
      </c>
      <c r="W915" t="str">
        <f t="shared" si="94"/>
        <v/>
      </c>
      <c r="X915" t="str">
        <f t="shared" si="94"/>
        <v/>
      </c>
      <c r="Y915" t="str">
        <f t="shared" si="94"/>
        <v/>
      </c>
      <c r="Z915" t="str">
        <f t="shared" si="94"/>
        <v/>
      </c>
      <c r="AA915" t="str">
        <f t="shared" si="94"/>
        <v/>
      </c>
      <c r="AB915" t="str">
        <f t="shared" si="94"/>
        <v/>
      </c>
      <c r="AC915" t="str">
        <f t="shared" si="94"/>
        <v/>
      </c>
      <c r="AD915" t="str">
        <f t="shared" si="94"/>
        <v/>
      </c>
      <c r="AE915" t="str">
        <f t="shared" si="94"/>
        <v/>
      </c>
      <c r="AF915" t="str">
        <f t="shared" si="94"/>
        <v/>
      </c>
      <c r="AG915" t="str">
        <f t="shared" si="94"/>
        <v/>
      </c>
    </row>
    <row r="916" spans="3:34">
      <c r="D916" t="str">
        <f t="shared" ref="D916:AG916" si="95">IF(D893=D$896,D893+D892+D894,"")</f>
        <v/>
      </c>
      <c r="E916" t="str">
        <f t="shared" si="95"/>
        <v/>
      </c>
      <c r="F916" t="str">
        <f t="shared" si="95"/>
        <v/>
      </c>
      <c r="G916" t="str">
        <f t="shared" si="95"/>
        <v/>
      </c>
      <c r="H916" t="str">
        <f t="shared" si="95"/>
        <v/>
      </c>
      <c r="I916" t="str">
        <f t="shared" si="95"/>
        <v/>
      </c>
      <c r="J916" t="str">
        <f t="shared" si="95"/>
        <v/>
      </c>
      <c r="K916" t="str">
        <f t="shared" si="95"/>
        <v/>
      </c>
      <c r="L916" t="str">
        <f t="shared" si="95"/>
        <v/>
      </c>
      <c r="M916" t="str">
        <f t="shared" si="95"/>
        <v/>
      </c>
      <c r="N916" t="str">
        <f t="shared" si="95"/>
        <v/>
      </c>
      <c r="O916" t="str">
        <f t="shared" si="95"/>
        <v/>
      </c>
      <c r="P916" t="str">
        <f t="shared" si="95"/>
        <v/>
      </c>
      <c r="Q916" t="str">
        <f t="shared" si="95"/>
        <v/>
      </c>
      <c r="R916" t="str">
        <f t="shared" si="95"/>
        <v/>
      </c>
      <c r="S916" t="str">
        <f t="shared" si="95"/>
        <v/>
      </c>
      <c r="T916" t="str">
        <f t="shared" si="95"/>
        <v/>
      </c>
      <c r="U916" t="str">
        <f t="shared" si="95"/>
        <v/>
      </c>
      <c r="V916" t="str">
        <f t="shared" si="95"/>
        <v/>
      </c>
      <c r="W916" t="str">
        <f t="shared" si="95"/>
        <v/>
      </c>
      <c r="X916" t="str">
        <f t="shared" si="95"/>
        <v/>
      </c>
      <c r="Y916" t="str">
        <f t="shared" si="95"/>
        <v/>
      </c>
      <c r="Z916" t="str">
        <f t="shared" si="95"/>
        <v/>
      </c>
      <c r="AA916" t="str">
        <f t="shared" si="95"/>
        <v/>
      </c>
      <c r="AB916" t="str">
        <f t="shared" si="95"/>
        <v/>
      </c>
      <c r="AC916" t="str">
        <f t="shared" si="95"/>
        <v/>
      </c>
      <c r="AD916" t="str">
        <f t="shared" si="95"/>
        <v/>
      </c>
      <c r="AE916" t="str">
        <f t="shared" si="95"/>
        <v/>
      </c>
      <c r="AF916" t="str">
        <f t="shared" si="95"/>
        <v/>
      </c>
      <c r="AG916" t="str">
        <f t="shared" si="95"/>
        <v/>
      </c>
    </row>
    <row r="917" spans="3:34">
      <c r="D917" t="str">
        <f t="shared" ref="D917:AG917" si="96">IF(D894=D$896,D894+D893+D895,"")</f>
        <v/>
      </c>
      <c r="E917" t="str">
        <f t="shared" si="96"/>
        <v/>
      </c>
      <c r="F917" t="str">
        <f t="shared" si="96"/>
        <v/>
      </c>
      <c r="G917" t="str">
        <f t="shared" si="96"/>
        <v/>
      </c>
      <c r="H917" t="str">
        <f t="shared" si="96"/>
        <v/>
      </c>
      <c r="I917" t="str">
        <f t="shared" si="96"/>
        <v/>
      </c>
      <c r="J917" t="str">
        <f t="shared" si="96"/>
        <v/>
      </c>
      <c r="K917" t="str">
        <f t="shared" si="96"/>
        <v/>
      </c>
      <c r="L917" t="str">
        <f t="shared" si="96"/>
        <v/>
      </c>
      <c r="M917" t="str">
        <f t="shared" si="96"/>
        <v/>
      </c>
      <c r="N917" t="str">
        <f t="shared" si="96"/>
        <v/>
      </c>
      <c r="O917" t="str">
        <f t="shared" si="96"/>
        <v/>
      </c>
      <c r="P917" t="str">
        <f t="shared" si="96"/>
        <v/>
      </c>
      <c r="Q917" t="str">
        <f t="shared" si="96"/>
        <v/>
      </c>
      <c r="R917" t="str">
        <f t="shared" si="96"/>
        <v/>
      </c>
      <c r="S917" t="str">
        <f t="shared" si="96"/>
        <v/>
      </c>
      <c r="T917" t="str">
        <f t="shared" si="96"/>
        <v/>
      </c>
      <c r="U917" t="str">
        <f t="shared" si="96"/>
        <v/>
      </c>
      <c r="V917" t="str">
        <f t="shared" si="96"/>
        <v/>
      </c>
      <c r="W917" t="str">
        <f t="shared" si="96"/>
        <v/>
      </c>
      <c r="X917" t="str">
        <f t="shared" si="96"/>
        <v/>
      </c>
      <c r="Y917" t="str">
        <f t="shared" si="96"/>
        <v/>
      </c>
      <c r="Z917" t="str">
        <f t="shared" si="96"/>
        <v/>
      </c>
      <c r="AA917" t="str">
        <f t="shared" si="96"/>
        <v/>
      </c>
      <c r="AB917" t="str">
        <f t="shared" si="96"/>
        <v/>
      </c>
      <c r="AC917" t="str">
        <f t="shared" si="96"/>
        <v/>
      </c>
      <c r="AD917" t="str">
        <f t="shared" si="96"/>
        <v/>
      </c>
      <c r="AE917" t="str">
        <f t="shared" si="96"/>
        <v/>
      </c>
      <c r="AF917" t="str">
        <f t="shared" si="96"/>
        <v/>
      </c>
      <c r="AG917" t="str">
        <f t="shared" si="96"/>
        <v/>
      </c>
    </row>
    <row r="918" spans="3:34" s="16" customFormat="1">
      <c r="C918" s="16" t="s">
        <v>841</v>
      </c>
      <c r="D918" s="16">
        <f>AVERAGE(D898:D917)</f>
        <v>8</v>
      </c>
      <c r="E918" s="16">
        <f t="shared" ref="E918:AG918" si="97">AVERAGE(E898:E917)</f>
        <v>29</v>
      </c>
      <c r="F918" s="16">
        <f t="shared" si="97"/>
        <v>43</v>
      </c>
      <c r="G918" s="16">
        <f t="shared" si="97"/>
        <v>53</v>
      </c>
      <c r="H918" s="16">
        <f t="shared" si="97"/>
        <v>19</v>
      </c>
      <c r="I918" s="16">
        <f>AVERAGE(I898:I917)</f>
        <v>21</v>
      </c>
      <c r="J918" s="16">
        <f t="shared" si="97"/>
        <v>37</v>
      </c>
      <c r="K918" s="16">
        <f t="shared" si="97"/>
        <v>53</v>
      </c>
      <c r="L918" s="16">
        <f t="shared" si="97"/>
        <v>17</v>
      </c>
      <c r="M918" s="16">
        <f t="shared" si="97"/>
        <v>30</v>
      </c>
      <c r="N918" s="16">
        <f t="shared" si="97"/>
        <v>27</v>
      </c>
      <c r="O918" s="16">
        <f t="shared" si="97"/>
        <v>25</v>
      </c>
      <c r="P918" s="16">
        <f t="shared" si="97"/>
        <v>24</v>
      </c>
      <c r="Q918" s="16">
        <f t="shared" si="97"/>
        <v>25</v>
      </c>
      <c r="R918" s="16">
        <f t="shared" si="97"/>
        <v>9.6666666666666661</v>
      </c>
      <c r="S918" s="16">
        <f t="shared" si="97"/>
        <v>45</v>
      </c>
      <c r="T918" s="16">
        <f t="shared" si="97"/>
        <v>77</v>
      </c>
      <c r="U918" s="16">
        <f t="shared" si="97"/>
        <v>43</v>
      </c>
      <c r="V918" s="16">
        <f t="shared" si="97"/>
        <v>76</v>
      </c>
      <c r="W918" s="16">
        <f t="shared" si="97"/>
        <v>16</v>
      </c>
      <c r="X918" s="16">
        <f t="shared" si="97"/>
        <v>13</v>
      </c>
      <c r="Y918" s="16">
        <f t="shared" si="97"/>
        <v>97</v>
      </c>
      <c r="Z918" s="16">
        <f t="shared" si="97"/>
        <v>119</v>
      </c>
      <c r="AA918" s="16">
        <f t="shared" si="97"/>
        <v>177</v>
      </c>
      <c r="AB918" s="16">
        <f t="shared" si="97"/>
        <v>34</v>
      </c>
      <c r="AC918" s="16">
        <f t="shared" si="97"/>
        <v>33</v>
      </c>
      <c r="AD918" s="16">
        <f t="shared" si="97"/>
        <v>17</v>
      </c>
      <c r="AE918" s="16">
        <f t="shared" si="97"/>
        <v>55</v>
      </c>
      <c r="AF918" s="16">
        <f t="shared" si="97"/>
        <v>49</v>
      </c>
      <c r="AG918" s="16">
        <f t="shared" si="97"/>
        <v>29</v>
      </c>
      <c r="AH918" s="3"/>
    </row>
    <row r="920" spans="3:34">
      <c r="D920" t="str">
        <f>IF(D875=D$896,($B852+$C854)/2,"")</f>
        <v/>
      </c>
      <c r="E920" t="str">
        <f t="shared" ref="E920:AG929" si="98">IF(E875=E$896,($B852+$C854)/2,"")</f>
        <v/>
      </c>
      <c r="F920" t="str">
        <f t="shared" si="98"/>
        <v/>
      </c>
      <c r="G920" t="str">
        <f t="shared" si="98"/>
        <v/>
      </c>
      <c r="H920" t="str">
        <f t="shared" si="98"/>
        <v/>
      </c>
      <c r="I920" t="str">
        <f t="shared" si="98"/>
        <v/>
      </c>
      <c r="J920" t="str">
        <f t="shared" si="98"/>
        <v/>
      </c>
      <c r="K920" t="str">
        <f t="shared" si="98"/>
        <v/>
      </c>
      <c r="L920" t="str">
        <f t="shared" si="98"/>
        <v/>
      </c>
      <c r="M920" t="str">
        <f t="shared" si="98"/>
        <v/>
      </c>
      <c r="N920" t="str">
        <f t="shared" si="98"/>
        <v/>
      </c>
      <c r="O920" t="str">
        <f t="shared" si="98"/>
        <v/>
      </c>
      <c r="P920" t="str">
        <f t="shared" si="98"/>
        <v/>
      </c>
      <c r="Q920" t="str">
        <f t="shared" si="98"/>
        <v/>
      </c>
      <c r="R920" t="str">
        <f t="shared" si="98"/>
        <v/>
      </c>
      <c r="S920" t="str">
        <f t="shared" si="98"/>
        <v/>
      </c>
      <c r="T920" t="str">
        <f t="shared" si="98"/>
        <v/>
      </c>
      <c r="U920" t="str">
        <f t="shared" si="98"/>
        <v/>
      </c>
      <c r="V920" t="str">
        <f t="shared" si="98"/>
        <v/>
      </c>
      <c r="W920" t="str">
        <f t="shared" si="98"/>
        <v/>
      </c>
      <c r="X920" t="str">
        <f t="shared" si="98"/>
        <v/>
      </c>
      <c r="Y920" t="str">
        <f t="shared" si="98"/>
        <v/>
      </c>
      <c r="Z920" t="str">
        <f t="shared" si="98"/>
        <v/>
      </c>
      <c r="AA920" t="str">
        <f t="shared" si="98"/>
        <v/>
      </c>
      <c r="AB920" t="str">
        <f t="shared" si="98"/>
        <v/>
      </c>
      <c r="AC920" t="str">
        <f t="shared" si="98"/>
        <v/>
      </c>
      <c r="AD920" t="str">
        <f t="shared" si="98"/>
        <v/>
      </c>
      <c r="AE920" t="str">
        <f t="shared" si="98"/>
        <v/>
      </c>
      <c r="AF920" t="str">
        <f t="shared" si="98"/>
        <v/>
      </c>
      <c r="AG920" t="str">
        <f t="shared" si="98"/>
        <v/>
      </c>
    </row>
    <row r="921" spans="3:34">
      <c r="D921" t="str">
        <f t="shared" ref="D921:S939" si="99">IF(D876=D$896,($B853+$C855)/2,"")</f>
        <v/>
      </c>
      <c r="E921" t="str">
        <f t="shared" si="99"/>
        <v/>
      </c>
      <c r="F921" t="str">
        <f t="shared" si="99"/>
        <v/>
      </c>
      <c r="G921" t="str">
        <f t="shared" si="99"/>
        <v/>
      </c>
      <c r="H921" t="str">
        <f t="shared" si="99"/>
        <v/>
      </c>
      <c r="I921" t="str">
        <f t="shared" si="99"/>
        <v/>
      </c>
      <c r="J921" t="str">
        <f t="shared" si="99"/>
        <v/>
      </c>
      <c r="K921" t="str">
        <f t="shared" si="99"/>
        <v/>
      </c>
      <c r="L921" t="str">
        <f t="shared" si="99"/>
        <v/>
      </c>
      <c r="M921" t="str">
        <f t="shared" si="99"/>
        <v/>
      </c>
      <c r="N921" t="str">
        <f t="shared" si="99"/>
        <v/>
      </c>
      <c r="O921" t="str">
        <f t="shared" si="99"/>
        <v/>
      </c>
      <c r="P921" t="str">
        <f t="shared" si="99"/>
        <v/>
      </c>
      <c r="Q921" t="str">
        <f t="shared" si="99"/>
        <v/>
      </c>
      <c r="R921" t="str">
        <f t="shared" si="99"/>
        <v/>
      </c>
      <c r="S921" t="str">
        <f t="shared" si="99"/>
        <v/>
      </c>
      <c r="T921" t="str">
        <f t="shared" si="98"/>
        <v/>
      </c>
      <c r="U921" t="str">
        <f t="shared" si="98"/>
        <v/>
      </c>
      <c r="V921" t="str">
        <f t="shared" si="98"/>
        <v/>
      </c>
      <c r="W921" t="str">
        <f t="shared" si="98"/>
        <v/>
      </c>
      <c r="X921" t="str">
        <f t="shared" si="98"/>
        <v/>
      </c>
      <c r="Y921" t="str">
        <f t="shared" si="98"/>
        <v/>
      </c>
      <c r="Z921" t="str">
        <f t="shared" si="98"/>
        <v/>
      </c>
      <c r="AA921" t="str">
        <f t="shared" si="98"/>
        <v/>
      </c>
      <c r="AB921" t="str">
        <f t="shared" si="98"/>
        <v/>
      </c>
      <c r="AC921" t="str">
        <f t="shared" si="98"/>
        <v/>
      </c>
      <c r="AD921" t="str">
        <f t="shared" si="98"/>
        <v/>
      </c>
      <c r="AE921" t="str">
        <f t="shared" si="98"/>
        <v/>
      </c>
      <c r="AF921" t="str">
        <f t="shared" si="98"/>
        <v/>
      </c>
      <c r="AG921" t="str">
        <f t="shared" si="98"/>
        <v/>
      </c>
    </row>
    <row r="922" spans="3:34">
      <c r="D922" t="str">
        <f t="shared" si="99"/>
        <v/>
      </c>
      <c r="E922" t="str">
        <f t="shared" si="98"/>
        <v/>
      </c>
      <c r="F922" t="str">
        <f t="shared" si="98"/>
        <v/>
      </c>
      <c r="G922" t="str">
        <f t="shared" si="98"/>
        <v/>
      </c>
      <c r="H922" t="str">
        <f t="shared" si="98"/>
        <v/>
      </c>
      <c r="I922" t="str">
        <f t="shared" si="98"/>
        <v/>
      </c>
      <c r="J922" t="str">
        <f t="shared" si="98"/>
        <v/>
      </c>
      <c r="K922" t="str">
        <f t="shared" si="98"/>
        <v/>
      </c>
      <c r="L922" t="str">
        <f t="shared" si="98"/>
        <v/>
      </c>
      <c r="M922" t="str">
        <f t="shared" si="98"/>
        <v/>
      </c>
      <c r="N922" t="str">
        <f t="shared" si="98"/>
        <v/>
      </c>
      <c r="O922" t="str">
        <f t="shared" si="98"/>
        <v/>
      </c>
      <c r="P922" t="str">
        <f t="shared" si="98"/>
        <v/>
      </c>
      <c r="Q922" t="str">
        <f t="shared" si="98"/>
        <v/>
      </c>
      <c r="R922" t="str">
        <f t="shared" si="98"/>
        <v/>
      </c>
      <c r="S922" t="str">
        <f t="shared" si="98"/>
        <v/>
      </c>
      <c r="T922" t="str">
        <f t="shared" si="98"/>
        <v/>
      </c>
      <c r="U922" t="str">
        <f t="shared" si="98"/>
        <v/>
      </c>
      <c r="V922" t="str">
        <f t="shared" si="98"/>
        <v/>
      </c>
      <c r="W922" t="str">
        <f t="shared" si="98"/>
        <v/>
      </c>
      <c r="X922" t="str">
        <f t="shared" si="98"/>
        <v/>
      </c>
      <c r="Y922" t="str">
        <f t="shared" si="98"/>
        <v/>
      </c>
      <c r="Z922" t="str">
        <f t="shared" si="98"/>
        <v/>
      </c>
      <c r="AA922" t="str">
        <f t="shared" si="98"/>
        <v/>
      </c>
      <c r="AB922" t="str">
        <f t="shared" si="98"/>
        <v/>
      </c>
      <c r="AC922" t="str">
        <f t="shared" si="98"/>
        <v/>
      </c>
      <c r="AD922" t="str">
        <f t="shared" si="98"/>
        <v/>
      </c>
      <c r="AE922" t="str">
        <f t="shared" si="98"/>
        <v/>
      </c>
      <c r="AF922" t="str">
        <f t="shared" si="98"/>
        <v/>
      </c>
      <c r="AG922" t="str">
        <f t="shared" si="98"/>
        <v/>
      </c>
    </row>
    <row r="923" spans="3:34">
      <c r="D923">
        <f t="shared" si="99"/>
        <v>1.75</v>
      </c>
      <c r="E923" t="str">
        <f t="shared" si="98"/>
        <v/>
      </c>
      <c r="F923" t="str">
        <f t="shared" si="98"/>
        <v/>
      </c>
      <c r="G923" t="str">
        <f t="shared" si="98"/>
        <v/>
      </c>
      <c r="H923">
        <f t="shared" si="98"/>
        <v>1.75</v>
      </c>
      <c r="I923" t="str">
        <f t="shared" si="98"/>
        <v/>
      </c>
      <c r="J923" t="str">
        <f t="shared" si="98"/>
        <v/>
      </c>
      <c r="K923" t="str">
        <f t="shared" si="98"/>
        <v/>
      </c>
      <c r="L923" t="str">
        <f t="shared" si="98"/>
        <v/>
      </c>
      <c r="M923" t="str">
        <f t="shared" si="98"/>
        <v/>
      </c>
      <c r="N923" t="str">
        <f t="shared" si="98"/>
        <v/>
      </c>
      <c r="O923" t="str">
        <f t="shared" si="98"/>
        <v/>
      </c>
      <c r="P923" t="str">
        <f t="shared" si="98"/>
        <v/>
      </c>
      <c r="Q923" t="str">
        <f t="shared" si="98"/>
        <v/>
      </c>
      <c r="R923" t="str">
        <f t="shared" si="98"/>
        <v/>
      </c>
      <c r="S923" t="str">
        <f t="shared" si="98"/>
        <v/>
      </c>
      <c r="T923" t="str">
        <f t="shared" si="98"/>
        <v/>
      </c>
      <c r="U923" t="str">
        <f t="shared" si="98"/>
        <v/>
      </c>
      <c r="V923" t="str">
        <f t="shared" si="98"/>
        <v/>
      </c>
      <c r="W923" t="str">
        <f t="shared" si="98"/>
        <v/>
      </c>
      <c r="X923" t="str">
        <f t="shared" si="98"/>
        <v/>
      </c>
      <c r="Y923" t="str">
        <f t="shared" si="98"/>
        <v/>
      </c>
      <c r="Z923" t="str">
        <f t="shared" si="98"/>
        <v/>
      </c>
      <c r="AA923" t="str">
        <f t="shared" si="98"/>
        <v/>
      </c>
      <c r="AB923" t="str">
        <f t="shared" si="98"/>
        <v/>
      </c>
      <c r="AC923" t="str">
        <f t="shared" si="98"/>
        <v/>
      </c>
      <c r="AD923" t="str">
        <f t="shared" si="98"/>
        <v/>
      </c>
      <c r="AE923" t="str">
        <f t="shared" si="98"/>
        <v/>
      </c>
      <c r="AF923" t="str">
        <f t="shared" si="98"/>
        <v/>
      </c>
      <c r="AG923" t="str">
        <f t="shared" si="98"/>
        <v/>
      </c>
    </row>
    <row r="924" spans="3:34">
      <c r="D924" t="str">
        <f t="shared" si="99"/>
        <v/>
      </c>
      <c r="E924" t="str">
        <f t="shared" si="98"/>
        <v/>
      </c>
      <c r="F924" t="str">
        <f t="shared" si="98"/>
        <v/>
      </c>
      <c r="G924" t="str">
        <f t="shared" si="98"/>
        <v/>
      </c>
      <c r="H924" t="str">
        <f t="shared" si="98"/>
        <v/>
      </c>
      <c r="I924" t="str">
        <f t="shared" si="98"/>
        <v/>
      </c>
      <c r="J924" t="str">
        <f t="shared" si="98"/>
        <v/>
      </c>
      <c r="K924" t="str">
        <f t="shared" si="98"/>
        <v/>
      </c>
      <c r="L924" t="str">
        <f t="shared" si="98"/>
        <v/>
      </c>
      <c r="M924" t="str">
        <f t="shared" si="98"/>
        <v/>
      </c>
      <c r="N924" t="str">
        <f t="shared" si="98"/>
        <v/>
      </c>
      <c r="O924" t="str">
        <f t="shared" si="98"/>
        <v/>
      </c>
      <c r="P924" t="str">
        <f t="shared" si="98"/>
        <v/>
      </c>
      <c r="Q924" t="str">
        <f t="shared" si="98"/>
        <v/>
      </c>
      <c r="R924" t="str">
        <f t="shared" si="98"/>
        <v/>
      </c>
      <c r="S924" t="str">
        <f t="shared" si="98"/>
        <v/>
      </c>
      <c r="T924">
        <f t="shared" si="98"/>
        <v>2.25</v>
      </c>
      <c r="U924" t="str">
        <f t="shared" si="98"/>
        <v/>
      </c>
      <c r="V924" t="str">
        <f t="shared" si="98"/>
        <v/>
      </c>
      <c r="W924" t="str">
        <f t="shared" si="98"/>
        <v/>
      </c>
      <c r="X924" t="str">
        <f t="shared" si="98"/>
        <v/>
      </c>
      <c r="Y924" t="str">
        <f t="shared" si="98"/>
        <v/>
      </c>
      <c r="Z924" t="str">
        <f t="shared" si="98"/>
        <v/>
      </c>
      <c r="AA924" t="str">
        <f t="shared" si="98"/>
        <v/>
      </c>
      <c r="AB924" t="str">
        <f t="shared" si="98"/>
        <v/>
      </c>
      <c r="AC924" t="str">
        <f t="shared" si="98"/>
        <v/>
      </c>
      <c r="AD924" t="str">
        <f t="shared" si="98"/>
        <v/>
      </c>
      <c r="AE924" t="str">
        <f t="shared" si="98"/>
        <v/>
      </c>
      <c r="AF924" t="str">
        <f t="shared" si="98"/>
        <v/>
      </c>
      <c r="AG924" t="str">
        <f t="shared" si="98"/>
        <v/>
      </c>
    </row>
    <row r="925" spans="3:34">
      <c r="D925" t="str">
        <f t="shared" si="99"/>
        <v/>
      </c>
      <c r="E925" t="str">
        <f t="shared" si="98"/>
        <v/>
      </c>
      <c r="F925">
        <f t="shared" si="98"/>
        <v>2.75</v>
      </c>
      <c r="G925" t="str">
        <f t="shared" si="98"/>
        <v/>
      </c>
      <c r="H925" t="str">
        <f t="shared" si="98"/>
        <v/>
      </c>
      <c r="I925" t="str">
        <f t="shared" si="98"/>
        <v/>
      </c>
      <c r="J925" t="str">
        <f t="shared" si="98"/>
        <v/>
      </c>
      <c r="K925" t="str">
        <f t="shared" si="98"/>
        <v/>
      </c>
      <c r="L925" t="str">
        <f t="shared" si="98"/>
        <v/>
      </c>
      <c r="M925" t="str">
        <f t="shared" si="98"/>
        <v/>
      </c>
      <c r="N925">
        <f t="shared" si="98"/>
        <v>2.75</v>
      </c>
      <c r="O925" t="str">
        <f t="shared" si="98"/>
        <v/>
      </c>
      <c r="P925" t="str">
        <f t="shared" si="98"/>
        <v/>
      </c>
      <c r="Q925" t="str">
        <f t="shared" si="98"/>
        <v/>
      </c>
      <c r="R925">
        <f t="shared" si="98"/>
        <v>2.75</v>
      </c>
      <c r="S925" t="str">
        <f t="shared" si="98"/>
        <v/>
      </c>
      <c r="T925" t="str">
        <f t="shared" si="98"/>
        <v/>
      </c>
      <c r="U925" t="str">
        <f t="shared" si="98"/>
        <v/>
      </c>
      <c r="V925" t="str">
        <f t="shared" si="98"/>
        <v/>
      </c>
      <c r="W925" t="str">
        <f t="shared" si="98"/>
        <v/>
      </c>
      <c r="X925" t="str">
        <f t="shared" si="98"/>
        <v/>
      </c>
      <c r="Y925" t="str">
        <f t="shared" si="98"/>
        <v/>
      </c>
      <c r="Z925" t="str">
        <f t="shared" si="98"/>
        <v/>
      </c>
      <c r="AA925" t="str">
        <f t="shared" si="98"/>
        <v/>
      </c>
      <c r="AB925">
        <f t="shared" si="98"/>
        <v>2.75</v>
      </c>
      <c r="AC925" t="str">
        <f t="shared" si="98"/>
        <v/>
      </c>
      <c r="AD925" t="str">
        <f t="shared" si="98"/>
        <v/>
      </c>
      <c r="AE925">
        <f t="shared" si="98"/>
        <v>2.75</v>
      </c>
      <c r="AF925" t="str">
        <f t="shared" si="98"/>
        <v/>
      </c>
      <c r="AG925" t="str">
        <f t="shared" si="98"/>
        <v/>
      </c>
    </row>
    <row r="926" spans="3:34">
      <c r="D926" t="str">
        <f t="shared" si="99"/>
        <v/>
      </c>
      <c r="E926" t="str">
        <f t="shared" si="98"/>
        <v/>
      </c>
      <c r="F926" t="str">
        <f t="shared" si="98"/>
        <v/>
      </c>
      <c r="G926" t="str">
        <f t="shared" si="98"/>
        <v/>
      </c>
      <c r="H926" t="str">
        <f t="shared" si="98"/>
        <v/>
      </c>
      <c r="I926" t="str">
        <f t="shared" si="98"/>
        <v/>
      </c>
      <c r="J926" t="str">
        <f t="shared" si="98"/>
        <v/>
      </c>
      <c r="K926" t="str">
        <f t="shared" si="98"/>
        <v/>
      </c>
      <c r="L926" t="str">
        <f t="shared" si="98"/>
        <v/>
      </c>
      <c r="M926" t="str">
        <f t="shared" si="98"/>
        <v/>
      </c>
      <c r="N926" t="str">
        <f t="shared" si="98"/>
        <v/>
      </c>
      <c r="O926" t="str">
        <f t="shared" si="98"/>
        <v/>
      </c>
      <c r="P926" t="str">
        <f t="shared" si="98"/>
        <v/>
      </c>
      <c r="Q926" t="str">
        <f t="shared" si="98"/>
        <v/>
      </c>
      <c r="R926">
        <f t="shared" si="98"/>
        <v>3.25</v>
      </c>
      <c r="S926" t="str">
        <f t="shared" si="98"/>
        <v/>
      </c>
      <c r="T926" t="str">
        <f t="shared" si="98"/>
        <v/>
      </c>
      <c r="U926">
        <f t="shared" si="98"/>
        <v>3.25</v>
      </c>
      <c r="V926" t="str">
        <f t="shared" si="98"/>
        <v/>
      </c>
      <c r="W926" t="str">
        <f t="shared" si="98"/>
        <v/>
      </c>
      <c r="X926">
        <f t="shared" si="98"/>
        <v>3.25</v>
      </c>
      <c r="Y926" t="str">
        <f t="shared" si="98"/>
        <v/>
      </c>
      <c r="Z926" t="str">
        <f t="shared" si="98"/>
        <v/>
      </c>
      <c r="AA926" t="str">
        <f t="shared" si="98"/>
        <v/>
      </c>
      <c r="AB926" t="str">
        <f t="shared" si="98"/>
        <v/>
      </c>
      <c r="AC926" t="str">
        <f t="shared" si="98"/>
        <v/>
      </c>
      <c r="AD926" t="str">
        <f t="shared" si="98"/>
        <v/>
      </c>
      <c r="AE926" t="str">
        <f t="shared" si="98"/>
        <v/>
      </c>
      <c r="AF926" t="str">
        <f t="shared" si="98"/>
        <v/>
      </c>
      <c r="AG926" t="str">
        <f t="shared" si="98"/>
        <v/>
      </c>
    </row>
    <row r="927" spans="3:34">
      <c r="D927" t="str">
        <f t="shared" si="99"/>
        <v/>
      </c>
      <c r="E927" t="str">
        <f t="shared" si="98"/>
        <v/>
      </c>
      <c r="F927" t="str">
        <f t="shared" si="98"/>
        <v/>
      </c>
      <c r="G927" t="str">
        <f t="shared" si="98"/>
        <v/>
      </c>
      <c r="H927" t="str">
        <f t="shared" si="98"/>
        <v/>
      </c>
      <c r="I927" t="str">
        <f t="shared" si="98"/>
        <v/>
      </c>
      <c r="J927">
        <f t="shared" si="98"/>
        <v>3.75</v>
      </c>
      <c r="K927">
        <f t="shared" si="98"/>
        <v>3.75</v>
      </c>
      <c r="L927" t="str">
        <f t="shared" si="98"/>
        <v/>
      </c>
      <c r="M927">
        <f t="shared" si="98"/>
        <v>3.75</v>
      </c>
      <c r="N927" t="str">
        <f t="shared" si="98"/>
        <v/>
      </c>
      <c r="O927" t="str">
        <f t="shared" si="98"/>
        <v/>
      </c>
      <c r="P927" t="str">
        <f t="shared" si="98"/>
        <v/>
      </c>
      <c r="Q927" t="str">
        <f t="shared" si="98"/>
        <v/>
      </c>
      <c r="R927" t="str">
        <f t="shared" si="98"/>
        <v/>
      </c>
      <c r="S927" t="str">
        <f t="shared" si="98"/>
        <v/>
      </c>
      <c r="T927" t="str">
        <f t="shared" si="98"/>
        <v/>
      </c>
      <c r="U927" t="str">
        <f t="shared" si="98"/>
        <v/>
      </c>
      <c r="V927" t="str">
        <f t="shared" si="98"/>
        <v/>
      </c>
      <c r="W927" t="str">
        <f t="shared" si="98"/>
        <v/>
      </c>
      <c r="X927" t="str">
        <f t="shared" si="98"/>
        <v/>
      </c>
      <c r="Y927">
        <f t="shared" si="98"/>
        <v>3.75</v>
      </c>
      <c r="Z927" t="str">
        <f t="shared" si="98"/>
        <v/>
      </c>
      <c r="AA927" t="str">
        <f t="shared" si="98"/>
        <v/>
      </c>
      <c r="AB927" t="str">
        <f t="shared" si="98"/>
        <v/>
      </c>
      <c r="AC927" t="str">
        <f t="shared" si="98"/>
        <v/>
      </c>
      <c r="AD927" t="str">
        <f t="shared" si="98"/>
        <v/>
      </c>
      <c r="AE927" t="str">
        <f t="shared" si="98"/>
        <v/>
      </c>
      <c r="AF927">
        <f t="shared" si="98"/>
        <v>3.75</v>
      </c>
      <c r="AG927" t="str">
        <f t="shared" si="98"/>
        <v/>
      </c>
    </row>
    <row r="928" spans="3:34">
      <c r="D928" t="str">
        <f t="shared" si="99"/>
        <v/>
      </c>
      <c r="E928" t="str">
        <f t="shared" si="98"/>
        <v/>
      </c>
      <c r="F928" t="str">
        <f t="shared" si="98"/>
        <v/>
      </c>
      <c r="G928" t="str">
        <f t="shared" si="98"/>
        <v/>
      </c>
      <c r="H928" t="str">
        <f t="shared" si="98"/>
        <v/>
      </c>
      <c r="I928" t="str">
        <f t="shared" si="98"/>
        <v/>
      </c>
      <c r="J928" t="str">
        <f t="shared" si="98"/>
        <v/>
      </c>
      <c r="K928" t="str">
        <f t="shared" si="98"/>
        <v/>
      </c>
      <c r="L928" t="str">
        <f t="shared" si="98"/>
        <v/>
      </c>
      <c r="M928" t="str">
        <f t="shared" si="98"/>
        <v/>
      </c>
      <c r="N928" t="str">
        <f t="shared" si="98"/>
        <v/>
      </c>
      <c r="O928" t="str">
        <f t="shared" si="98"/>
        <v/>
      </c>
      <c r="P928" t="str">
        <f t="shared" si="98"/>
        <v/>
      </c>
      <c r="Q928" t="str">
        <f t="shared" si="98"/>
        <v/>
      </c>
      <c r="R928">
        <f t="shared" si="98"/>
        <v>4.25</v>
      </c>
      <c r="S928" t="str">
        <f t="shared" si="98"/>
        <v/>
      </c>
      <c r="T928" t="str">
        <f t="shared" si="98"/>
        <v/>
      </c>
      <c r="U928" t="str">
        <f t="shared" si="98"/>
        <v/>
      </c>
      <c r="V928" t="str">
        <f t="shared" si="98"/>
        <v/>
      </c>
      <c r="W928" t="str">
        <f t="shared" si="98"/>
        <v/>
      </c>
      <c r="X928" t="str">
        <f t="shared" si="98"/>
        <v/>
      </c>
      <c r="Y928" t="str">
        <f t="shared" si="98"/>
        <v/>
      </c>
      <c r="Z928" t="str">
        <f t="shared" si="98"/>
        <v/>
      </c>
      <c r="AA928" t="str">
        <f t="shared" si="98"/>
        <v/>
      </c>
      <c r="AB928" t="str">
        <f t="shared" si="98"/>
        <v/>
      </c>
      <c r="AC928" t="str">
        <f t="shared" si="98"/>
        <v/>
      </c>
      <c r="AD928" t="str">
        <f t="shared" si="98"/>
        <v/>
      </c>
      <c r="AE928" t="str">
        <f t="shared" si="98"/>
        <v/>
      </c>
      <c r="AF928" t="str">
        <f t="shared" si="98"/>
        <v/>
      </c>
      <c r="AG928" t="str">
        <f t="shared" si="98"/>
        <v/>
      </c>
    </row>
    <row r="929" spans="3:34">
      <c r="D929" t="str">
        <f t="shared" si="99"/>
        <v/>
      </c>
      <c r="E929" t="str">
        <f t="shared" si="98"/>
        <v/>
      </c>
      <c r="F929" t="str">
        <f t="shared" si="98"/>
        <v/>
      </c>
      <c r="G929">
        <f t="shared" si="98"/>
        <v>4.75</v>
      </c>
      <c r="H929" t="str">
        <f t="shared" si="98"/>
        <v/>
      </c>
      <c r="I929" t="str">
        <f t="shared" si="98"/>
        <v/>
      </c>
      <c r="J929" t="str">
        <f t="shared" si="98"/>
        <v/>
      </c>
      <c r="K929" t="str">
        <f t="shared" si="98"/>
        <v/>
      </c>
      <c r="L929" t="str">
        <f t="shared" si="98"/>
        <v/>
      </c>
      <c r="M929" t="str">
        <f t="shared" si="98"/>
        <v/>
      </c>
      <c r="N929" t="str">
        <f t="shared" ref="E929:AG938" si="100">IF(N884=N$896,($B861+$C863)/2,"")</f>
        <v/>
      </c>
      <c r="O929">
        <f t="shared" si="100"/>
        <v>4.75</v>
      </c>
      <c r="P929" t="str">
        <f t="shared" si="100"/>
        <v/>
      </c>
      <c r="Q929" t="str">
        <f t="shared" si="100"/>
        <v/>
      </c>
      <c r="R929" t="str">
        <f t="shared" si="100"/>
        <v/>
      </c>
      <c r="S929">
        <f t="shared" si="100"/>
        <v>4.75</v>
      </c>
      <c r="T929" t="str">
        <f t="shared" si="100"/>
        <v/>
      </c>
      <c r="U929" t="str">
        <f t="shared" si="100"/>
        <v/>
      </c>
      <c r="V929" t="str">
        <f t="shared" si="100"/>
        <v/>
      </c>
      <c r="W929" t="str">
        <f t="shared" si="100"/>
        <v/>
      </c>
      <c r="X929" t="str">
        <f t="shared" si="100"/>
        <v/>
      </c>
      <c r="Y929" t="str">
        <f t="shared" si="100"/>
        <v/>
      </c>
      <c r="Z929" t="str">
        <f t="shared" si="100"/>
        <v/>
      </c>
      <c r="AA929" t="str">
        <f t="shared" si="100"/>
        <v/>
      </c>
      <c r="AB929" t="str">
        <f t="shared" si="100"/>
        <v/>
      </c>
      <c r="AC929" t="str">
        <f t="shared" si="100"/>
        <v/>
      </c>
      <c r="AD929" t="str">
        <f t="shared" si="100"/>
        <v/>
      </c>
      <c r="AE929" t="str">
        <f t="shared" si="100"/>
        <v/>
      </c>
      <c r="AF929" t="str">
        <f t="shared" si="100"/>
        <v/>
      </c>
      <c r="AG929" t="str">
        <f t="shared" si="100"/>
        <v/>
      </c>
    </row>
    <row r="930" spans="3:34">
      <c r="D930" t="str">
        <f t="shared" si="99"/>
        <v/>
      </c>
      <c r="E930" t="str">
        <f t="shared" si="100"/>
        <v/>
      </c>
      <c r="F930" t="str">
        <f t="shared" si="100"/>
        <v/>
      </c>
      <c r="G930" t="str">
        <f t="shared" si="100"/>
        <v/>
      </c>
      <c r="H930" t="str">
        <f t="shared" si="100"/>
        <v/>
      </c>
      <c r="I930" t="str">
        <f t="shared" si="100"/>
        <v/>
      </c>
      <c r="J930" t="str">
        <f t="shared" si="100"/>
        <v/>
      </c>
      <c r="K930" t="str">
        <f t="shared" si="100"/>
        <v/>
      </c>
      <c r="L930" t="str">
        <f t="shared" si="100"/>
        <v/>
      </c>
      <c r="M930" t="str">
        <f t="shared" si="100"/>
        <v/>
      </c>
      <c r="N930" t="str">
        <f t="shared" si="100"/>
        <v/>
      </c>
      <c r="O930" t="str">
        <f t="shared" si="100"/>
        <v/>
      </c>
      <c r="P930" t="str">
        <f t="shared" si="100"/>
        <v/>
      </c>
      <c r="Q930" t="str">
        <f t="shared" si="100"/>
        <v/>
      </c>
      <c r="R930" t="str">
        <f t="shared" si="100"/>
        <v/>
      </c>
      <c r="S930" t="str">
        <f t="shared" si="100"/>
        <v/>
      </c>
      <c r="T930" t="str">
        <f t="shared" si="100"/>
        <v/>
      </c>
      <c r="U930" t="str">
        <f t="shared" si="100"/>
        <v/>
      </c>
      <c r="V930" t="str">
        <f t="shared" si="100"/>
        <v/>
      </c>
      <c r="W930" t="str">
        <f t="shared" si="100"/>
        <v/>
      </c>
      <c r="X930" t="str">
        <f t="shared" si="100"/>
        <v/>
      </c>
      <c r="Y930" t="str">
        <f t="shared" si="100"/>
        <v/>
      </c>
      <c r="Z930" t="str">
        <f t="shared" si="100"/>
        <v/>
      </c>
      <c r="AA930" t="str">
        <f t="shared" si="100"/>
        <v/>
      </c>
      <c r="AB930" t="str">
        <f t="shared" si="100"/>
        <v/>
      </c>
      <c r="AC930" t="str">
        <f t="shared" si="100"/>
        <v/>
      </c>
      <c r="AD930" t="str">
        <f t="shared" si="100"/>
        <v/>
      </c>
      <c r="AE930" t="str">
        <f t="shared" si="100"/>
        <v/>
      </c>
      <c r="AF930" t="str">
        <f t="shared" si="100"/>
        <v/>
      </c>
      <c r="AG930" t="str">
        <f t="shared" si="100"/>
        <v/>
      </c>
    </row>
    <row r="931" spans="3:34">
      <c r="D931" t="str">
        <f t="shared" si="99"/>
        <v/>
      </c>
      <c r="E931" t="str">
        <f t="shared" si="100"/>
        <v/>
      </c>
      <c r="F931" t="str">
        <f t="shared" si="100"/>
        <v/>
      </c>
      <c r="G931" t="str">
        <f t="shared" si="100"/>
        <v/>
      </c>
      <c r="H931" t="str">
        <f t="shared" si="100"/>
        <v/>
      </c>
      <c r="I931" t="str">
        <f t="shared" si="100"/>
        <v/>
      </c>
      <c r="J931" t="str">
        <f t="shared" si="100"/>
        <v/>
      </c>
      <c r="K931" t="str">
        <f t="shared" si="100"/>
        <v/>
      </c>
      <c r="L931" t="str">
        <f t="shared" si="100"/>
        <v/>
      </c>
      <c r="M931" t="str">
        <f t="shared" si="100"/>
        <v/>
      </c>
      <c r="N931" t="str">
        <f t="shared" si="100"/>
        <v/>
      </c>
      <c r="O931" t="str">
        <f t="shared" si="100"/>
        <v/>
      </c>
      <c r="P931">
        <f t="shared" si="100"/>
        <v>5.75</v>
      </c>
      <c r="Q931">
        <f t="shared" si="100"/>
        <v>5.75</v>
      </c>
      <c r="R931" t="str">
        <f t="shared" si="100"/>
        <v/>
      </c>
      <c r="S931" t="str">
        <f t="shared" si="100"/>
        <v/>
      </c>
      <c r="T931" t="str">
        <f t="shared" si="100"/>
        <v/>
      </c>
      <c r="U931" t="str">
        <f t="shared" si="100"/>
        <v/>
      </c>
      <c r="V931">
        <f t="shared" si="100"/>
        <v>5.75</v>
      </c>
      <c r="W931" t="str">
        <f t="shared" si="100"/>
        <v/>
      </c>
      <c r="X931" t="str">
        <f t="shared" si="100"/>
        <v/>
      </c>
      <c r="Y931" t="str">
        <f t="shared" si="100"/>
        <v/>
      </c>
      <c r="Z931" t="str">
        <f t="shared" si="100"/>
        <v/>
      </c>
      <c r="AA931" t="str">
        <f t="shared" si="100"/>
        <v/>
      </c>
      <c r="AB931" t="str">
        <f t="shared" si="100"/>
        <v/>
      </c>
      <c r="AC931" t="str">
        <f t="shared" si="100"/>
        <v/>
      </c>
      <c r="AD931" t="str">
        <f t="shared" si="100"/>
        <v/>
      </c>
      <c r="AE931" t="str">
        <f t="shared" si="100"/>
        <v/>
      </c>
      <c r="AF931" t="str">
        <f t="shared" si="100"/>
        <v/>
      </c>
      <c r="AG931" t="str">
        <f t="shared" si="100"/>
        <v/>
      </c>
    </row>
    <row r="932" spans="3:34">
      <c r="D932" t="str">
        <f t="shared" si="99"/>
        <v/>
      </c>
      <c r="E932" t="str">
        <f t="shared" si="100"/>
        <v/>
      </c>
      <c r="F932" t="str">
        <f t="shared" si="100"/>
        <v/>
      </c>
      <c r="G932" t="str">
        <f t="shared" si="100"/>
        <v/>
      </c>
      <c r="H932" t="str">
        <f t="shared" si="100"/>
        <v/>
      </c>
      <c r="I932" t="str">
        <f t="shared" si="100"/>
        <v/>
      </c>
      <c r="J932" t="str">
        <f t="shared" si="100"/>
        <v/>
      </c>
      <c r="K932" t="str">
        <f t="shared" si="100"/>
        <v/>
      </c>
      <c r="L932">
        <f t="shared" si="100"/>
        <v>6.25</v>
      </c>
      <c r="M932" t="str">
        <f t="shared" si="100"/>
        <v/>
      </c>
      <c r="N932" t="str">
        <f t="shared" si="100"/>
        <v/>
      </c>
      <c r="O932" t="str">
        <f t="shared" si="100"/>
        <v/>
      </c>
      <c r="P932">
        <f t="shared" si="100"/>
        <v>6.25</v>
      </c>
      <c r="Q932" t="str">
        <f t="shared" si="100"/>
        <v/>
      </c>
      <c r="R932" t="str">
        <f t="shared" si="100"/>
        <v/>
      </c>
      <c r="S932" t="str">
        <f t="shared" si="100"/>
        <v/>
      </c>
      <c r="T932" t="str">
        <f t="shared" si="100"/>
        <v/>
      </c>
      <c r="U932" t="str">
        <f t="shared" si="100"/>
        <v/>
      </c>
      <c r="V932" t="str">
        <f t="shared" si="100"/>
        <v/>
      </c>
      <c r="W932" t="str">
        <f t="shared" si="100"/>
        <v/>
      </c>
      <c r="X932" t="str">
        <f t="shared" si="100"/>
        <v/>
      </c>
      <c r="Y932" t="str">
        <f t="shared" si="100"/>
        <v/>
      </c>
      <c r="Z932" t="str">
        <f t="shared" si="100"/>
        <v/>
      </c>
      <c r="AA932" t="str">
        <f t="shared" si="100"/>
        <v/>
      </c>
      <c r="AB932" t="str">
        <f t="shared" si="100"/>
        <v/>
      </c>
      <c r="AC932" t="str">
        <f t="shared" si="100"/>
        <v/>
      </c>
      <c r="AD932" t="str">
        <f t="shared" si="100"/>
        <v/>
      </c>
      <c r="AE932" t="str">
        <f t="shared" si="100"/>
        <v/>
      </c>
      <c r="AF932" t="str">
        <f t="shared" si="100"/>
        <v/>
      </c>
      <c r="AG932" t="str">
        <f t="shared" si="100"/>
        <v/>
      </c>
    </row>
    <row r="933" spans="3:34">
      <c r="D933" t="str">
        <f t="shared" si="99"/>
        <v/>
      </c>
      <c r="E933">
        <f t="shared" si="100"/>
        <v>6.75</v>
      </c>
      <c r="F933" t="str">
        <f t="shared" si="100"/>
        <v/>
      </c>
      <c r="G933" t="str">
        <f t="shared" si="100"/>
        <v/>
      </c>
      <c r="H933" t="str">
        <f t="shared" si="100"/>
        <v/>
      </c>
      <c r="I933" t="str">
        <f t="shared" si="100"/>
        <v/>
      </c>
      <c r="J933" t="str">
        <f t="shared" si="100"/>
        <v/>
      </c>
      <c r="K933" t="str">
        <f t="shared" si="100"/>
        <v/>
      </c>
      <c r="L933" t="str">
        <f t="shared" si="100"/>
        <v/>
      </c>
      <c r="M933" t="str">
        <f t="shared" si="100"/>
        <v/>
      </c>
      <c r="N933" t="str">
        <f t="shared" si="100"/>
        <v/>
      </c>
      <c r="O933" t="str">
        <f t="shared" si="100"/>
        <v/>
      </c>
      <c r="P933" t="str">
        <f t="shared" si="100"/>
        <v/>
      </c>
      <c r="Q933" t="str">
        <f t="shared" si="100"/>
        <v/>
      </c>
      <c r="R933" t="str">
        <f t="shared" si="100"/>
        <v/>
      </c>
      <c r="S933" t="str">
        <f t="shared" si="100"/>
        <v/>
      </c>
      <c r="T933" t="str">
        <f t="shared" si="100"/>
        <v/>
      </c>
      <c r="U933" t="str">
        <f t="shared" si="100"/>
        <v/>
      </c>
      <c r="V933" t="str">
        <f t="shared" si="100"/>
        <v/>
      </c>
      <c r="W933" t="str">
        <f t="shared" si="100"/>
        <v/>
      </c>
      <c r="X933" t="str">
        <f t="shared" si="100"/>
        <v/>
      </c>
      <c r="Y933" t="str">
        <f t="shared" si="100"/>
        <v/>
      </c>
      <c r="Z933" t="str">
        <f t="shared" si="100"/>
        <v/>
      </c>
      <c r="AA933">
        <f t="shared" si="100"/>
        <v>6.75</v>
      </c>
      <c r="AB933" t="str">
        <f t="shared" si="100"/>
        <v/>
      </c>
      <c r="AC933">
        <f t="shared" si="100"/>
        <v>6.75</v>
      </c>
      <c r="AD933">
        <f t="shared" si="100"/>
        <v>6.75</v>
      </c>
      <c r="AE933" t="str">
        <f t="shared" si="100"/>
        <v/>
      </c>
      <c r="AF933" t="str">
        <f t="shared" si="100"/>
        <v/>
      </c>
      <c r="AG933" t="str">
        <f t="shared" si="100"/>
        <v/>
      </c>
    </row>
    <row r="934" spans="3:34">
      <c r="D934" t="str">
        <f t="shared" si="99"/>
        <v/>
      </c>
      <c r="E934" t="str">
        <f t="shared" si="100"/>
        <v/>
      </c>
      <c r="F934" t="str">
        <f t="shared" si="100"/>
        <v/>
      </c>
      <c r="G934" t="str">
        <f t="shared" si="100"/>
        <v/>
      </c>
      <c r="H934" t="str">
        <f t="shared" si="100"/>
        <v/>
      </c>
      <c r="I934">
        <f t="shared" si="100"/>
        <v>7.25</v>
      </c>
      <c r="J934" t="str">
        <f t="shared" si="100"/>
        <v/>
      </c>
      <c r="K934" t="str">
        <f t="shared" si="100"/>
        <v/>
      </c>
      <c r="L934" t="str">
        <f t="shared" si="100"/>
        <v/>
      </c>
      <c r="M934" t="str">
        <f t="shared" si="100"/>
        <v/>
      </c>
      <c r="N934" t="str">
        <f t="shared" si="100"/>
        <v/>
      </c>
      <c r="O934" t="str">
        <f t="shared" si="100"/>
        <v/>
      </c>
      <c r="P934" t="str">
        <f t="shared" si="100"/>
        <v/>
      </c>
      <c r="Q934" t="str">
        <f t="shared" si="100"/>
        <v/>
      </c>
      <c r="R934" t="str">
        <f t="shared" si="100"/>
        <v/>
      </c>
      <c r="S934" t="str">
        <f t="shared" si="100"/>
        <v/>
      </c>
      <c r="T934" t="str">
        <f t="shared" si="100"/>
        <v/>
      </c>
      <c r="U934" t="str">
        <f t="shared" si="100"/>
        <v/>
      </c>
      <c r="V934" t="str">
        <f t="shared" si="100"/>
        <v/>
      </c>
      <c r="W934">
        <f t="shared" si="100"/>
        <v>7.25</v>
      </c>
      <c r="X934" t="str">
        <f t="shared" si="100"/>
        <v/>
      </c>
      <c r="Y934" t="str">
        <f t="shared" si="100"/>
        <v/>
      </c>
      <c r="Z934">
        <f t="shared" si="100"/>
        <v>7.25</v>
      </c>
      <c r="AA934" t="str">
        <f t="shared" si="100"/>
        <v/>
      </c>
      <c r="AB934" t="str">
        <f t="shared" si="100"/>
        <v/>
      </c>
      <c r="AC934" t="str">
        <f t="shared" si="100"/>
        <v/>
      </c>
      <c r="AD934" t="str">
        <f t="shared" si="100"/>
        <v/>
      </c>
      <c r="AE934" t="str">
        <f t="shared" si="100"/>
        <v/>
      </c>
      <c r="AF934" t="str">
        <f t="shared" si="100"/>
        <v/>
      </c>
      <c r="AG934">
        <f t="shared" si="100"/>
        <v>7.25</v>
      </c>
    </row>
    <row r="935" spans="3:34">
      <c r="D935" t="str">
        <f t="shared" si="99"/>
        <v/>
      </c>
      <c r="E935" t="str">
        <f t="shared" si="100"/>
        <v/>
      </c>
      <c r="F935" t="str">
        <f t="shared" si="100"/>
        <v/>
      </c>
      <c r="G935" t="str">
        <f t="shared" si="100"/>
        <v/>
      </c>
      <c r="H935" t="str">
        <f t="shared" si="100"/>
        <v/>
      </c>
      <c r="I935" t="str">
        <f t="shared" si="100"/>
        <v/>
      </c>
      <c r="J935" t="str">
        <f t="shared" si="100"/>
        <v/>
      </c>
      <c r="K935" t="str">
        <f t="shared" si="100"/>
        <v/>
      </c>
      <c r="L935" t="str">
        <f t="shared" si="100"/>
        <v/>
      </c>
      <c r="M935" t="str">
        <f t="shared" si="100"/>
        <v/>
      </c>
      <c r="N935" t="str">
        <f t="shared" si="100"/>
        <v/>
      </c>
      <c r="O935" t="str">
        <f t="shared" si="100"/>
        <v/>
      </c>
      <c r="P935" t="str">
        <f t="shared" si="100"/>
        <v/>
      </c>
      <c r="Q935" t="str">
        <f t="shared" si="100"/>
        <v/>
      </c>
      <c r="R935" t="str">
        <f t="shared" si="100"/>
        <v/>
      </c>
      <c r="S935" t="str">
        <f t="shared" si="100"/>
        <v/>
      </c>
      <c r="T935" t="str">
        <f t="shared" si="100"/>
        <v/>
      </c>
      <c r="U935" t="str">
        <f t="shared" si="100"/>
        <v/>
      </c>
      <c r="V935" t="str">
        <f t="shared" si="100"/>
        <v/>
      </c>
      <c r="W935" t="str">
        <f t="shared" si="100"/>
        <v/>
      </c>
      <c r="X935" t="str">
        <f t="shared" si="100"/>
        <v/>
      </c>
      <c r="Y935" t="str">
        <f t="shared" si="100"/>
        <v/>
      </c>
      <c r="Z935" t="str">
        <f t="shared" si="100"/>
        <v/>
      </c>
      <c r="AA935" t="str">
        <f t="shared" si="100"/>
        <v/>
      </c>
      <c r="AB935" t="str">
        <f t="shared" si="100"/>
        <v/>
      </c>
      <c r="AC935" t="str">
        <f t="shared" si="100"/>
        <v/>
      </c>
      <c r="AD935" t="str">
        <f t="shared" si="100"/>
        <v/>
      </c>
      <c r="AE935" t="str">
        <f t="shared" si="100"/>
        <v/>
      </c>
      <c r="AF935" t="str">
        <f t="shared" si="100"/>
        <v/>
      </c>
      <c r="AG935" t="str">
        <f t="shared" si="100"/>
        <v/>
      </c>
    </row>
    <row r="936" spans="3:34">
      <c r="D936" t="str">
        <f t="shared" si="99"/>
        <v/>
      </c>
      <c r="E936" t="str">
        <f t="shared" si="100"/>
        <v/>
      </c>
      <c r="F936" t="str">
        <f t="shared" si="100"/>
        <v/>
      </c>
      <c r="G936" t="str">
        <f t="shared" si="100"/>
        <v/>
      </c>
      <c r="H936" t="str">
        <f t="shared" si="100"/>
        <v/>
      </c>
      <c r="I936" t="str">
        <f t="shared" si="100"/>
        <v/>
      </c>
      <c r="J936" t="str">
        <f t="shared" si="100"/>
        <v/>
      </c>
      <c r="K936" t="str">
        <f t="shared" si="100"/>
        <v/>
      </c>
      <c r="L936" t="str">
        <f t="shared" si="100"/>
        <v/>
      </c>
      <c r="M936" t="str">
        <f t="shared" si="100"/>
        <v/>
      </c>
      <c r="N936" t="str">
        <f t="shared" si="100"/>
        <v/>
      </c>
      <c r="O936" t="str">
        <f t="shared" si="100"/>
        <v/>
      </c>
      <c r="P936" t="str">
        <f t="shared" si="100"/>
        <v/>
      </c>
      <c r="Q936" t="str">
        <f t="shared" si="100"/>
        <v/>
      </c>
      <c r="R936" t="str">
        <f t="shared" si="100"/>
        <v/>
      </c>
      <c r="S936" t="str">
        <f t="shared" si="100"/>
        <v/>
      </c>
      <c r="T936" t="str">
        <f t="shared" si="100"/>
        <v/>
      </c>
      <c r="U936" t="str">
        <f t="shared" si="100"/>
        <v/>
      </c>
      <c r="V936" t="str">
        <f t="shared" si="100"/>
        <v/>
      </c>
      <c r="W936" t="str">
        <f t="shared" si="100"/>
        <v/>
      </c>
      <c r="X936" t="str">
        <f t="shared" si="100"/>
        <v/>
      </c>
      <c r="Y936" t="str">
        <f t="shared" si="100"/>
        <v/>
      </c>
      <c r="Z936" t="str">
        <f t="shared" si="100"/>
        <v/>
      </c>
      <c r="AA936" t="str">
        <f t="shared" si="100"/>
        <v/>
      </c>
      <c r="AB936" t="str">
        <f t="shared" si="100"/>
        <v/>
      </c>
      <c r="AC936" t="str">
        <f t="shared" si="100"/>
        <v/>
      </c>
      <c r="AD936" t="str">
        <f t="shared" si="100"/>
        <v/>
      </c>
      <c r="AE936" t="str">
        <f t="shared" si="100"/>
        <v/>
      </c>
      <c r="AF936" t="str">
        <f t="shared" si="100"/>
        <v/>
      </c>
      <c r="AG936" t="str">
        <f t="shared" si="100"/>
        <v/>
      </c>
    </row>
    <row r="937" spans="3:34">
      <c r="D937" t="str">
        <f t="shared" si="99"/>
        <v/>
      </c>
      <c r="E937" t="str">
        <f t="shared" si="100"/>
        <v/>
      </c>
      <c r="F937" t="str">
        <f t="shared" si="100"/>
        <v/>
      </c>
      <c r="G937" t="str">
        <f t="shared" si="100"/>
        <v/>
      </c>
      <c r="H937" t="str">
        <f t="shared" si="100"/>
        <v/>
      </c>
      <c r="I937" t="str">
        <f t="shared" si="100"/>
        <v/>
      </c>
      <c r="J937" t="str">
        <f t="shared" si="100"/>
        <v/>
      </c>
      <c r="K937" t="str">
        <f t="shared" si="100"/>
        <v/>
      </c>
      <c r="L937" t="str">
        <f t="shared" si="100"/>
        <v/>
      </c>
      <c r="M937" t="str">
        <f t="shared" si="100"/>
        <v/>
      </c>
      <c r="N937" t="str">
        <f t="shared" si="100"/>
        <v/>
      </c>
      <c r="O937" t="str">
        <f t="shared" si="100"/>
        <v/>
      </c>
      <c r="P937" t="str">
        <f t="shared" si="100"/>
        <v/>
      </c>
      <c r="Q937" t="str">
        <f t="shared" si="100"/>
        <v/>
      </c>
      <c r="R937" t="str">
        <f t="shared" si="100"/>
        <v/>
      </c>
      <c r="S937" t="str">
        <f t="shared" si="100"/>
        <v/>
      </c>
      <c r="T937" t="str">
        <f t="shared" si="100"/>
        <v/>
      </c>
      <c r="U937" t="str">
        <f t="shared" si="100"/>
        <v/>
      </c>
      <c r="V937" t="str">
        <f t="shared" si="100"/>
        <v/>
      </c>
      <c r="W937" t="str">
        <f t="shared" si="100"/>
        <v/>
      </c>
      <c r="X937" t="str">
        <f t="shared" si="100"/>
        <v/>
      </c>
      <c r="Y937" t="str">
        <f t="shared" si="100"/>
        <v/>
      </c>
      <c r="Z937" t="str">
        <f t="shared" si="100"/>
        <v/>
      </c>
      <c r="AA937" t="str">
        <f t="shared" si="100"/>
        <v/>
      </c>
      <c r="AB937" t="str">
        <f t="shared" si="100"/>
        <v/>
      </c>
      <c r="AC937" t="str">
        <f t="shared" si="100"/>
        <v/>
      </c>
      <c r="AD937" t="str">
        <f t="shared" si="100"/>
        <v/>
      </c>
      <c r="AE937" t="str">
        <f t="shared" si="100"/>
        <v/>
      </c>
      <c r="AF937" t="str">
        <f t="shared" si="100"/>
        <v/>
      </c>
      <c r="AG937" t="str">
        <f t="shared" si="100"/>
        <v/>
      </c>
    </row>
    <row r="938" spans="3:34">
      <c r="D938" t="str">
        <f t="shared" si="99"/>
        <v/>
      </c>
      <c r="E938" t="str">
        <f t="shared" si="100"/>
        <v/>
      </c>
      <c r="F938" t="str">
        <f t="shared" si="100"/>
        <v/>
      </c>
      <c r="G938" t="str">
        <f t="shared" si="100"/>
        <v/>
      </c>
      <c r="H938" t="str">
        <f t="shared" ref="E938:AG939" si="101">IF(H893=H$896,($B870+$C872)/2,"")</f>
        <v/>
      </c>
      <c r="I938" t="str">
        <f t="shared" si="101"/>
        <v/>
      </c>
      <c r="J938" t="str">
        <f t="shared" si="101"/>
        <v/>
      </c>
      <c r="K938" t="str">
        <f t="shared" si="101"/>
        <v/>
      </c>
      <c r="L938" t="str">
        <f t="shared" si="101"/>
        <v/>
      </c>
      <c r="M938" t="str">
        <f t="shared" si="101"/>
        <v/>
      </c>
      <c r="N938" t="str">
        <f t="shared" si="101"/>
        <v/>
      </c>
      <c r="O938" t="str">
        <f t="shared" si="101"/>
        <v/>
      </c>
      <c r="P938" t="str">
        <f t="shared" si="101"/>
        <v/>
      </c>
      <c r="Q938" t="str">
        <f t="shared" si="101"/>
        <v/>
      </c>
      <c r="R938" t="str">
        <f t="shared" si="101"/>
        <v/>
      </c>
      <c r="S938" t="str">
        <f t="shared" si="101"/>
        <v/>
      </c>
      <c r="T938" t="str">
        <f t="shared" si="101"/>
        <v/>
      </c>
      <c r="U938" t="str">
        <f t="shared" si="101"/>
        <v/>
      </c>
      <c r="V938" t="str">
        <f t="shared" si="101"/>
        <v/>
      </c>
      <c r="W938" t="str">
        <f t="shared" si="101"/>
        <v/>
      </c>
      <c r="X938" t="str">
        <f t="shared" si="101"/>
        <v/>
      </c>
      <c r="Y938" t="str">
        <f t="shared" si="101"/>
        <v/>
      </c>
      <c r="Z938" t="str">
        <f t="shared" si="101"/>
        <v/>
      </c>
      <c r="AA938" t="str">
        <f t="shared" si="101"/>
        <v/>
      </c>
      <c r="AB938" t="str">
        <f t="shared" si="101"/>
        <v/>
      </c>
      <c r="AC938" t="str">
        <f t="shared" si="101"/>
        <v/>
      </c>
      <c r="AD938" t="str">
        <f t="shared" si="101"/>
        <v/>
      </c>
      <c r="AE938" t="str">
        <f t="shared" si="101"/>
        <v/>
      </c>
      <c r="AF938" t="str">
        <f t="shared" si="101"/>
        <v/>
      </c>
      <c r="AG938" t="str">
        <f t="shared" si="101"/>
        <v/>
      </c>
    </row>
    <row r="939" spans="3:34">
      <c r="D939" t="str">
        <f t="shared" si="99"/>
        <v/>
      </c>
      <c r="E939" t="str">
        <f t="shared" si="101"/>
        <v/>
      </c>
      <c r="F939" t="str">
        <f t="shared" si="101"/>
        <v/>
      </c>
      <c r="G939" t="str">
        <f t="shared" si="101"/>
        <v/>
      </c>
      <c r="H939" t="str">
        <f t="shared" si="101"/>
        <v/>
      </c>
      <c r="I939" t="str">
        <f t="shared" si="101"/>
        <v/>
      </c>
      <c r="J939" t="str">
        <f t="shared" si="101"/>
        <v/>
      </c>
      <c r="K939" t="str">
        <f t="shared" si="101"/>
        <v/>
      </c>
      <c r="L939" t="str">
        <f t="shared" si="101"/>
        <v/>
      </c>
      <c r="M939" t="str">
        <f t="shared" si="101"/>
        <v/>
      </c>
      <c r="N939" t="str">
        <f t="shared" si="101"/>
        <v/>
      </c>
      <c r="O939" t="str">
        <f t="shared" si="101"/>
        <v/>
      </c>
      <c r="P939" t="str">
        <f t="shared" si="101"/>
        <v/>
      </c>
      <c r="Q939" t="str">
        <f t="shared" si="101"/>
        <v/>
      </c>
      <c r="R939" t="str">
        <f t="shared" si="101"/>
        <v/>
      </c>
      <c r="S939" t="str">
        <f t="shared" si="101"/>
        <v/>
      </c>
      <c r="T939" t="str">
        <f t="shared" si="101"/>
        <v/>
      </c>
      <c r="U939" t="str">
        <f t="shared" si="101"/>
        <v/>
      </c>
      <c r="V939" t="str">
        <f t="shared" si="101"/>
        <v/>
      </c>
      <c r="W939" t="str">
        <f t="shared" si="101"/>
        <v/>
      </c>
      <c r="X939" t="str">
        <f t="shared" si="101"/>
        <v/>
      </c>
      <c r="Y939" t="str">
        <f t="shared" si="101"/>
        <v/>
      </c>
      <c r="Z939" t="str">
        <f t="shared" si="101"/>
        <v/>
      </c>
      <c r="AA939" t="str">
        <f t="shared" si="101"/>
        <v/>
      </c>
      <c r="AB939" t="str">
        <f t="shared" si="101"/>
        <v/>
      </c>
      <c r="AC939" t="str">
        <f t="shared" si="101"/>
        <v/>
      </c>
      <c r="AD939" t="str">
        <f t="shared" si="101"/>
        <v/>
      </c>
      <c r="AE939" t="str">
        <f t="shared" si="101"/>
        <v/>
      </c>
      <c r="AF939" t="str">
        <f t="shared" si="101"/>
        <v/>
      </c>
      <c r="AG939" t="str">
        <f t="shared" si="101"/>
        <v/>
      </c>
    </row>
    <row r="940" spans="3:34" s="16" customFormat="1">
      <c r="C940" s="16" t="s">
        <v>841</v>
      </c>
      <c r="D940" s="16">
        <f>AVERAGE(D920:D939)</f>
        <v>1.75</v>
      </c>
      <c r="E940" s="16">
        <f t="shared" ref="E940" si="102">AVERAGE(E920:E939)</f>
        <v>6.75</v>
      </c>
      <c r="F940" s="16">
        <f t="shared" ref="F940" si="103">AVERAGE(F920:F939)</f>
        <v>2.75</v>
      </c>
      <c r="G940" s="16">
        <f t="shared" ref="G940" si="104">AVERAGE(G920:G939)</f>
        <v>4.75</v>
      </c>
      <c r="H940" s="16">
        <f t="shared" ref="H940" si="105">AVERAGE(H920:H939)</f>
        <v>1.75</v>
      </c>
      <c r="I940" s="16">
        <f t="shared" ref="I940" si="106">AVERAGE(I920:I939)</f>
        <v>7.25</v>
      </c>
      <c r="J940" s="16">
        <f t="shared" ref="J940" si="107">AVERAGE(J920:J939)</f>
        <v>3.75</v>
      </c>
      <c r="K940" s="16">
        <f t="shared" ref="K940" si="108">AVERAGE(K920:K939)</f>
        <v>3.75</v>
      </c>
      <c r="L940" s="16">
        <f t="shared" ref="L940" si="109">AVERAGE(L920:L939)</f>
        <v>6.25</v>
      </c>
      <c r="M940" s="16">
        <f t="shared" ref="M940" si="110">AVERAGE(M920:M939)</f>
        <v>3.75</v>
      </c>
      <c r="N940" s="16">
        <f t="shared" ref="N940" si="111">AVERAGE(N920:N939)</f>
        <v>2.75</v>
      </c>
      <c r="O940" s="16">
        <f t="shared" ref="O940" si="112">AVERAGE(O920:O939)</f>
        <v>4.75</v>
      </c>
      <c r="P940" s="16">
        <f t="shared" ref="P940" si="113">AVERAGE(P920:P939)</f>
        <v>6</v>
      </c>
      <c r="Q940" s="16">
        <f t="shared" ref="Q940" si="114">AVERAGE(Q920:Q939)</f>
        <v>5.75</v>
      </c>
      <c r="R940" s="16">
        <f t="shared" ref="R940" si="115">AVERAGE(R920:R939)</f>
        <v>3.4166666666666665</v>
      </c>
      <c r="S940" s="16">
        <f t="shared" ref="S940" si="116">AVERAGE(S920:S939)</f>
        <v>4.75</v>
      </c>
      <c r="T940" s="16">
        <f t="shared" ref="T940" si="117">AVERAGE(T920:T939)</f>
        <v>2.25</v>
      </c>
      <c r="U940" s="16">
        <f t="shared" ref="U940" si="118">AVERAGE(U920:U939)</f>
        <v>3.25</v>
      </c>
      <c r="V940" s="16">
        <f t="shared" ref="V940" si="119">AVERAGE(V920:V939)</f>
        <v>5.75</v>
      </c>
      <c r="W940" s="16">
        <f t="shared" ref="W940" si="120">AVERAGE(W920:W939)</f>
        <v>7.25</v>
      </c>
      <c r="X940" s="16">
        <f t="shared" ref="X940" si="121">AVERAGE(X920:X939)</f>
        <v>3.25</v>
      </c>
      <c r="Y940" s="16">
        <f t="shared" ref="Y940" si="122">AVERAGE(Y920:Y939)</f>
        <v>3.75</v>
      </c>
      <c r="Z940" s="16">
        <f t="shared" ref="Z940" si="123">AVERAGE(Z920:Z939)</f>
        <v>7.25</v>
      </c>
      <c r="AA940" s="16">
        <f t="shared" ref="AA940" si="124">AVERAGE(AA920:AA939)</f>
        <v>6.75</v>
      </c>
      <c r="AB940" s="16">
        <f t="shared" ref="AB940" si="125">AVERAGE(AB920:AB939)</f>
        <v>2.75</v>
      </c>
      <c r="AC940" s="16">
        <f t="shared" ref="AC940" si="126">AVERAGE(AC920:AC939)</f>
        <v>6.75</v>
      </c>
      <c r="AD940" s="16">
        <f t="shared" ref="AD940" si="127">AVERAGE(AD920:AD939)</f>
        <v>6.75</v>
      </c>
      <c r="AE940" s="16">
        <f t="shared" ref="AE940" si="128">AVERAGE(AE920:AE939)</f>
        <v>2.75</v>
      </c>
      <c r="AF940" s="16">
        <f t="shared" ref="AF940" si="129">AVERAGE(AF920:AF939)</f>
        <v>3.75</v>
      </c>
      <c r="AG940" s="16">
        <f t="shared" ref="AG940" si="130">AVERAGE(AG920:AG939)</f>
        <v>7.25</v>
      </c>
      <c r="AH940" s="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940"/>
  <sheetViews>
    <sheetView showRuler="0" workbookViewId="0">
      <selection activeCell="D2" sqref="D2:AG843"/>
    </sheetView>
  </sheetViews>
  <sheetFormatPr baseColWidth="10" defaultRowHeight="15" x14ac:dyDescent="0"/>
  <cols>
    <col min="34" max="34" width="10.83203125" style="3"/>
    <col min="35" max="35" width="10.83203125" style="2"/>
  </cols>
  <sheetData>
    <row r="1" spans="1:35">
      <c r="A1" s="4"/>
      <c r="B1" s="4"/>
      <c r="C1" s="4"/>
      <c r="D1">
        <v>9064568</v>
      </c>
      <c r="E1">
        <v>9753489</v>
      </c>
      <c r="F1">
        <v>10530013</v>
      </c>
      <c r="G1">
        <v>14155260</v>
      </c>
      <c r="H1">
        <v>10216101</v>
      </c>
      <c r="I1">
        <v>9716853</v>
      </c>
      <c r="J1">
        <v>14116972</v>
      </c>
      <c r="K1">
        <v>10370141</v>
      </c>
      <c r="L1">
        <v>9140050</v>
      </c>
      <c r="M1">
        <v>10541957</v>
      </c>
      <c r="N1">
        <v>14494128</v>
      </c>
      <c r="O1">
        <v>14239184</v>
      </c>
      <c r="P1">
        <v>14000376</v>
      </c>
      <c r="Q1">
        <v>10972299</v>
      </c>
      <c r="R1">
        <v>9096972</v>
      </c>
      <c r="S1">
        <v>14312160</v>
      </c>
      <c r="T1">
        <v>15237281</v>
      </c>
      <c r="U1">
        <v>9703873</v>
      </c>
      <c r="V1">
        <v>10410337</v>
      </c>
      <c r="W1">
        <v>13692644</v>
      </c>
      <c r="X1">
        <v>9093975</v>
      </c>
      <c r="Y1">
        <v>14601172</v>
      </c>
      <c r="Z1">
        <v>15481673</v>
      </c>
      <c r="AA1">
        <v>14383980</v>
      </c>
      <c r="AB1">
        <v>9818433</v>
      </c>
      <c r="AC1">
        <v>10399889</v>
      </c>
      <c r="AD1">
        <v>9644101</v>
      </c>
      <c r="AE1">
        <v>10275733</v>
      </c>
      <c r="AF1">
        <v>10403777</v>
      </c>
      <c r="AG1">
        <v>14738436</v>
      </c>
    </row>
    <row r="2" spans="1:35">
      <c r="A2">
        <v>148752.56499099999</v>
      </c>
      <c r="B2">
        <v>112446.93392</v>
      </c>
      <c r="C2" t="s">
        <v>859</v>
      </c>
      <c r="D2" t="s">
        <v>860</v>
      </c>
      <c r="E2" t="s">
        <v>860</v>
      </c>
      <c r="F2" t="s">
        <v>860</v>
      </c>
      <c r="G2">
        <v>5.33</v>
      </c>
      <c r="H2" t="s">
        <v>860</v>
      </c>
      <c r="I2" t="s">
        <v>860</v>
      </c>
      <c r="J2">
        <v>3.26</v>
      </c>
      <c r="K2" t="s">
        <v>860</v>
      </c>
      <c r="L2" t="s">
        <v>860</v>
      </c>
      <c r="M2" t="s">
        <v>860</v>
      </c>
      <c r="N2" t="s">
        <v>860</v>
      </c>
      <c r="O2" t="s">
        <v>860</v>
      </c>
      <c r="P2" t="s">
        <v>860</v>
      </c>
      <c r="Q2" t="s">
        <v>860</v>
      </c>
      <c r="R2" t="s">
        <v>860</v>
      </c>
      <c r="S2" t="s">
        <v>860</v>
      </c>
      <c r="T2" t="s">
        <v>860</v>
      </c>
      <c r="U2" t="s">
        <v>860</v>
      </c>
      <c r="V2" t="s">
        <v>860</v>
      </c>
      <c r="W2" t="s">
        <v>860</v>
      </c>
      <c r="X2" t="s">
        <v>860</v>
      </c>
      <c r="Y2" t="s">
        <v>860</v>
      </c>
      <c r="Z2" t="s">
        <v>860</v>
      </c>
      <c r="AA2" t="s">
        <v>860</v>
      </c>
      <c r="AB2" t="s">
        <v>860</v>
      </c>
      <c r="AC2" t="s">
        <v>860</v>
      </c>
      <c r="AD2" t="s">
        <v>860</v>
      </c>
      <c r="AE2" t="s">
        <v>860</v>
      </c>
      <c r="AF2" t="s">
        <v>860</v>
      </c>
      <c r="AG2" t="s">
        <v>860</v>
      </c>
      <c r="AH2" s="3">
        <f>COUNT(D2:AG2)</f>
        <v>2</v>
      </c>
      <c r="AI2" s="2">
        <f>SUM(D2:AG2)/AH2</f>
        <v>4.2949999999999999</v>
      </c>
    </row>
    <row r="3" spans="1:35">
      <c r="A3">
        <v>51143.670551000003</v>
      </c>
      <c r="B3">
        <v>107786.522283</v>
      </c>
      <c r="C3" t="s">
        <v>0</v>
      </c>
      <c r="D3" t="s">
        <v>860</v>
      </c>
      <c r="E3" t="s">
        <v>860</v>
      </c>
      <c r="F3" t="s">
        <v>860</v>
      </c>
      <c r="G3" t="s">
        <v>860</v>
      </c>
      <c r="H3" t="s">
        <v>860</v>
      </c>
      <c r="I3" t="s">
        <v>860</v>
      </c>
      <c r="J3" t="s">
        <v>860</v>
      </c>
      <c r="K3" t="s">
        <v>860</v>
      </c>
      <c r="L3" t="s">
        <v>860</v>
      </c>
      <c r="M3" t="s">
        <v>860</v>
      </c>
      <c r="N3" t="s">
        <v>860</v>
      </c>
      <c r="O3" t="s">
        <v>860</v>
      </c>
      <c r="P3" t="s">
        <v>860</v>
      </c>
      <c r="Q3" t="s">
        <v>860</v>
      </c>
      <c r="R3" t="s">
        <v>860</v>
      </c>
      <c r="S3" t="s">
        <v>860</v>
      </c>
      <c r="T3" t="s">
        <v>860</v>
      </c>
      <c r="U3" t="s">
        <v>860</v>
      </c>
      <c r="V3" t="s">
        <v>860</v>
      </c>
      <c r="W3" t="s">
        <v>860</v>
      </c>
      <c r="X3" t="s">
        <v>860</v>
      </c>
      <c r="Y3" t="s">
        <v>860</v>
      </c>
      <c r="Z3" t="s">
        <v>860</v>
      </c>
      <c r="AA3" t="s">
        <v>860</v>
      </c>
      <c r="AB3" t="s">
        <v>860</v>
      </c>
      <c r="AC3" t="s">
        <v>860</v>
      </c>
      <c r="AD3" t="s">
        <v>860</v>
      </c>
      <c r="AE3" t="s">
        <v>860</v>
      </c>
      <c r="AF3" t="s">
        <v>860</v>
      </c>
      <c r="AG3" t="s">
        <v>860</v>
      </c>
      <c r="AH3" s="3">
        <f t="shared" ref="AH3:AH66" si="0">COUNT(D3:AG3)</f>
        <v>0</v>
      </c>
      <c r="AI3" s="2" t="e">
        <f t="shared" ref="AI3:AI66" si="1">SUM(D3:AG3)/AH3</f>
        <v>#DIV/0!</v>
      </c>
    </row>
    <row r="4" spans="1:35">
      <c r="A4">
        <v>101245.594711</v>
      </c>
      <c r="B4">
        <v>53819.04754</v>
      </c>
      <c r="C4" t="s">
        <v>1</v>
      </c>
      <c r="D4" t="s">
        <v>860</v>
      </c>
      <c r="E4" t="s">
        <v>860</v>
      </c>
      <c r="F4" t="s">
        <v>860</v>
      </c>
      <c r="G4" t="s">
        <v>860</v>
      </c>
      <c r="H4" t="s">
        <v>860</v>
      </c>
      <c r="I4" t="s">
        <v>860</v>
      </c>
      <c r="J4" t="s">
        <v>860</v>
      </c>
      <c r="K4" t="s">
        <v>860</v>
      </c>
      <c r="L4" t="s">
        <v>860</v>
      </c>
      <c r="M4" t="s">
        <v>860</v>
      </c>
      <c r="N4" t="s">
        <v>860</v>
      </c>
      <c r="O4" t="s">
        <v>860</v>
      </c>
      <c r="P4" t="s">
        <v>860</v>
      </c>
      <c r="Q4" t="s">
        <v>860</v>
      </c>
      <c r="R4" t="s">
        <v>860</v>
      </c>
      <c r="S4" t="s">
        <v>860</v>
      </c>
      <c r="T4" t="s">
        <v>860</v>
      </c>
      <c r="U4" t="s">
        <v>860</v>
      </c>
      <c r="V4" t="s">
        <v>860</v>
      </c>
      <c r="W4" t="s">
        <v>860</v>
      </c>
      <c r="X4" t="s">
        <v>860</v>
      </c>
      <c r="Y4" t="s">
        <v>860</v>
      </c>
      <c r="Z4" t="s">
        <v>860</v>
      </c>
      <c r="AA4" t="s">
        <v>860</v>
      </c>
      <c r="AB4" t="s">
        <v>860</v>
      </c>
      <c r="AC4" t="s">
        <v>860</v>
      </c>
      <c r="AD4" t="s">
        <v>860</v>
      </c>
      <c r="AE4" t="s">
        <v>860</v>
      </c>
      <c r="AF4" t="s">
        <v>860</v>
      </c>
      <c r="AG4" t="s">
        <v>860</v>
      </c>
      <c r="AH4" s="3">
        <f t="shared" si="0"/>
        <v>0</v>
      </c>
      <c r="AI4" s="2" t="e">
        <f t="shared" si="1"/>
        <v>#DIV/0!</v>
      </c>
    </row>
    <row r="5" spans="1:35">
      <c r="A5">
        <v>94928.392244999995</v>
      </c>
      <c r="B5">
        <v>63482.595842000002</v>
      </c>
      <c r="C5" t="s">
        <v>2</v>
      </c>
      <c r="D5" t="s">
        <v>860</v>
      </c>
      <c r="E5" t="s">
        <v>860</v>
      </c>
      <c r="F5" t="s">
        <v>860</v>
      </c>
      <c r="G5" t="s">
        <v>860</v>
      </c>
      <c r="H5" t="s">
        <v>860</v>
      </c>
      <c r="I5" t="s">
        <v>860</v>
      </c>
      <c r="J5" t="s">
        <v>860</v>
      </c>
      <c r="K5" t="s">
        <v>860</v>
      </c>
      <c r="L5" t="s">
        <v>860</v>
      </c>
      <c r="M5" t="s">
        <v>860</v>
      </c>
      <c r="N5" t="s">
        <v>860</v>
      </c>
      <c r="O5" t="s">
        <v>860</v>
      </c>
      <c r="P5" t="s">
        <v>860</v>
      </c>
      <c r="Q5" t="s">
        <v>860</v>
      </c>
      <c r="R5" t="s">
        <v>860</v>
      </c>
      <c r="S5" t="s">
        <v>860</v>
      </c>
      <c r="T5" t="s">
        <v>860</v>
      </c>
      <c r="U5" t="s">
        <v>860</v>
      </c>
      <c r="V5" t="s">
        <v>860</v>
      </c>
      <c r="W5" t="s">
        <v>860</v>
      </c>
      <c r="X5" t="s">
        <v>860</v>
      </c>
      <c r="Y5" t="s">
        <v>860</v>
      </c>
      <c r="Z5" t="s">
        <v>860</v>
      </c>
      <c r="AA5" t="s">
        <v>860</v>
      </c>
      <c r="AB5" t="s">
        <v>860</v>
      </c>
      <c r="AC5" t="s">
        <v>860</v>
      </c>
      <c r="AD5" t="s">
        <v>860</v>
      </c>
      <c r="AE5" t="s">
        <v>860</v>
      </c>
      <c r="AF5" t="s">
        <v>860</v>
      </c>
      <c r="AG5" t="s">
        <v>860</v>
      </c>
      <c r="AH5" s="3">
        <f t="shared" si="0"/>
        <v>0</v>
      </c>
      <c r="AI5" s="2" t="e">
        <f t="shared" si="1"/>
        <v>#DIV/0!</v>
      </c>
    </row>
    <row r="6" spans="1:35">
      <c r="A6">
        <v>168903.13102900001</v>
      </c>
      <c r="B6">
        <v>98756.435305000006</v>
      </c>
      <c r="C6" t="s">
        <v>3</v>
      </c>
      <c r="D6" t="s">
        <v>860</v>
      </c>
      <c r="E6" t="s">
        <v>860</v>
      </c>
      <c r="F6" t="s">
        <v>860</v>
      </c>
      <c r="G6" t="s">
        <v>860</v>
      </c>
      <c r="H6" t="s">
        <v>860</v>
      </c>
      <c r="I6" t="s">
        <v>860</v>
      </c>
      <c r="J6" t="s">
        <v>860</v>
      </c>
      <c r="K6" t="s">
        <v>860</v>
      </c>
      <c r="L6" t="s">
        <v>860</v>
      </c>
      <c r="M6" t="s">
        <v>860</v>
      </c>
      <c r="N6" t="s">
        <v>860</v>
      </c>
      <c r="O6" t="s">
        <v>860</v>
      </c>
      <c r="P6" t="s">
        <v>860</v>
      </c>
      <c r="Q6" t="s">
        <v>860</v>
      </c>
      <c r="R6" t="s">
        <v>860</v>
      </c>
      <c r="S6" t="s">
        <v>860</v>
      </c>
      <c r="T6" t="s">
        <v>860</v>
      </c>
      <c r="U6" t="s">
        <v>860</v>
      </c>
      <c r="V6" t="s">
        <v>860</v>
      </c>
      <c r="W6" t="s">
        <v>860</v>
      </c>
      <c r="X6" t="s">
        <v>860</v>
      </c>
      <c r="Y6" t="s">
        <v>860</v>
      </c>
      <c r="Z6" t="s">
        <v>860</v>
      </c>
      <c r="AA6" t="s">
        <v>860</v>
      </c>
      <c r="AB6" t="s">
        <v>860</v>
      </c>
      <c r="AC6" t="s">
        <v>860</v>
      </c>
      <c r="AD6" t="s">
        <v>860</v>
      </c>
      <c r="AE6" t="s">
        <v>860</v>
      </c>
      <c r="AF6" t="s">
        <v>860</v>
      </c>
      <c r="AG6" t="s">
        <v>860</v>
      </c>
      <c r="AH6" s="3">
        <f t="shared" si="0"/>
        <v>0</v>
      </c>
      <c r="AI6" s="2" t="e">
        <f t="shared" si="1"/>
        <v>#DIV/0!</v>
      </c>
    </row>
    <row r="7" spans="1:35">
      <c r="A7">
        <v>83506.450219999999</v>
      </c>
      <c r="B7">
        <v>63437.191081999998</v>
      </c>
      <c r="C7" t="s">
        <v>4</v>
      </c>
      <c r="D7" t="s">
        <v>860</v>
      </c>
      <c r="E7" t="s">
        <v>860</v>
      </c>
      <c r="F7" t="s">
        <v>860</v>
      </c>
      <c r="G7" t="s">
        <v>860</v>
      </c>
      <c r="H7" t="s">
        <v>860</v>
      </c>
      <c r="I7" t="s">
        <v>860</v>
      </c>
      <c r="J7" t="s">
        <v>860</v>
      </c>
      <c r="K7" t="s">
        <v>860</v>
      </c>
      <c r="L7" t="s">
        <v>860</v>
      </c>
      <c r="M7" t="s">
        <v>860</v>
      </c>
      <c r="N7" t="s">
        <v>860</v>
      </c>
      <c r="O7" t="s">
        <v>860</v>
      </c>
      <c r="P7" t="s">
        <v>860</v>
      </c>
      <c r="Q7" t="s">
        <v>860</v>
      </c>
      <c r="R7" t="s">
        <v>860</v>
      </c>
      <c r="S7" t="s">
        <v>860</v>
      </c>
      <c r="T7" t="s">
        <v>860</v>
      </c>
      <c r="U7" t="s">
        <v>860</v>
      </c>
      <c r="V7" t="s">
        <v>860</v>
      </c>
      <c r="W7" t="s">
        <v>860</v>
      </c>
      <c r="X7" t="s">
        <v>860</v>
      </c>
      <c r="Y7" t="s">
        <v>860</v>
      </c>
      <c r="Z7" t="s">
        <v>860</v>
      </c>
      <c r="AA7" t="s">
        <v>860</v>
      </c>
      <c r="AB7" t="s">
        <v>860</v>
      </c>
      <c r="AC7" t="s">
        <v>860</v>
      </c>
      <c r="AD7" t="s">
        <v>860</v>
      </c>
      <c r="AE7" t="s">
        <v>860</v>
      </c>
      <c r="AF7" t="s">
        <v>860</v>
      </c>
      <c r="AG7" t="s">
        <v>860</v>
      </c>
      <c r="AH7" s="3">
        <f t="shared" si="0"/>
        <v>0</v>
      </c>
      <c r="AI7" s="2" t="e">
        <f t="shared" si="1"/>
        <v>#DIV/0!</v>
      </c>
    </row>
    <row r="8" spans="1:35">
      <c r="A8">
        <v>127127.02691</v>
      </c>
      <c r="B8">
        <v>131532.10469800001</v>
      </c>
      <c r="C8" t="s">
        <v>5</v>
      </c>
      <c r="D8" t="s">
        <v>860</v>
      </c>
      <c r="E8" t="s">
        <v>860</v>
      </c>
      <c r="F8" t="s">
        <v>860</v>
      </c>
      <c r="G8" t="s">
        <v>860</v>
      </c>
      <c r="H8" t="s">
        <v>860</v>
      </c>
      <c r="I8" t="s">
        <v>860</v>
      </c>
      <c r="J8" t="s">
        <v>860</v>
      </c>
      <c r="K8" t="s">
        <v>860</v>
      </c>
      <c r="L8" t="s">
        <v>860</v>
      </c>
      <c r="M8" t="s">
        <v>860</v>
      </c>
      <c r="N8" t="s">
        <v>860</v>
      </c>
      <c r="O8" t="s">
        <v>860</v>
      </c>
      <c r="P8" t="s">
        <v>860</v>
      </c>
      <c r="Q8" t="s">
        <v>860</v>
      </c>
      <c r="R8" t="s">
        <v>860</v>
      </c>
      <c r="S8" t="s">
        <v>860</v>
      </c>
      <c r="T8" t="s">
        <v>860</v>
      </c>
      <c r="U8" t="s">
        <v>860</v>
      </c>
      <c r="V8" t="s">
        <v>860</v>
      </c>
      <c r="W8" t="s">
        <v>860</v>
      </c>
      <c r="X8" t="s">
        <v>860</v>
      </c>
      <c r="Y8" t="s">
        <v>860</v>
      </c>
      <c r="Z8" t="s">
        <v>860</v>
      </c>
      <c r="AA8" t="s">
        <v>860</v>
      </c>
      <c r="AB8" t="s">
        <v>860</v>
      </c>
      <c r="AC8" t="s">
        <v>860</v>
      </c>
      <c r="AD8" t="s">
        <v>860</v>
      </c>
      <c r="AE8" t="s">
        <v>860</v>
      </c>
      <c r="AF8" t="s">
        <v>860</v>
      </c>
      <c r="AG8" t="s">
        <v>860</v>
      </c>
      <c r="AH8" s="3">
        <f t="shared" si="0"/>
        <v>0</v>
      </c>
      <c r="AI8" s="2" t="e">
        <f t="shared" si="1"/>
        <v>#DIV/0!</v>
      </c>
    </row>
    <row r="9" spans="1:35">
      <c r="A9">
        <v>127127.198088</v>
      </c>
      <c r="B9">
        <v>131387.49880999999</v>
      </c>
      <c r="C9" t="s">
        <v>6</v>
      </c>
      <c r="D9" t="s">
        <v>860</v>
      </c>
      <c r="E9" t="s">
        <v>860</v>
      </c>
      <c r="F9" t="s">
        <v>860</v>
      </c>
      <c r="G9" t="s">
        <v>860</v>
      </c>
      <c r="H9" t="s">
        <v>860</v>
      </c>
      <c r="I9" t="s">
        <v>860</v>
      </c>
      <c r="J9" t="s">
        <v>860</v>
      </c>
      <c r="K9" t="s">
        <v>860</v>
      </c>
      <c r="L9" t="s">
        <v>860</v>
      </c>
      <c r="M9" t="s">
        <v>860</v>
      </c>
      <c r="N9" t="s">
        <v>860</v>
      </c>
      <c r="O9" t="s">
        <v>860</v>
      </c>
      <c r="P9" t="s">
        <v>860</v>
      </c>
      <c r="Q9" t="s">
        <v>860</v>
      </c>
      <c r="R9" t="s">
        <v>860</v>
      </c>
      <c r="S9" t="s">
        <v>860</v>
      </c>
      <c r="T9" t="s">
        <v>860</v>
      </c>
      <c r="U9" t="s">
        <v>860</v>
      </c>
      <c r="V9" t="s">
        <v>860</v>
      </c>
      <c r="W9" t="s">
        <v>860</v>
      </c>
      <c r="X9" t="s">
        <v>860</v>
      </c>
      <c r="Y9" t="s">
        <v>860</v>
      </c>
      <c r="Z9" t="s">
        <v>860</v>
      </c>
      <c r="AA9" t="s">
        <v>860</v>
      </c>
      <c r="AB9" t="s">
        <v>860</v>
      </c>
      <c r="AC9" t="s">
        <v>860</v>
      </c>
      <c r="AD9" t="s">
        <v>860</v>
      </c>
      <c r="AE9" t="s">
        <v>860</v>
      </c>
      <c r="AF9" t="s">
        <v>860</v>
      </c>
      <c r="AG9" t="s">
        <v>860</v>
      </c>
      <c r="AH9" s="3">
        <f t="shared" si="0"/>
        <v>0</v>
      </c>
      <c r="AI9" s="2" t="e">
        <f t="shared" si="1"/>
        <v>#DIV/0!</v>
      </c>
    </row>
    <row r="10" spans="1:35">
      <c r="A10">
        <v>20391.343239000002</v>
      </c>
      <c r="B10">
        <v>74085.554948999998</v>
      </c>
      <c r="C10" t="s">
        <v>7</v>
      </c>
      <c r="D10" t="s">
        <v>860</v>
      </c>
      <c r="E10" t="s">
        <v>860</v>
      </c>
      <c r="F10" t="s">
        <v>860</v>
      </c>
      <c r="G10" t="s">
        <v>860</v>
      </c>
      <c r="H10" t="s">
        <v>860</v>
      </c>
      <c r="I10" t="s">
        <v>860</v>
      </c>
      <c r="J10" t="s">
        <v>860</v>
      </c>
      <c r="K10" t="s">
        <v>860</v>
      </c>
      <c r="L10" t="s">
        <v>860</v>
      </c>
      <c r="M10" t="s">
        <v>860</v>
      </c>
      <c r="N10" t="s">
        <v>860</v>
      </c>
      <c r="O10" t="s">
        <v>860</v>
      </c>
      <c r="P10" t="s">
        <v>860</v>
      </c>
      <c r="Q10" t="s">
        <v>860</v>
      </c>
      <c r="R10" t="s">
        <v>860</v>
      </c>
      <c r="S10" t="s">
        <v>860</v>
      </c>
      <c r="T10" t="s">
        <v>860</v>
      </c>
      <c r="U10" t="s">
        <v>860</v>
      </c>
      <c r="V10" t="s">
        <v>860</v>
      </c>
      <c r="W10" t="s">
        <v>860</v>
      </c>
      <c r="X10" t="s">
        <v>860</v>
      </c>
      <c r="Y10" t="s">
        <v>860</v>
      </c>
      <c r="Z10" t="s">
        <v>860</v>
      </c>
      <c r="AA10" t="s">
        <v>860</v>
      </c>
      <c r="AB10" t="s">
        <v>860</v>
      </c>
      <c r="AC10" t="s">
        <v>860</v>
      </c>
      <c r="AD10" t="s">
        <v>860</v>
      </c>
      <c r="AE10" t="s">
        <v>860</v>
      </c>
      <c r="AF10" t="s">
        <v>860</v>
      </c>
      <c r="AG10" t="s">
        <v>860</v>
      </c>
      <c r="AH10" s="3">
        <f t="shared" si="0"/>
        <v>0</v>
      </c>
      <c r="AI10" s="2" t="e">
        <f t="shared" si="1"/>
        <v>#DIV/0!</v>
      </c>
    </row>
    <row r="11" spans="1:35">
      <c r="A11">
        <v>48523.872322000003</v>
      </c>
      <c r="B11">
        <v>58247.377367000001</v>
      </c>
      <c r="C11" t="s">
        <v>8</v>
      </c>
      <c r="D11" t="s">
        <v>860</v>
      </c>
      <c r="E11" t="s">
        <v>860</v>
      </c>
      <c r="F11" t="s">
        <v>860</v>
      </c>
      <c r="G11" t="s">
        <v>860</v>
      </c>
      <c r="H11" t="s">
        <v>860</v>
      </c>
      <c r="I11" t="s">
        <v>860</v>
      </c>
      <c r="J11" t="s">
        <v>860</v>
      </c>
      <c r="K11" t="s">
        <v>860</v>
      </c>
      <c r="L11" t="s">
        <v>860</v>
      </c>
      <c r="M11" t="s">
        <v>860</v>
      </c>
      <c r="N11" t="s">
        <v>860</v>
      </c>
      <c r="O11" t="s">
        <v>860</v>
      </c>
      <c r="P11" t="s">
        <v>860</v>
      </c>
      <c r="Q11" t="s">
        <v>860</v>
      </c>
      <c r="R11" t="s">
        <v>860</v>
      </c>
      <c r="S11" t="s">
        <v>860</v>
      </c>
      <c r="T11" t="s">
        <v>860</v>
      </c>
      <c r="U11" t="s">
        <v>860</v>
      </c>
      <c r="V11" t="s">
        <v>860</v>
      </c>
      <c r="W11" t="s">
        <v>860</v>
      </c>
      <c r="X11" t="s">
        <v>860</v>
      </c>
      <c r="Y11" t="s">
        <v>860</v>
      </c>
      <c r="Z11" t="s">
        <v>860</v>
      </c>
      <c r="AA11" t="s">
        <v>860</v>
      </c>
      <c r="AB11" t="s">
        <v>860</v>
      </c>
      <c r="AC11" t="s">
        <v>860</v>
      </c>
      <c r="AD11" t="s">
        <v>860</v>
      </c>
      <c r="AE11" t="s">
        <v>860</v>
      </c>
      <c r="AF11" t="s">
        <v>860</v>
      </c>
      <c r="AG11" t="s">
        <v>860</v>
      </c>
      <c r="AH11" s="3">
        <f t="shared" si="0"/>
        <v>0</v>
      </c>
      <c r="AI11" s="2" t="e">
        <f t="shared" si="1"/>
        <v>#DIV/0!</v>
      </c>
    </row>
    <row r="12" spans="1:35">
      <c r="A12">
        <v>62842.948043999997</v>
      </c>
      <c r="B12">
        <v>43235.639690000004</v>
      </c>
      <c r="C12" t="s">
        <v>9</v>
      </c>
      <c r="D12" t="s">
        <v>860</v>
      </c>
      <c r="E12" t="s">
        <v>860</v>
      </c>
      <c r="F12" t="s">
        <v>860</v>
      </c>
      <c r="G12" t="s">
        <v>860</v>
      </c>
      <c r="H12" t="s">
        <v>860</v>
      </c>
      <c r="I12" t="s">
        <v>860</v>
      </c>
      <c r="J12" t="s">
        <v>860</v>
      </c>
      <c r="K12" t="s">
        <v>860</v>
      </c>
      <c r="L12" t="s">
        <v>860</v>
      </c>
      <c r="M12" t="s">
        <v>860</v>
      </c>
      <c r="N12" t="s">
        <v>860</v>
      </c>
      <c r="O12" t="s">
        <v>860</v>
      </c>
      <c r="P12" t="s">
        <v>860</v>
      </c>
      <c r="Q12" t="s">
        <v>860</v>
      </c>
      <c r="R12" t="s">
        <v>860</v>
      </c>
      <c r="S12" t="s">
        <v>860</v>
      </c>
      <c r="T12" t="s">
        <v>860</v>
      </c>
      <c r="U12" t="s">
        <v>860</v>
      </c>
      <c r="V12" t="s">
        <v>860</v>
      </c>
      <c r="W12" t="s">
        <v>860</v>
      </c>
      <c r="X12" t="s">
        <v>860</v>
      </c>
      <c r="Y12" t="s">
        <v>860</v>
      </c>
      <c r="Z12" t="s">
        <v>860</v>
      </c>
      <c r="AA12" t="s">
        <v>860</v>
      </c>
      <c r="AB12" t="s">
        <v>860</v>
      </c>
      <c r="AC12" t="s">
        <v>860</v>
      </c>
      <c r="AD12" t="s">
        <v>860</v>
      </c>
      <c r="AE12" t="s">
        <v>860</v>
      </c>
      <c r="AF12" t="s">
        <v>860</v>
      </c>
      <c r="AG12" t="s">
        <v>860</v>
      </c>
      <c r="AH12" s="3">
        <f t="shared" si="0"/>
        <v>0</v>
      </c>
      <c r="AI12" s="2" t="e">
        <f t="shared" si="1"/>
        <v>#DIV/0!</v>
      </c>
    </row>
    <row r="13" spans="1:35">
      <c r="A13">
        <v>42854.185556999997</v>
      </c>
      <c r="B13">
        <v>62506.934114999996</v>
      </c>
      <c r="C13" t="s">
        <v>10</v>
      </c>
      <c r="D13" t="s">
        <v>860</v>
      </c>
      <c r="E13" t="s">
        <v>860</v>
      </c>
      <c r="F13" t="s">
        <v>860</v>
      </c>
      <c r="G13" t="s">
        <v>860</v>
      </c>
      <c r="H13" t="s">
        <v>860</v>
      </c>
      <c r="I13" t="s">
        <v>860</v>
      </c>
      <c r="J13" t="s">
        <v>860</v>
      </c>
      <c r="K13" t="s">
        <v>860</v>
      </c>
      <c r="L13" t="s">
        <v>860</v>
      </c>
      <c r="M13" t="s">
        <v>860</v>
      </c>
      <c r="N13" t="s">
        <v>860</v>
      </c>
      <c r="O13" t="s">
        <v>860</v>
      </c>
      <c r="P13" t="s">
        <v>860</v>
      </c>
      <c r="Q13" t="s">
        <v>860</v>
      </c>
      <c r="R13" t="s">
        <v>860</v>
      </c>
      <c r="S13" t="s">
        <v>860</v>
      </c>
      <c r="T13" t="s">
        <v>860</v>
      </c>
      <c r="U13" t="s">
        <v>860</v>
      </c>
      <c r="V13" t="s">
        <v>860</v>
      </c>
      <c r="W13" t="s">
        <v>860</v>
      </c>
      <c r="X13" t="s">
        <v>860</v>
      </c>
      <c r="Y13" t="s">
        <v>860</v>
      </c>
      <c r="Z13" t="s">
        <v>860</v>
      </c>
      <c r="AA13" t="s">
        <v>860</v>
      </c>
      <c r="AB13" t="s">
        <v>860</v>
      </c>
      <c r="AC13" t="s">
        <v>860</v>
      </c>
      <c r="AD13" t="s">
        <v>860</v>
      </c>
      <c r="AE13" t="s">
        <v>860</v>
      </c>
      <c r="AF13" t="s">
        <v>860</v>
      </c>
      <c r="AG13" t="s">
        <v>860</v>
      </c>
      <c r="AH13" s="3">
        <f t="shared" si="0"/>
        <v>0</v>
      </c>
      <c r="AI13" s="2" t="e">
        <f t="shared" si="1"/>
        <v>#DIV/0!</v>
      </c>
    </row>
    <row r="14" spans="1:35">
      <c r="A14">
        <v>149515.63204299999</v>
      </c>
      <c r="B14">
        <v>83944.123477999994</v>
      </c>
      <c r="C14" t="s">
        <v>11</v>
      </c>
      <c r="D14" t="s">
        <v>860</v>
      </c>
      <c r="E14" t="s">
        <v>860</v>
      </c>
      <c r="F14" t="s">
        <v>860</v>
      </c>
      <c r="G14" t="s">
        <v>860</v>
      </c>
      <c r="H14" t="s">
        <v>860</v>
      </c>
      <c r="I14" t="s">
        <v>860</v>
      </c>
      <c r="J14" t="s">
        <v>860</v>
      </c>
      <c r="K14">
        <v>2.2799999999999998</v>
      </c>
      <c r="L14" t="s">
        <v>860</v>
      </c>
      <c r="M14">
        <v>1.44</v>
      </c>
      <c r="N14" t="s">
        <v>860</v>
      </c>
      <c r="O14" t="s">
        <v>860</v>
      </c>
      <c r="P14" t="s">
        <v>860</v>
      </c>
      <c r="Q14" t="s">
        <v>860</v>
      </c>
      <c r="R14" t="s">
        <v>860</v>
      </c>
      <c r="S14" t="s">
        <v>860</v>
      </c>
      <c r="T14" t="s">
        <v>860</v>
      </c>
      <c r="U14" t="s">
        <v>860</v>
      </c>
      <c r="V14">
        <v>0.86</v>
      </c>
      <c r="W14" t="s">
        <v>860</v>
      </c>
      <c r="X14" t="s">
        <v>860</v>
      </c>
      <c r="Y14" t="s">
        <v>860</v>
      </c>
      <c r="Z14">
        <v>6.06</v>
      </c>
      <c r="AA14">
        <v>6.16</v>
      </c>
      <c r="AB14" t="s">
        <v>860</v>
      </c>
      <c r="AC14" t="s">
        <v>860</v>
      </c>
      <c r="AD14" t="s">
        <v>860</v>
      </c>
      <c r="AE14">
        <v>4.3600000000000003</v>
      </c>
      <c r="AF14" t="s">
        <v>860</v>
      </c>
      <c r="AG14" t="s">
        <v>860</v>
      </c>
      <c r="AH14" s="3">
        <f t="shared" si="0"/>
        <v>6</v>
      </c>
      <c r="AI14" s="2">
        <f t="shared" si="1"/>
        <v>3.5266666666666668</v>
      </c>
    </row>
    <row r="15" spans="1:35">
      <c r="A15">
        <v>88756.221210000003</v>
      </c>
      <c r="B15">
        <v>62573.785142000001</v>
      </c>
      <c r="C15" t="s">
        <v>12</v>
      </c>
      <c r="D15" t="s">
        <v>860</v>
      </c>
      <c r="E15" t="s">
        <v>860</v>
      </c>
      <c r="F15" t="s">
        <v>860</v>
      </c>
      <c r="G15" t="s">
        <v>860</v>
      </c>
      <c r="H15" t="s">
        <v>860</v>
      </c>
      <c r="I15" t="s">
        <v>860</v>
      </c>
      <c r="J15" t="s">
        <v>860</v>
      </c>
      <c r="K15" t="s">
        <v>860</v>
      </c>
      <c r="L15" t="s">
        <v>860</v>
      </c>
      <c r="M15" t="s">
        <v>860</v>
      </c>
      <c r="N15" t="s">
        <v>860</v>
      </c>
      <c r="O15" t="s">
        <v>860</v>
      </c>
      <c r="P15" t="s">
        <v>860</v>
      </c>
      <c r="Q15" t="s">
        <v>860</v>
      </c>
      <c r="R15" t="s">
        <v>860</v>
      </c>
      <c r="S15" t="s">
        <v>860</v>
      </c>
      <c r="T15" t="s">
        <v>860</v>
      </c>
      <c r="U15" t="s">
        <v>860</v>
      </c>
      <c r="V15" t="s">
        <v>860</v>
      </c>
      <c r="W15" t="s">
        <v>860</v>
      </c>
      <c r="X15" t="s">
        <v>860</v>
      </c>
      <c r="Y15" t="s">
        <v>860</v>
      </c>
      <c r="Z15" t="s">
        <v>860</v>
      </c>
      <c r="AA15" t="s">
        <v>860</v>
      </c>
      <c r="AB15" t="s">
        <v>860</v>
      </c>
      <c r="AC15" t="s">
        <v>860</v>
      </c>
      <c r="AD15" t="s">
        <v>860</v>
      </c>
      <c r="AE15" t="s">
        <v>860</v>
      </c>
      <c r="AF15" t="s">
        <v>860</v>
      </c>
      <c r="AG15" t="s">
        <v>860</v>
      </c>
      <c r="AH15" s="3">
        <f t="shared" si="0"/>
        <v>0</v>
      </c>
      <c r="AI15" s="2" t="e">
        <f t="shared" si="1"/>
        <v>#DIV/0!</v>
      </c>
    </row>
    <row r="16" spans="1:35">
      <c r="A16">
        <v>93370.321207999994</v>
      </c>
      <c r="B16">
        <v>26667.594243</v>
      </c>
      <c r="C16" t="s">
        <v>13</v>
      </c>
      <c r="D16" t="s">
        <v>860</v>
      </c>
      <c r="E16" t="s">
        <v>860</v>
      </c>
      <c r="F16" t="s">
        <v>860</v>
      </c>
      <c r="G16" t="s">
        <v>860</v>
      </c>
      <c r="H16" t="s">
        <v>860</v>
      </c>
      <c r="I16" t="s">
        <v>860</v>
      </c>
      <c r="J16" t="s">
        <v>860</v>
      </c>
      <c r="K16" t="s">
        <v>860</v>
      </c>
      <c r="L16" t="s">
        <v>860</v>
      </c>
      <c r="M16" t="s">
        <v>860</v>
      </c>
      <c r="N16" t="s">
        <v>860</v>
      </c>
      <c r="O16" t="s">
        <v>860</v>
      </c>
      <c r="P16" t="s">
        <v>860</v>
      </c>
      <c r="Q16" t="s">
        <v>860</v>
      </c>
      <c r="R16" t="s">
        <v>860</v>
      </c>
      <c r="S16" t="s">
        <v>860</v>
      </c>
      <c r="T16" t="s">
        <v>860</v>
      </c>
      <c r="U16" t="s">
        <v>860</v>
      </c>
      <c r="V16" t="s">
        <v>860</v>
      </c>
      <c r="W16" t="s">
        <v>860</v>
      </c>
      <c r="X16" t="s">
        <v>860</v>
      </c>
      <c r="Y16" t="s">
        <v>860</v>
      </c>
      <c r="Z16" t="s">
        <v>860</v>
      </c>
      <c r="AA16" t="s">
        <v>860</v>
      </c>
      <c r="AB16" t="s">
        <v>860</v>
      </c>
      <c r="AC16" t="s">
        <v>860</v>
      </c>
      <c r="AD16" t="s">
        <v>860</v>
      </c>
      <c r="AE16" t="s">
        <v>860</v>
      </c>
      <c r="AF16" t="s">
        <v>860</v>
      </c>
      <c r="AG16" t="s">
        <v>860</v>
      </c>
      <c r="AH16" s="3">
        <f t="shared" si="0"/>
        <v>0</v>
      </c>
      <c r="AI16" s="2" t="e">
        <f t="shared" si="1"/>
        <v>#DIV/0!</v>
      </c>
    </row>
    <row r="17" spans="1:35">
      <c r="A17">
        <v>59224.429250000001</v>
      </c>
      <c r="B17">
        <v>45158.146646000001</v>
      </c>
      <c r="C17" t="s">
        <v>14</v>
      </c>
      <c r="D17" t="s">
        <v>860</v>
      </c>
      <c r="E17" t="s">
        <v>860</v>
      </c>
      <c r="F17" t="s">
        <v>860</v>
      </c>
      <c r="G17" t="s">
        <v>860</v>
      </c>
      <c r="H17" t="s">
        <v>860</v>
      </c>
      <c r="I17" t="s">
        <v>860</v>
      </c>
      <c r="J17" t="s">
        <v>860</v>
      </c>
      <c r="K17" t="s">
        <v>860</v>
      </c>
      <c r="L17" t="s">
        <v>860</v>
      </c>
      <c r="M17" t="s">
        <v>860</v>
      </c>
      <c r="N17" t="s">
        <v>860</v>
      </c>
      <c r="O17" t="s">
        <v>860</v>
      </c>
      <c r="P17" t="s">
        <v>860</v>
      </c>
      <c r="Q17" t="s">
        <v>860</v>
      </c>
      <c r="R17" t="s">
        <v>860</v>
      </c>
      <c r="S17" t="s">
        <v>860</v>
      </c>
      <c r="T17" t="s">
        <v>860</v>
      </c>
      <c r="U17" t="s">
        <v>860</v>
      </c>
      <c r="V17" t="s">
        <v>860</v>
      </c>
      <c r="W17" t="s">
        <v>860</v>
      </c>
      <c r="X17" t="s">
        <v>860</v>
      </c>
      <c r="Y17" t="s">
        <v>860</v>
      </c>
      <c r="Z17" t="s">
        <v>860</v>
      </c>
      <c r="AA17" t="s">
        <v>860</v>
      </c>
      <c r="AB17" t="s">
        <v>860</v>
      </c>
      <c r="AC17" t="s">
        <v>860</v>
      </c>
      <c r="AD17" t="s">
        <v>860</v>
      </c>
      <c r="AE17" t="s">
        <v>860</v>
      </c>
      <c r="AF17" t="s">
        <v>860</v>
      </c>
      <c r="AG17" t="s">
        <v>860</v>
      </c>
      <c r="AH17" s="3">
        <f t="shared" si="0"/>
        <v>0</v>
      </c>
      <c r="AI17" s="2" t="e">
        <f t="shared" si="1"/>
        <v>#DIV/0!</v>
      </c>
    </row>
    <row r="18" spans="1:35">
      <c r="A18">
        <v>168121.62663899999</v>
      </c>
      <c r="B18">
        <v>99557.402119000006</v>
      </c>
      <c r="C18" t="s">
        <v>15</v>
      </c>
      <c r="D18" t="s">
        <v>860</v>
      </c>
      <c r="E18" t="s">
        <v>860</v>
      </c>
      <c r="F18" t="s">
        <v>860</v>
      </c>
      <c r="G18" t="s">
        <v>860</v>
      </c>
      <c r="H18" t="s">
        <v>860</v>
      </c>
      <c r="I18" t="s">
        <v>860</v>
      </c>
      <c r="J18" t="s">
        <v>860</v>
      </c>
      <c r="K18" t="s">
        <v>860</v>
      </c>
      <c r="L18" t="s">
        <v>860</v>
      </c>
      <c r="M18" t="s">
        <v>860</v>
      </c>
      <c r="N18" t="s">
        <v>860</v>
      </c>
      <c r="O18" t="s">
        <v>860</v>
      </c>
      <c r="P18" t="s">
        <v>860</v>
      </c>
      <c r="Q18" t="s">
        <v>860</v>
      </c>
      <c r="R18" t="s">
        <v>860</v>
      </c>
      <c r="S18" t="s">
        <v>860</v>
      </c>
      <c r="T18" t="s">
        <v>860</v>
      </c>
      <c r="U18" t="s">
        <v>860</v>
      </c>
      <c r="V18" t="s">
        <v>860</v>
      </c>
      <c r="W18" t="s">
        <v>860</v>
      </c>
      <c r="X18" t="s">
        <v>860</v>
      </c>
      <c r="Y18" t="s">
        <v>860</v>
      </c>
      <c r="Z18" t="s">
        <v>860</v>
      </c>
      <c r="AA18" t="s">
        <v>860</v>
      </c>
      <c r="AB18" t="s">
        <v>860</v>
      </c>
      <c r="AC18" t="s">
        <v>860</v>
      </c>
      <c r="AD18" t="s">
        <v>860</v>
      </c>
      <c r="AE18" t="s">
        <v>860</v>
      </c>
      <c r="AF18" t="s">
        <v>860</v>
      </c>
      <c r="AG18" t="s">
        <v>860</v>
      </c>
      <c r="AH18" s="3">
        <f t="shared" si="0"/>
        <v>0</v>
      </c>
      <c r="AI18" s="2" t="e">
        <f t="shared" si="1"/>
        <v>#DIV/0!</v>
      </c>
    </row>
    <row r="19" spans="1:35">
      <c r="A19">
        <v>99256.660522999999</v>
      </c>
      <c r="B19">
        <v>60845.907155000001</v>
      </c>
      <c r="C19" t="s">
        <v>16</v>
      </c>
      <c r="D19" t="s">
        <v>860</v>
      </c>
      <c r="E19" t="s">
        <v>860</v>
      </c>
      <c r="F19" t="s">
        <v>860</v>
      </c>
      <c r="G19" t="s">
        <v>860</v>
      </c>
      <c r="H19" t="s">
        <v>860</v>
      </c>
      <c r="I19" t="s">
        <v>860</v>
      </c>
      <c r="J19" t="s">
        <v>860</v>
      </c>
      <c r="K19" t="s">
        <v>860</v>
      </c>
      <c r="L19" t="s">
        <v>860</v>
      </c>
      <c r="M19" t="s">
        <v>860</v>
      </c>
      <c r="N19" t="s">
        <v>860</v>
      </c>
      <c r="O19" t="s">
        <v>860</v>
      </c>
      <c r="P19" t="s">
        <v>860</v>
      </c>
      <c r="Q19" t="s">
        <v>860</v>
      </c>
      <c r="R19" t="s">
        <v>860</v>
      </c>
      <c r="S19" t="s">
        <v>860</v>
      </c>
      <c r="T19" t="s">
        <v>860</v>
      </c>
      <c r="U19" t="s">
        <v>860</v>
      </c>
      <c r="V19" t="s">
        <v>860</v>
      </c>
      <c r="W19" t="s">
        <v>860</v>
      </c>
      <c r="X19" t="s">
        <v>860</v>
      </c>
      <c r="Y19" t="s">
        <v>860</v>
      </c>
      <c r="Z19" t="s">
        <v>860</v>
      </c>
      <c r="AA19" t="s">
        <v>860</v>
      </c>
      <c r="AB19" t="s">
        <v>860</v>
      </c>
      <c r="AC19" t="s">
        <v>860</v>
      </c>
      <c r="AD19" t="s">
        <v>860</v>
      </c>
      <c r="AE19" t="s">
        <v>860</v>
      </c>
      <c r="AF19" t="s">
        <v>860</v>
      </c>
      <c r="AG19" t="s">
        <v>860</v>
      </c>
      <c r="AH19" s="3">
        <f t="shared" si="0"/>
        <v>0</v>
      </c>
      <c r="AI19" s="2" t="e">
        <f t="shared" si="1"/>
        <v>#DIV/0!</v>
      </c>
    </row>
    <row r="20" spans="1:35">
      <c r="A20">
        <v>36255.156783999999</v>
      </c>
      <c r="B20">
        <v>101104.684305</v>
      </c>
      <c r="C20" t="s">
        <v>17</v>
      </c>
      <c r="D20" t="s">
        <v>860</v>
      </c>
      <c r="E20" t="s">
        <v>860</v>
      </c>
      <c r="F20" t="s">
        <v>860</v>
      </c>
      <c r="G20" t="s">
        <v>860</v>
      </c>
      <c r="H20" t="s">
        <v>860</v>
      </c>
      <c r="I20" t="s">
        <v>860</v>
      </c>
      <c r="J20" t="s">
        <v>860</v>
      </c>
      <c r="K20" t="s">
        <v>860</v>
      </c>
      <c r="L20" t="s">
        <v>860</v>
      </c>
      <c r="M20" t="s">
        <v>860</v>
      </c>
      <c r="N20" t="s">
        <v>860</v>
      </c>
      <c r="O20" t="s">
        <v>860</v>
      </c>
      <c r="P20" t="s">
        <v>860</v>
      </c>
      <c r="Q20" t="s">
        <v>860</v>
      </c>
      <c r="R20" t="s">
        <v>860</v>
      </c>
      <c r="S20" t="s">
        <v>860</v>
      </c>
      <c r="T20" t="s">
        <v>860</v>
      </c>
      <c r="U20" t="s">
        <v>860</v>
      </c>
      <c r="V20" t="s">
        <v>860</v>
      </c>
      <c r="W20" t="s">
        <v>860</v>
      </c>
      <c r="X20" t="s">
        <v>860</v>
      </c>
      <c r="Y20" t="s">
        <v>860</v>
      </c>
      <c r="Z20" t="s">
        <v>860</v>
      </c>
      <c r="AA20" t="s">
        <v>860</v>
      </c>
      <c r="AB20" t="s">
        <v>860</v>
      </c>
      <c r="AC20" t="s">
        <v>860</v>
      </c>
      <c r="AD20" t="s">
        <v>860</v>
      </c>
      <c r="AE20" t="s">
        <v>860</v>
      </c>
      <c r="AF20" t="s">
        <v>860</v>
      </c>
      <c r="AG20" t="s">
        <v>860</v>
      </c>
      <c r="AH20" s="3">
        <f t="shared" si="0"/>
        <v>0</v>
      </c>
      <c r="AI20" s="2" t="e">
        <f t="shared" si="1"/>
        <v>#DIV/0!</v>
      </c>
    </row>
    <row r="21" spans="1:35">
      <c r="A21">
        <v>63896.993232000001</v>
      </c>
      <c r="B21">
        <v>110119.85269699999</v>
      </c>
      <c r="C21" t="s">
        <v>18</v>
      </c>
      <c r="D21" t="s">
        <v>860</v>
      </c>
      <c r="E21" t="s">
        <v>860</v>
      </c>
      <c r="F21">
        <v>3.43</v>
      </c>
      <c r="G21" t="s">
        <v>860</v>
      </c>
      <c r="H21" t="s">
        <v>860</v>
      </c>
      <c r="I21" t="s">
        <v>860</v>
      </c>
      <c r="J21" t="s">
        <v>860</v>
      </c>
      <c r="K21" t="s">
        <v>860</v>
      </c>
      <c r="L21" t="s">
        <v>860</v>
      </c>
      <c r="M21">
        <v>2.0099999999999998</v>
      </c>
      <c r="N21">
        <v>0.93</v>
      </c>
      <c r="O21" t="s">
        <v>860</v>
      </c>
      <c r="P21" t="s">
        <v>860</v>
      </c>
      <c r="Q21" t="s">
        <v>860</v>
      </c>
      <c r="R21" t="s">
        <v>860</v>
      </c>
      <c r="S21" t="s">
        <v>860</v>
      </c>
      <c r="T21">
        <v>3.21</v>
      </c>
      <c r="U21" t="s">
        <v>860</v>
      </c>
      <c r="V21">
        <v>6.28</v>
      </c>
      <c r="W21" t="s">
        <v>860</v>
      </c>
      <c r="X21" t="s">
        <v>860</v>
      </c>
      <c r="Y21">
        <v>4.12</v>
      </c>
      <c r="Z21">
        <v>7.83</v>
      </c>
      <c r="AA21" t="s">
        <v>860</v>
      </c>
      <c r="AB21" t="s">
        <v>860</v>
      </c>
      <c r="AC21">
        <v>3.06</v>
      </c>
      <c r="AD21" t="s">
        <v>860</v>
      </c>
      <c r="AE21" t="s">
        <v>860</v>
      </c>
      <c r="AF21">
        <v>3.97</v>
      </c>
      <c r="AG21">
        <v>0.97</v>
      </c>
      <c r="AH21" s="3">
        <f t="shared" si="0"/>
        <v>10</v>
      </c>
      <c r="AI21" s="2">
        <f t="shared" si="1"/>
        <v>3.5810000000000004</v>
      </c>
    </row>
    <row r="22" spans="1:35">
      <c r="A22">
        <v>79127.051787999997</v>
      </c>
      <c r="B22">
        <v>111622.952756</v>
      </c>
      <c r="C22" t="s">
        <v>19</v>
      </c>
      <c r="D22" t="s">
        <v>860</v>
      </c>
      <c r="E22" t="s">
        <v>860</v>
      </c>
      <c r="F22" t="s">
        <v>860</v>
      </c>
      <c r="G22" t="s">
        <v>860</v>
      </c>
      <c r="H22" t="s">
        <v>860</v>
      </c>
      <c r="I22" t="s">
        <v>860</v>
      </c>
      <c r="J22" t="s">
        <v>860</v>
      </c>
      <c r="K22" t="s">
        <v>860</v>
      </c>
      <c r="L22" t="s">
        <v>860</v>
      </c>
      <c r="M22" t="s">
        <v>860</v>
      </c>
      <c r="N22" t="s">
        <v>860</v>
      </c>
      <c r="O22" t="s">
        <v>860</v>
      </c>
      <c r="P22" t="s">
        <v>860</v>
      </c>
      <c r="Q22" t="s">
        <v>860</v>
      </c>
      <c r="R22" t="s">
        <v>860</v>
      </c>
      <c r="S22" t="s">
        <v>860</v>
      </c>
      <c r="T22" t="s">
        <v>860</v>
      </c>
      <c r="U22" t="s">
        <v>860</v>
      </c>
      <c r="V22" t="s">
        <v>860</v>
      </c>
      <c r="W22" t="s">
        <v>860</v>
      </c>
      <c r="X22" t="s">
        <v>860</v>
      </c>
      <c r="Y22" t="s">
        <v>860</v>
      </c>
      <c r="Z22" t="s">
        <v>860</v>
      </c>
      <c r="AA22" t="s">
        <v>860</v>
      </c>
      <c r="AB22" t="s">
        <v>860</v>
      </c>
      <c r="AC22" t="s">
        <v>860</v>
      </c>
      <c r="AD22" t="s">
        <v>860</v>
      </c>
      <c r="AE22" t="s">
        <v>860</v>
      </c>
      <c r="AF22" t="s">
        <v>860</v>
      </c>
      <c r="AG22" t="s">
        <v>860</v>
      </c>
      <c r="AH22" s="3">
        <f t="shared" si="0"/>
        <v>0</v>
      </c>
      <c r="AI22" s="2" t="e">
        <f t="shared" si="1"/>
        <v>#DIV/0!</v>
      </c>
    </row>
    <row r="23" spans="1:35">
      <c r="A23">
        <v>85714.116393999997</v>
      </c>
      <c r="B23">
        <v>110296.799581</v>
      </c>
      <c r="C23" t="s">
        <v>20</v>
      </c>
      <c r="D23" t="s">
        <v>860</v>
      </c>
      <c r="E23" t="s">
        <v>860</v>
      </c>
      <c r="F23" t="s">
        <v>860</v>
      </c>
      <c r="G23" t="s">
        <v>860</v>
      </c>
      <c r="H23" t="s">
        <v>860</v>
      </c>
      <c r="I23" t="s">
        <v>860</v>
      </c>
      <c r="J23">
        <v>2.9</v>
      </c>
      <c r="K23">
        <v>1.62</v>
      </c>
      <c r="L23" t="s">
        <v>860</v>
      </c>
      <c r="M23" t="s">
        <v>860</v>
      </c>
      <c r="N23" t="s">
        <v>860</v>
      </c>
      <c r="O23" t="s">
        <v>860</v>
      </c>
      <c r="P23" t="s">
        <v>860</v>
      </c>
      <c r="Q23" t="s">
        <v>860</v>
      </c>
      <c r="R23" t="s">
        <v>860</v>
      </c>
      <c r="S23" t="s">
        <v>860</v>
      </c>
      <c r="T23" t="s">
        <v>860</v>
      </c>
      <c r="U23" t="s">
        <v>860</v>
      </c>
      <c r="V23" t="s">
        <v>860</v>
      </c>
      <c r="W23" t="s">
        <v>860</v>
      </c>
      <c r="X23" t="s">
        <v>860</v>
      </c>
      <c r="Y23" t="s">
        <v>860</v>
      </c>
      <c r="Z23" t="s">
        <v>860</v>
      </c>
      <c r="AA23" t="s">
        <v>860</v>
      </c>
      <c r="AB23" t="s">
        <v>860</v>
      </c>
      <c r="AC23" t="s">
        <v>860</v>
      </c>
      <c r="AD23" t="s">
        <v>860</v>
      </c>
      <c r="AE23" t="s">
        <v>860</v>
      </c>
      <c r="AF23" t="s">
        <v>860</v>
      </c>
      <c r="AG23" t="s">
        <v>860</v>
      </c>
      <c r="AH23" s="3">
        <f t="shared" si="0"/>
        <v>2</v>
      </c>
      <c r="AI23" s="2">
        <f t="shared" si="1"/>
        <v>2.2599999999999998</v>
      </c>
    </row>
    <row r="24" spans="1:35">
      <c r="A24">
        <v>108093.36414000001</v>
      </c>
      <c r="B24">
        <v>118168.967294</v>
      </c>
      <c r="C24" t="s">
        <v>21</v>
      </c>
      <c r="D24" t="s">
        <v>860</v>
      </c>
      <c r="E24" t="s">
        <v>860</v>
      </c>
      <c r="F24" t="s">
        <v>860</v>
      </c>
      <c r="G24" t="s">
        <v>860</v>
      </c>
      <c r="H24" t="s">
        <v>860</v>
      </c>
      <c r="I24" t="s">
        <v>860</v>
      </c>
      <c r="J24" t="s">
        <v>860</v>
      </c>
      <c r="K24" t="s">
        <v>860</v>
      </c>
      <c r="L24" t="s">
        <v>860</v>
      </c>
      <c r="M24" t="s">
        <v>860</v>
      </c>
      <c r="N24" t="s">
        <v>860</v>
      </c>
      <c r="O24" t="s">
        <v>860</v>
      </c>
      <c r="P24" t="s">
        <v>860</v>
      </c>
      <c r="Q24" t="s">
        <v>860</v>
      </c>
      <c r="R24" t="s">
        <v>860</v>
      </c>
      <c r="S24" t="s">
        <v>860</v>
      </c>
      <c r="T24" t="s">
        <v>860</v>
      </c>
      <c r="U24" t="s">
        <v>860</v>
      </c>
      <c r="V24" t="s">
        <v>860</v>
      </c>
      <c r="W24" t="s">
        <v>860</v>
      </c>
      <c r="X24" t="s">
        <v>860</v>
      </c>
      <c r="Y24" t="s">
        <v>860</v>
      </c>
      <c r="Z24" t="s">
        <v>860</v>
      </c>
      <c r="AA24" t="s">
        <v>860</v>
      </c>
      <c r="AB24" t="s">
        <v>860</v>
      </c>
      <c r="AC24" t="s">
        <v>860</v>
      </c>
      <c r="AD24" t="s">
        <v>860</v>
      </c>
      <c r="AE24" t="s">
        <v>860</v>
      </c>
      <c r="AF24" t="s">
        <v>860</v>
      </c>
      <c r="AG24" t="s">
        <v>860</v>
      </c>
      <c r="AH24" s="3">
        <f t="shared" si="0"/>
        <v>0</v>
      </c>
      <c r="AI24" s="2" t="e">
        <f t="shared" si="1"/>
        <v>#DIV/0!</v>
      </c>
    </row>
    <row r="25" spans="1:35">
      <c r="A25">
        <v>127075.627011</v>
      </c>
      <c r="B25">
        <v>115132.81961999999</v>
      </c>
      <c r="C25" t="s">
        <v>22</v>
      </c>
      <c r="D25" t="s">
        <v>860</v>
      </c>
      <c r="E25" t="s">
        <v>860</v>
      </c>
      <c r="F25" t="s">
        <v>860</v>
      </c>
      <c r="G25">
        <v>6.15</v>
      </c>
      <c r="H25" t="s">
        <v>860</v>
      </c>
      <c r="I25" t="s">
        <v>860</v>
      </c>
      <c r="J25">
        <v>2.63</v>
      </c>
      <c r="K25">
        <v>5.92</v>
      </c>
      <c r="L25" t="s">
        <v>860</v>
      </c>
      <c r="M25" t="s">
        <v>860</v>
      </c>
      <c r="N25" t="s">
        <v>860</v>
      </c>
      <c r="O25" t="s">
        <v>860</v>
      </c>
      <c r="P25" t="s">
        <v>860</v>
      </c>
      <c r="Q25" t="s">
        <v>860</v>
      </c>
      <c r="R25" t="s">
        <v>860</v>
      </c>
      <c r="S25" t="s">
        <v>860</v>
      </c>
      <c r="T25" t="s">
        <v>860</v>
      </c>
      <c r="U25" t="s">
        <v>860</v>
      </c>
      <c r="V25">
        <v>3.61</v>
      </c>
      <c r="W25" t="s">
        <v>860</v>
      </c>
      <c r="X25" t="s">
        <v>860</v>
      </c>
      <c r="Y25" t="s">
        <v>860</v>
      </c>
      <c r="Z25" t="s">
        <v>860</v>
      </c>
      <c r="AA25">
        <v>7.79</v>
      </c>
      <c r="AB25" t="s">
        <v>860</v>
      </c>
      <c r="AC25" t="s">
        <v>860</v>
      </c>
      <c r="AD25" t="s">
        <v>860</v>
      </c>
      <c r="AE25">
        <v>2.77</v>
      </c>
      <c r="AF25" t="s">
        <v>860</v>
      </c>
      <c r="AG25" t="s">
        <v>860</v>
      </c>
      <c r="AH25" s="3">
        <f t="shared" si="0"/>
        <v>6</v>
      </c>
      <c r="AI25" s="2">
        <f t="shared" si="1"/>
        <v>4.8116666666666665</v>
      </c>
    </row>
    <row r="26" spans="1:35">
      <c r="A26">
        <v>154847.23243999999</v>
      </c>
      <c r="B26">
        <v>110850.11439</v>
      </c>
      <c r="C26" t="s">
        <v>23</v>
      </c>
      <c r="D26" t="s">
        <v>860</v>
      </c>
      <c r="E26" t="s">
        <v>860</v>
      </c>
      <c r="F26" t="s">
        <v>860</v>
      </c>
      <c r="G26">
        <v>4.21</v>
      </c>
      <c r="H26" t="s">
        <v>860</v>
      </c>
      <c r="I26" t="s">
        <v>860</v>
      </c>
      <c r="J26">
        <v>3.84</v>
      </c>
      <c r="K26">
        <v>4.9400000000000004</v>
      </c>
      <c r="L26" t="s">
        <v>860</v>
      </c>
      <c r="M26">
        <v>3.83</v>
      </c>
      <c r="N26" t="s">
        <v>860</v>
      </c>
      <c r="O26">
        <v>1.73</v>
      </c>
      <c r="P26" t="s">
        <v>860</v>
      </c>
      <c r="Q26" t="s">
        <v>860</v>
      </c>
      <c r="R26" t="s">
        <v>860</v>
      </c>
      <c r="S26" t="s">
        <v>860</v>
      </c>
      <c r="T26" t="s">
        <v>860</v>
      </c>
      <c r="U26" t="s">
        <v>860</v>
      </c>
      <c r="V26">
        <v>2.2000000000000002</v>
      </c>
      <c r="W26" t="s">
        <v>860</v>
      </c>
      <c r="X26" t="s">
        <v>860</v>
      </c>
      <c r="Y26" t="s">
        <v>860</v>
      </c>
      <c r="Z26" t="s">
        <v>860</v>
      </c>
      <c r="AA26">
        <v>7.64</v>
      </c>
      <c r="AB26" t="s">
        <v>860</v>
      </c>
      <c r="AC26" t="s">
        <v>860</v>
      </c>
      <c r="AD26" t="s">
        <v>860</v>
      </c>
      <c r="AE26">
        <v>4.3899999999999997</v>
      </c>
      <c r="AF26" t="s">
        <v>860</v>
      </c>
      <c r="AG26" t="s">
        <v>860</v>
      </c>
      <c r="AH26" s="3">
        <f t="shared" si="0"/>
        <v>8</v>
      </c>
      <c r="AI26" s="2">
        <f t="shared" si="1"/>
        <v>4.0975000000000001</v>
      </c>
    </row>
    <row r="27" spans="1:35">
      <c r="A27">
        <v>162103.152818</v>
      </c>
      <c r="B27">
        <v>127919.49670600001</v>
      </c>
      <c r="C27" t="s">
        <v>24</v>
      </c>
      <c r="D27" t="s">
        <v>860</v>
      </c>
      <c r="E27" t="s">
        <v>860</v>
      </c>
      <c r="F27" t="s">
        <v>860</v>
      </c>
      <c r="G27" t="s">
        <v>860</v>
      </c>
      <c r="H27" t="s">
        <v>860</v>
      </c>
      <c r="I27" t="s">
        <v>860</v>
      </c>
      <c r="J27" t="s">
        <v>860</v>
      </c>
      <c r="K27" t="s">
        <v>860</v>
      </c>
      <c r="L27" t="s">
        <v>860</v>
      </c>
      <c r="M27" t="s">
        <v>860</v>
      </c>
      <c r="N27" t="s">
        <v>860</v>
      </c>
      <c r="O27" t="s">
        <v>860</v>
      </c>
      <c r="P27" t="s">
        <v>860</v>
      </c>
      <c r="Q27" t="s">
        <v>860</v>
      </c>
      <c r="R27" t="s">
        <v>860</v>
      </c>
      <c r="S27" t="s">
        <v>860</v>
      </c>
      <c r="T27" t="s">
        <v>860</v>
      </c>
      <c r="U27" t="s">
        <v>860</v>
      </c>
      <c r="V27" t="s">
        <v>860</v>
      </c>
      <c r="W27" t="s">
        <v>860</v>
      </c>
      <c r="X27" t="s">
        <v>860</v>
      </c>
      <c r="Y27" t="s">
        <v>860</v>
      </c>
      <c r="Z27" t="s">
        <v>860</v>
      </c>
      <c r="AA27" t="s">
        <v>860</v>
      </c>
      <c r="AB27" t="s">
        <v>860</v>
      </c>
      <c r="AC27" t="s">
        <v>860</v>
      </c>
      <c r="AD27" t="s">
        <v>860</v>
      </c>
      <c r="AE27" t="s">
        <v>860</v>
      </c>
      <c r="AF27" t="s">
        <v>860</v>
      </c>
      <c r="AG27" t="s">
        <v>860</v>
      </c>
      <c r="AH27" s="3">
        <f t="shared" si="0"/>
        <v>0</v>
      </c>
      <c r="AI27" s="2" t="e">
        <f t="shared" si="1"/>
        <v>#DIV/0!</v>
      </c>
    </row>
    <row r="28" spans="1:35">
      <c r="A28">
        <v>45360.691083999998</v>
      </c>
      <c r="B28">
        <v>31026.467896999999</v>
      </c>
      <c r="C28" t="s">
        <v>25</v>
      </c>
      <c r="D28" t="s">
        <v>860</v>
      </c>
      <c r="E28" t="s">
        <v>860</v>
      </c>
      <c r="F28" t="s">
        <v>860</v>
      </c>
      <c r="G28" t="s">
        <v>860</v>
      </c>
      <c r="H28" t="s">
        <v>860</v>
      </c>
      <c r="I28" t="s">
        <v>860</v>
      </c>
      <c r="J28" t="s">
        <v>860</v>
      </c>
      <c r="K28" t="s">
        <v>860</v>
      </c>
      <c r="L28" t="s">
        <v>860</v>
      </c>
      <c r="M28" t="s">
        <v>860</v>
      </c>
      <c r="N28" t="s">
        <v>860</v>
      </c>
      <c r="O28" t="s">
        <v>860</v>
      </c>
      <c r="P28" t="s">
        <v>860</v>
      </c>
      <c r="Q28" t="s">
        <v>860</v>
      </c>
      <c r="R28" t="s">
        <v>860</v>
      </c>
      <c r="S28" t="s">
        <v>860</v>
      </c>
      <c r="T28" t="s">
        <v>860</v>
      </c>
      <c r="U28" t="s">
        <v>860</v>
      </c>
      <c r="V28" t="s">
        <v>860</v>
      </c>
      <c r="W28" t="s">
        <v>860</v>
      </c>
      <c r="X28" t="s">
        <v>860</v>
      </c>
      <c r="Y28" t="s">
        <v>860</v>
      </c>
      <c r="Z28" t="s">
        <v>860</v>
      </c>
      <c r="AA28" t="s">
        <v>860</v>
      </c>
      <c r="AB28" t="s">
        <v>860</v>
      </c>
      <c r="AC28" t="s">
        <v>860</v>
      </c>
      <c r="AD28" t="s">
        <v>860</v>
      </c>
      <c r="AE28" t="s">
        <v>860</v>
      </c>
      <c r="AF28" t="s">
        <v>860</v>
      </c>
      <c r="AG28" t="s">
        <v>860</v>
      </c>
      <c r="AH28" s="3">
        <f t="shared" si="0"/>
        <v>0</v>
      </c>
      <c r="AI28" s="2" t="e">
        <f t="shared" si="1"/>
        <v>#DIV/0!</v>
      </c>
    </row>
    <row r="29" spans="1:35">
      <c r="A29">
        <v>51689.343565000003</v>
      </c>
      <c r="B29">
        <v>37089.189999000002</v>
      </c>
      <c r="C29" t="s">
        <v>26</v>
      </c>
      <c r="D29" t="s">
        <v>860</v>
      </c>
      <c r="E29" t="s">
        <v>860</v>
      </c>
      <c r="F29" t="s">
        <v>860</v>
      </c>
      <c r="G29" t="s">
        <v>860</v>
      </c>
      <c r="H29" t="s">
        <v>860</v>
      </c>
      <c r="I29" t="s">
        <v>860</v>
      </c>
      <c r="J29" t="s">
        <v>860</v>
      </c>
      <c r="K29" t="s">
        <v>860</v>
      </c>
      <c r="L29" t="s">
        <v>860</v>
      </c>
      <c r="M29" t="s">
        <v>860</v>
      </c>
      <c r="N29" t="s">
        <v>860</v>
      </c>
      <c r="O29" t="s">
        <v>860</v>
      </c>
      <c r="P29" t="s">
        <v>860</v>
      </c>
      <c r="Q29" t="s">
        <v>860</v>
      </c>
      <c r="R29" t="s">
        <v>860</v>
      </c>
      <c r="S29" t="s">
        <v>860</v>
      </c>
      <c r="T29">
        <v>2.93</v>
      </c>
      <c r="U29" t="s">
        <v>860</v>
      </c>
      <c r="V29" t="s">
        <v>860</v>
      </c>
      <c r="W29" t="s">
        <v>860</v>
      </c>
      <c r="X29" t="s">
        <v>860</v>
      </c>
      <c r="Y29" t="s">
        <v>860</v>
      </c>
      <c r="Z29">
        <v>4.3099999999999996</v>
      </c>
      <c r="AA29" t="s">
        <v>860</v>
      </c>
      <c r="AB29" t="s">
        <v>860</v>
      </c>
      <c r="AC29" t="s">
        <v>860</v>
      </c>
      <c r="AD29" t="s">
        <v>860</v>
      </c>
      <c r="AE29" t="s">
        <v>860</v>
      </c>
      <c r="AF29" t="s">
        <v>860</v>
      </c>
      <c r="AG29" t="s">
        <v>860</v>
      </c>
      <c r="AH29" s="3">
        <f t="shared" si="0"/>
        <v>2</v>
      </c>
      <c r="AI29" s="2">
        <f t="shared" si="1"/>
        <v>3.62</v>
      </c>
    </row>
    <row r="30" spans="1:35">
      <c r="A30">
        <v>64262.527013999999</v>
      </c>
      <c r="B30">
        <v>42962.401291000002</v>
      </c>
      <c r="C30" t="s">
        <v>27</v>
      </c>
      <c r="D30" t="s">
        <v>860</v>
      </c>
      <c r="E30" t="s">
        <v>860</v>
      </c>
      <c r="F30" t="s">
        <v>860</v>
      </c>
      <c r="G30" t="s">
        <v>860</v>
      </c>
      <c r="H30" t="s">
        <v>860</v>
      </c>
      <c r="I30" t="s">
        <v>860</v>
      </c>
      <c r="J30" t="s">
        <v>860</v>
      </c>
      <c r="K30" t="s">
        <v>860</v>
      </c>
      <c r="L30" t="s">
        <v>860</v>
      </c>
      <c r="M30" t="s">
        <v>860</v>
      </c>
      <c r="N30" t="s">
        <v>860</v>
      </c>
      <c r="O30" t="s">
        <v>860</v>
      </c>
      <c r="P30" t="s">
        <v>860</v>
      </c>
      <c r="Q30" t="s">
        <v>860</v>
      </c>
      <c r="R30" t="s">
        <v>860</v>
      </c>
      <c r="S30" t="s">
        <v>860</v>
      </c>
      <c r="T30" t="s">
        <v>860</v>
      </c>
      <c r="U30" t="s">
        <v>860</v>
      </c>
      <c r="V30" t="s">
        <v>860</v>
      </c>
      <c r="W30" t="s">
        <v>860</v>
      </c>
      <c r="X30" t="s">
        <v>860</v>
      </c>
      <c r="Y30" t="s">
        <v>860</v>
      </c>
      <c r="Z30" t="s">
        <v>860</v>
      </c>
      <c r="AA30" t="s">
        <v>860</v>
      </c>
      <c r="AB30" t="s">
        <v>860</v>
      </c>
      <c r="AC30" t="s">
        <v>860</v>
      </c>
      <c r="AD30" t="s">
        <v>860</v>
      </c>
      <c r="AE30" t="s">
        <v>860</v>
      </c>
      <c r="AF30" t="s">
        <v>860</v>
      </c>
      <c r="AG30" t="s">
        <v>860</v>
      </c>
      <c r="AH30" s="3">
        <f t="shared" si="0"/>
        <v>0</v>
      </c>
      <c r="AI30" s="2" t="e">
        <f t="shared" si="1"/>
        <v>#DIV/0!</v>
      </c>
    </row>
    <row r="31" spans="1:35">
      <c r="A31">
        <v>107569.725376</v>
      </c>
      <c r="B31">
        <v>38804.374903000004</v>
      </c>
      <c r="C31" t="s">
        <v>28</v>
      </c>
      <c r="D31" t="s">
        <v>860</v>
      </c>
      <c r="E31" t="s">
        <v>860</v>
      </c>
      <c r="F31" t="s">
        <v>860</v>
      </c>
      <c r="G31" t="s">
        <v>860</v>
      </c>
      <c r="H31" t="s">
        <v>860</v>
      </c>
      <c r="I31" t="s">
        <v>860</v>
      </c>
      <c r="J31" t="s">
        <v>860</v>
      </c>
      <c r="K31" t="s">
        <v>860</v>
      </c>
      <c r="L31" t="s">
        <v>860</v>
      </c>
      <c r="M31" t="s">
        <v>860</v>
      </c>
      <c r="N31" t="s">
        <v>860</v>
      </c>
      <c r="O31" t="s">
        <v>860</v>
      </c>
      <c r="P31" t="s">
        <v>860</v>
      </c>
      <c r="Q31" t="s">
        <v>860</v>
      </c>
      <c r="R31" t="s">
        <v>860</v>
      </c>
      <c r="S31" t="s">
        <v>860</v>
      </c>
      <c r="T31" t="s">
        <v>860</v>
      </c>
      <c r="U31" t="s">
        <v>860</v>
      </c>
      <c r="V31" t="s">
        <v>860</v>
      </c>
      <c r="W31" t="s">
        <v>860</v>
      </c>
      <c r="X31" t="s">
        <v>860</v>
      </c>
      <c r="Y31" t="s">
        <v>860</v>
      </c>
      <c r="Z31" t="s">
        <v>860</v>
      </c>
      <c r="AA31" t="s">
        <v>860</v>
      </c>
      <c r="AB31" t="s">
        <v>860</v>
      </c>
      <c r="AC31" t="s">
        <v>860</v>
      </c>
      <c r="AD31" t="s">
        <v>860</v>
      </c>
      <c r="AE31" t="s">
        <v>860</v>
      </c>
      <c r="AF31" t="s">
        <v>860</v>
      </c>
      <c r="AG31" t="s">
        <v>860</v>
      </c>
      <c r="AH31" s="3">
        <f t="shared" si="0"/>
        <v>0</v>
      </c>
      <c r="AI31" s="2" t="e">
        <f t="shared" si="1"/>
        <v>#DIV/0!</v>
      </c>
    </row>
    <row r="32" spans="1:35">
      <c r="A32">
        <v>146183.99808600001</v>
      </c>
      <c r="B32">
        <v>122773.964991</v>
      </c>
      <c r="C32" t="s">
        <v>29</v>
      </c>
      <c r="D32" t="s">
        <v>860</v>
      </c>
      <c r="E32" t="s">
        <v>860</v>
      </c>
      <c r="F32" t="s">
        <v>860</v>
      </c>
      <c r="G32" t="s">
        <v>860</v>
      </c>
      <c r="H32" t="s">
        <v>860</v>
      </c>
      <c r="I32" t="s">
        <v>860</v>
      </c>
      <c r="J32" t="s">
        <v>860</v>
      </c>
      <c r="K32" t="s">
        <v>860</v>
      </c>
      <c r="L32" t="s">
        <v>860</v>
      </c>
      <c r="M32" t="s">
        <v>860</v>
      </c>
      <c r="N32" t="s">
        <v>860</v>
      </c>
      <c r="O32" t="s">
        <v>860</v>
      </c>
      <c r="P32" t="s">
        <v>860</v>
      </c>
      <c r="Q32" t="s">
        <v>860</v>
      </c>
      <c r="R32" t="s">
        <v>860</v>
      </c>
      <c r="S32" t="s">
        <v>860</v>
      </c>
      <c r="T32" t="s">
        <v>860</v>
      </c>
      <c r="U32" t="s">
        <v>860</v>
      </c>
      <c r="V32" t="s">
        <v>860</v>
      </c>
      <c r="W32" t="s">
        <v>860</v>
      </c>
      <c r="X32" t="s">
        <v>860</v>
      </c>
      <c r="Y32" t="s">
        <v>860</v>
      </c>
      <c r="Z32" t="s">
        <v>860</v>
      </c>
      <c r="AA32" t="s">
        <v>860</v>
      </c>
      <c r="AB32" t="s">
        <v>860</v>
      </c>
      <c r="AC32" t="s">
        <v>860</v>
      </c>
      <c r="AD32" t="s">
        <v>860</v>
      </c>
      <c r="AE32" t="s">
        <v>860</v>
      </c>
      <c r="AF32" t="s">
        <v>860</v>
      </c>
      <c r="AG32" t="s">
        <v>860</v>
      </c>
      <c r="AH32" s="3">
        <f t="shared" si="0"/>
        <v>0</v>
      </c>
      <c r="AI32" s="2" t="e">
        <f t="shared" si="1"/>
        <v>#DIV/0!</v>
      </c>
    </row>
    <row r="33" spans="1:35">
      <c r="A33">
        <v>157442.44167199999</v>
      </c>
      <c r="B33">
        <v>122583.48063999999</v>
      </c>
      <c r="C33" t="s">
        <v>30</v>
      </c>
      <c r="D33" t="s">
        <v>860</v>
      </c>
      <c r="E33" t="s">
        <v>860</v>
      </c>
      <c r="F33" t="s">
        <v>860</v>
      </c>
      <c r="G33" t="s">
        <v>860</v>
      </c>
      <c r="H33" t="s">
        <v>860</v>
      </c>
      <c r="I33" t="s">
        <v>860</v>
      </c>
      <c r="J33" t="s">
        <v>860</v>
      </c>
      <c r="K33" t="s">
        <v>860</v>
      </c>
      <c r="L33" t="s">
        <v>860</v>
      </c>
      <c r="M33" t="s">
        <v>860</v>
      </c>
      <c r="N33" t="s">
        <v>860</v>
      </c>
      <c r="O33" t="s">
        <v>860</v>
      </c>
      <c r="P33" t="s">
        <v>860</v>
      </c>
      <c r="Q33" t="s">
        <v>860</v>
      </c>
      <c r="R33" t="s">
        <v>860</v>
      </c>
      <c r="S33" t="s">
        <v>860</v>
      </c>
      <c r="T33" t="s">
        <v>860</v>
      </c>
      <c r="U33" t="s">
        <v>860</v>
      </c>
      <c r="V33" t="s">
        <v>860</v>
      </c>
      <c r="W33" t="s">
        <v>860</v>
      </c>
      <c r="X33" t="s">
        <v>860</v>
      </c>
      <c r="Y33" t="s">
        <v>860</v>
      </c>
      <c r="Z33" t="s">
        <v>860</v>
      </c>
      <c r="AA33" t="s">
        <v>860</v>
      </c>
      <c r="AB33" t="s">
        <v>860</v>
      </c>
      <c r="AC33" t="s">
        <v>860</v>
      </c>
      <c r="AD33" t="s">
        <v>860</v>
      </c>
      <c r="AE33" t="s">
        <v>860</v>
      </c>
      <c r="AF33" t="s">
        <v>860</v>
      </c>
      <c r="AG33" t="s">
        <v>860</v>
      </c>
      <c r="AH33" s="3">
        <f t="shared" si="0"/>
        <v>0</v>
      </c>
      <c r="AI33" s="2" t="e">
        <f t="shared" si="1"/>
        <v>#DIV/0!</v>
      </c>
    </row>
    <row r="34" spans="1:35">
      <c r="A34">
        <v>107756.345443</v>
      </c>
      <c r="B34">
        <v>86952.894264000002</v>
      </c>
      <c r="C34" t="s">
        <v>31</v>
      </c>
      <c r="D34" t="s">
        <v>860</v>
      </c>
      <c r="E34" t="s">
        <v>860</v>
      </c>
      <c r="F34" t="s">
        <v>860</v>
      </c>
      <c r="G34" t="s">
        <v>860</v>
      </c>
      <c r="H34" t="s">
        <v>860</v>
      </c>
      <c r="I34" t="s">
        <v>860</v>
      </c>
      <c r="J34" t="s">
        <v>860</v>
      </c>
      <c r="K34" t="s">
        <v>860</v>
      </c>
      <c r="L34" t="s">
        <v>860</v>
      </c>
      <c r="M34" t="s">
        <v>860</v>
      </c>
      <c r="N34" t="s">
        <v>860</v>
      </c>
      <c r="O34" t="s">
        <v>860</v>
      </c>
      <c r="P34" t="s">
        <v>860</v>
      </c>
      <c r="Q34" t="s">
        <v>860</v>
      </c>
      <c r="R34" t="s">
        <v>860</v>
      </c>
      <c r="S34" t="s">
        <v>860</v>
      </c>
      <c r="T34" t="s">
        <v>860</v>
      </c>
      <c r="U34" t="s">
        <v>860</v>
      </c>
      <c r="V34" t="s">
        <v>860</v>
      </c>
      <c r="W34" t="s">
        <v>860</v>
      </c>
      <c r="X34" t="s">
        <v>860</v>
      </c>
      <c r="Y34" t="s">
        <v>860</v>
      </c>
      <c r="Z34" t="s">
        <v>860</v>
      </c>
      <c r="AA34" t="s">
        <v>860</v>
      </c>
      <c r="AB34" t="s">
        <v>860</v>
      </c>
      <c r="AC34" t="s">
        <v>860</v>
      </c>
      <c r="AD34" t="s">
        <v>860</v>
      </c>
      <c r="AE34" t="s">
        <v>860</v>
      </c>
      <c r="AF34" t="s">
        <v>860</v>
      </c>
      <c r="AG34" t="s">
        <v>860</v>
      </c>
      <c r="AH34" s="3">
        <f t="shared" si="0"/>
        <v>0</v>
      </c>
      <c r="AI34" s="2" t="e">
        <f t="shared" si="1"/>
        <v>#DIV/0!</v>
      </c>
    </row>
    <row r="35" spans="1:35">
      <c r="A35">
        <v>149742.86467800001</v>
      </c>
      <c r="B35">
        <v>113126.12827099999</v>
      </c>
      <c r="C35" t="s">
        <v>32</v>
      </c>
      <c r="D35" t="s">
        <v>860</v>
      </c>
      <c r="E35" t="s">
        <v>860</v>
      </c>
      <c r="F35" t="s">
        <v>860</v>
      </c>
      <c r="G35">
        <v>6.11</v>
      </c>
      <c r="H35" t="s">
        <v>860</v>
      </c>
      <c r="I35" t="s">
        <v>860</v>
      </c>
      <c r="J35" t="s">
        <v>860</v>
      </c>
      <c r="K35" t="s">
        <v>860</v>
      </c>
      <c r="L35" t="s">
        <v>860</v>
      </c>
      <c r="M35" t="s">
        <v>860</v>
      </c>
      <c r="N35" t="s">
        <v>860</v>
      </c>
      <c r="O35" t="s">
        <v>860</v>
      </c>
      <c r="P35" t="s">
        <v>860</v>
      </c>
      <c r="Q35" t="s">
        <v>860</v>
      </c>
      <c r="R35" t="s">
        <v>860</v>
      </c>
      <c r="S35" t="s">
        <v>860</v>
      </c>
      <c r="T35" t="s">
        <v>860</v>
      </c>
      <c r="U35" t="s">
        <v>860</v>
      </c>
      <c r="V35" t="s">
        <v>860</v>
      </c>
      <c r="W35" t="s">
        <v>860</v>
      </c>
      <c r="X35" t="s">
        <v>860</v>
      </c>
      <c r="Y35" t="s">
        <v>860</v>
      </c>
      <c r="Z35" t="s">
        <v>860</v>
      </c>
      <c r="AA35" t="s">
        <v>860</v>
      </c>
      <c r="AB35" t="s">
        <v>860</v>
      </c>
      <c r="AC35" t="s">
        <v>860</v>
      </c>
      <c r="AD35" t="s">
        <v>860</v>
      </c>
      <c r="AE35" t="s">
        <v>860</v>
      </c>
      <c r="AF35" t="s">
        <v>860</v>
      </c>
      <c r="AG35" t="s">
        <v>860</v>
      </c>
      <c r="AH35" s="3">
        <f t="shared" si="0"/>
        <v>1</v>
      </c>
      <c r="AI35" s="2">
        <f t="shared" si="1"/>
        <v>6.11</v>
      </c>
    </row>
    <row r="36" spans="1:35">
      <c r="A36">
        <v>77755.803767999998</v>
      </c>
      <c r="B36">
        <v>53931.827657000002</v>
      </c>
      <c r="C36" t="s">
        <v>33</v>
      </c>
      <c r="D36" t="s">
        <v>860</v>
      </c>
      <c r="E36" t="s">
        <v>860</v>
      </c>
      <c r="F36" t="s">
        <v>860</v>
      </c>
      <c r="G36" t="s">
        <v>860</v>
      </c>
      <c r="H36" t="s">
        <v>860</v>
      </c>
      <c r="I36" t="s">
        <v>860</v>
      </c>
      <c r="J36" t="s">
        <v>860</v>
      </c>
      <c r="K36" t="s">
        <v>860</v>
      </c>
      <c r="L36" t="s">
        <v>860</v>
      </c>
      <c r="M36" t="s">
        <v>860</v>
      </c>
      <c r="N36" t="s">
        <v>860</v>
      </c>
      <c r="O36" t="s">
        <v>860</v>
      </c>
      <c r="P36" t="s">
        <v>860</v>
      </c>
      <c r="Q36" t="s">
        <v>860</v>
      </c>
      <c r="R36" t="s">
        <v>860</v>
      </c>
      <c r="S36" t="s">
        <v>860</v>
      </c>
      <c r="T36" t="s">
        <v>860</v>
      </c>
      <c r="U36" t="s">
        <v>860</v>
      </c>
      <c r="V36" t="s">
        <v>860</v>
      </c>
      <c r="W36" t="s">
        <v>860</v>
      </c>
      <c r="X36" t="s">
        <v>860</v>
      </c>
      <c r="Y36" t="s">
        <v>860</v>
      </c>
      <c r="Z36" t="s">
        <v>860</v>
      </c>
      <c r="AA36" t="s">
        <v>860</v>
      </c>
      <c r="AB36" t="s">
        <v>860</v>
      </c>
      <c r="AC36" t="s">
        <v>860</v>
      </c>
      <c r="AD36" t="s">
        <v>860</v>
      </c>
      <c r="AE36" t="s">
        <v>860</v>
      </c>
      <c r="AF36" t="s">
        <v>860</v>
      </c>
      <c r="AG36" t="s">
        <v>860</v>
      </c>
      <c r="AH36" s="3">
        <f t="shared" si="0"/>
        <v>0</v>
      </c>
      <c r="AI36" s="2" t="e">
        <f t="shared" si="1"/>
        <v>#DIV/0!</v>
      </c>
    </row>
    <row r="37" spans="1:35">
      <c r="A37">
        <v>80871.493774000002</v>
      </c>
      <c r="B37">
        <v>33845.136302999999</v>
      </c>
      <c r="C37" t="s">
        <v>34</v>
      </c>
      <c r="D37" t="s">
        <v>860</v>
      </c>
      <c r="E37" t="s">
        <v>860</v>
      </c>
      <c r="F37" t="s">
        <v>860</v>
      </c>
      <c r="G37" t="s">
        <v>860</v>
      </c>
      <c r="H37" t="s">
        <v>860</v>
      </c>
      <c r="I37" t="s">
        <v>860</v>
      </c>
      <c r="J37" t="s">
        <v>860</v>
      </c>
      <c r="K37" t="s">
        <v>860</v>
      </c>
      <c r="L37" t="s">
        <v>860</v>
      </c>
      <c r="M37" t="s">
        <v>860</v>
      </c>
      <c r="N37" t="s">
        <v>860</v>
      </c>
      <c r="O37" t="s">
        <v>860</v>
      </c>
      <c r="P37" t="s">
        <v>860</v>
      </c>
      <c r="Q37" t="s">
        <v>860</v>
      </c>
      <c r="R37" t="s">
        <v>860</v>
      </c>
      <c r="S37" t="s">
        <v>860</v>
      </c>
      <c r="T37" t="s">
        <v>860</v>
      </c>
      <c r="U37" t="s">
        <v>860</v>
      </c>
      <c r="V37" t="s">
        <v>860</v>
      </c>
      <c r="W37" t="s">
        <v>860</v>
      </c>
      <c r="X37" t="s">
        <v>860</v>
      </c>
      <c r="Y37" t="s">
        <v>860</v>
      </c>
      <c r="Z37" t="s">
        <v>860</v>
      </c>
      <c r="AA37" t="s">
        <v>860</v>
      </c>
      <c r="AB37" t="s">
        <v>860</v>
      </c>
      <c r="AC37" t="s">
        <v>860</v>
      </c>
      <c r="AD37" t="s">
        <v>860</v>
      </c>
      <c r="AE37" t="s">
        <v>860</v>
      </c>
      <c r="AF37" t="s">
        <v>860</v>
      </c>
      <c r="AG37" t="s">
        <v>860</v>
      </c>
      <c r="AH37" s="3">
        <f t="shared" si="0"/>
        <v>0</v>
      </c>
      <c r="AI37" s="2" t="e">
        <f t="shared" si="1"/>
        <v>#DIV/0!</v>
      </c>
    </row>
    <row r="38" spans="1:35">
      <c r="A38">
        <v>135898.735262</v>
      </c>
      <c r="B38">
        <v>39191.579522</v>
      </c>
      <c r="C38" t="s">
        <v>35</v>
      </c>
      <c r="D38" t="s">
        <v>860</v>
      </c>
      <c r="E38" t="s">
        <v>860</v>
      </c>
      <c r="F38" t="s">
        <v>860</v>
      </c>
      <c r="G38" t="s">
        <v>860</v>
      </c>
      <c r="H38" t="s">
        <v>860</v>
      </c>
      <c r="I38" t="s">
        <v>860</v>
      </c>
      <c r="J38" t="s">
        <v>860</v>
      </c>
      <c r="K38" t="s">
        <v>860</v>
      </c>
      <c r="L38" t="s">
        <v>860</v>
      </c>
      <c r="M38" t="s">
        <v>860</v>
      </c>
      <c r="N38" t="s">
        <v>860</v>
      </c>
      <c r="O38" t="s">
        <v>860</v>
      </c>
      <c r="P38" t="s">
        <v>860</v>
      </c>
      <c r="Q38" t="s">
        <v>860</v>
      </c>
      <c r="R38" t="s">
        <v>860</v>
      </c>
      <c r="S38" t="s">
        <v>860</v>
      </c>
      <c r="T38" t="s">
        <v>860</v>
      </c>
      <c r="U38" t="s">
        <v>860</v>
      </c>
      <c r="V38" t="s">
        <v>860</v>
      </c>
      <c r="W38" t="s">
        <v>860</v>
      </c>
      <c r="X38" t="s">
        <v>860</v>
      </c>
      <c r="Y38" t="s">
        <v>860</v>
      </c>
      <c r="Z38" t="s">
        <v>860</v>
      </c>
      <c r="AA38" t="s">
        <v>860</v>
      </c>
      <c r="AB38" t="s">
        <v>860</v>
      </c>
      <c r="AC38" t="s">
        <v>860</v>
      </c>
      <c r="AD38" t="s">
        <v>860</v>
      </c>
      <c r="AE38" t="s">
        <v>860</v>
      </c>
      <c r="AF38" t="s">
        <v>860</v>
      </c>
      <c r="AG38" t="s">
        <v>860</v>
      </c>
      <c r="AH38" s="3">
        <f t="shared" si="0"/>
        <v>0</v>
      </c>
      <c r="AI38" s="2" t="e">
        <f t="shared" si="1"/>
        <v>#DIV/0!</v>
      </c>
    </row>
    <row r="39" spans="1:35">
      <c r="A39">
        <v>125441.36853599999</v>
      </c>
      <c r="B39">
        <v>119853.390893</v>
      </c>
      <c r="C39" t="s">
        <v>36</v>
      </c>
      <c r="D39" t="s">
        <v>860</v>
      </c>
      <c r="E39" t="s">
        <v>860</v>
      </c>
      <c r="F39" t="s">
        <v>860</v>
      </c>
      <c r="G39">
        <v>6.72</v>
      </c>
      <c r="H39" t="s">
        <v>860</v>
      </c>
      <c r="I39" t="s">
        <v>860</v>
      </c>
      <c r="J39">
        <v>3.52</v>
      </c>
      <c r="K39">
        <v>3.96</v>
      </c>
      <c r="L39" t="s">
        <v>860</v>
      </c>
      <c r="M39" t="s">
        <v>860</v>
      </c>
      <c r="N39" t="s">
        <v>860</v>
      </c>
      <c r="O39" t="s">
        <v>860</v>
      </c>
      <c r="P39" t="s">
        <v>860</v>
      </c>
      <c r="Q39" t="s">
        <v>860</v>
      </c>
      <c r="R39" t="s">
        <v>860</v>
      </c>
      <c r="S39" t="s">
        <v>860</v>
      </c>
      <c r="T39" t="s">
        <v>860</v>
      </c>
      <c r="U39" t="s">
        <v>860</v>
      </c>
      <c r="V39" t="s">
        <v>860</v>
      </c>
      <c r="W39" t="s">
        <v>860</v>
      </c>
      <c r="X39" t="s">
        <v>860</v>
      </c>
      <c r="Y39" t="s">
        <v>860</v>
      </c>
      <c r="Z39" t="s">
        <v>860</v>
      </c>
      <c r="AA39">
        <v>7.24</v>
      </c>
      <c r="AB39" t="s">
        <v>860</v>
      </c>
      <c r="AC39" t="s">
        <v>860</v>
      </c>
      <c r="AD39" t="s">
        <v>860</v>
      </c>
      <c r="AE39" t="s">
        <v>860</v>
      </c>
      <c r="AF39" t="s">
        <v>860</v>
      </c>
      <c r="AG39" t="s">
        <v>860</v>
      </c>
      <c r="AH39" s="3">
        <f t="shared" si="0"/>
        <v>4</v>
      </c>
      <c r="AI39" s="2">
        <f t="shared" si="1"/>
        <v>5.3599999999999994</v>
      </c>
    </row>
    <row r="40" spans="1:35">
      <c r="A40">
        <v>153953.13110599999</v>
      </c>
      <c r="B40">
        <v>97925.282787000004</v>
      </c>
      <c r="C40" t="s">
        <v>37</v>
      </c>
      <c r="D40" t="s">
        <v>860</v>
      </c>
      <c r="E40" t="s">
        <v>860</v>
      </c>
      <c r="F40" t="s">
        <v>860</v>
      </c>
      <c r="G40" t="s">
        <v>860</v>
      </c>
      <c r="H40" t="s">
        <v>860</v>
      </c>
      <c r="I40" t="s">
        <v>860</v>
      </c>
      <c r="J40" t="s">
        <v>860</v>
      </c>
      <c r="K40">
        <v>6.6</v>
      </c>
      <c r="L40" t="s">
        <v>860</v>
      </c>
      <c r="M40" t="s">
        <v>860</v>
      </c>
      <c r="N40" t="s">
        <v>860</v>
      </c>
      <c r="O40" t="s">
        <v>860</v>
      </c>
      <c r="P40" t="s">
        <v>860</v>
      </c>
      <c r="Q40" t="s">
        <v>860</v>
      </c>
      <c r="R40" t="s">
        <v>860</v>
      </c>
      <c r="S40" t="s">
        <v>860</v>
      </c>
      <c r="T40" t="s">
        <v>860</v>
      </c>
      <c r="U40" t="s">
        <v>860</v>
      </c>
      <c r="V40">
        <v>1.84</v>
      </c>
      <c r="W40" t="s">
        <v>860</v>
      </c>
      <c r="X40" t="s">
        <v>860</v>
      </c>
      <c r="Y40" t="s">
        <v>860</v>
      </c>
      <c r="Z40" t="s">
        <v>860</v>
      </c>
      <c r="AA40">
        <v>7.72</v>
      </c>
      <c r="AB40" t="s">
        <v>860</v>
      </c>
      <c r="AC40" t="s">
        <v>860</v>
      </c>
      <c r="AD40" t="s">
        <v>860</v>
      </c>
      <c r="AE40">
        <v>2.76</v>
      </c>
      <c r="AF40" t="s">
        <v>860</v>
      </c>
      <c r="AG40" t="s">
        <v>860</v>
      </c>
      <c r="AH40" s="3">
        <f t="shared" si="0"/>
        <v>4</v>
      </c>
      <c r="AI40" s="2">
        <f t="shared" si="1"/>
        <v>4.7300000000000004</v>
      </c>
    </row>
    <row r="41" spans="1:35">
      <c r="A41">
        <v>134543.44766199999</v>
      </c>
      <c r="B41">
        <v>43574.573087999997</v>
      </c>
      <c r="C41" t="s">
        <v>38</v>
      </c>
      <c r="D41" t="s">
        <v>860</v>
      </c>
      <c r="E41" t="s">
        <v>860</v>
      </c>
      <c r="F41" t="s">
        <v>860</v>
      </c>
      <c r="G41" t="s">
        <v>860</v>
      </c>
      <c r="H41" t="s">
        <v>860</v>
      </c>
      <c r="I41" t="s">
        <v>860</v>
      </c>
      <c r="J41" t="s">
        <v>860</v>
      </c>
      <c r="K41" t="s">
        <v>860</v>
      </c>
      <c r="L41" t="s">
        <v>860</v>
      </c>
      <c r="M41" t="s">
        <v>860</v>
      </c>
      <c r="N41" t="s">
        <v>860</v>
      </c>
      <c r="O41" t="s">
        <v>860</v>
      </c>
      <c r="P41" t="s">
        <v>860</v>
      </c>
      <c r="Q41" t="s">
        <v>860</v>
      </c>
      <c r="R41" t="s">
        <v>860</v>
      </c>
      <c r="S41" t="s">
        <v>860</v>
      </c>
      <c r="T41" t="s">
        <v>860</v>
      </c>
      <c r="U41" t="s">
        <v>860</v>
      </c>
      <c r="V41" t="s">
        <v>860</v>
      </c>
      <c r="W41" t="s">
        <v>860</v>
      </c>
      <c r="X41" t="s">
        <v>860</v>
      </c>
      <c r="Y41" t="s">
        <v>860</v>
      </c>
      <c r="Z41" t="s">
        <v>860</v>
      </c>
      <c r="AA41" t="s">
        <v>860</v>
      </c>
      <c r="AB41" t="s">
        <v>860</v>
      </c>
      <c r="AC41" t="s">
        <v>860</v>
      </c>
      <c r="AD41" t="s">
        <v>860</v>
      </c>
      <c r="AE41" t="s">
        <v>860</v>
      </c>
      <c r="AF41" t="s">
        <v>860</v>
      </c>
      <c r="AG41" t="s">
        <v>860</v>
      </c>
      <c r="AH41" s="3">
        <f t="shared" si="0"/>
        <v>0</v>
      </c>
      <c r="AI41" s="2" t="e">
        <f t="shared" si="1"/>
        <v>#DIV/0!</v>
      </c>
    </row>
    <row r="42" spans="1:35">
      <c r="A42">
        <v>100870.34537900001</v>
      </c>
      <c r="B42">
        <v>117520.84765900001</v>
      </c>
      <c r="C42" t="s">
        <v>39</v>
      </c>
      <c r="D42" t="s">
        <v>860</v>
      </c>
      <c r="E42" t="s">
        <v>860</v>
      </c>
      <c r="F42" t="s">
        <v>860</v>
      </c>
      <c r="G42" t="s">
        <v>860</v>
      </c>
      <c r="H42" t="s">
        <v>860</v>
      </c>
      <c r="I42" t="s">
        <v>860</v>
      </c>
      <c r="J42" t="s">
        <v>860</v>
      </c>
      <c r="K42" t="s">
        <v>860</v>
      </c>
      <c r="L42" t="s">
        <v>860</v>
      </c>
      <c r="M42" t="s">
        <v>860</v>
      </c>
      <c r="N42" t="s">
        <v>860</v>
      </c>
      <c r="O42" t="s">
        <v>860</v>
      </c>
      <c r="P42" t="s">
        <v>860</v>
      </c>
      <c r="Q42" t="s">
        <v>860</v>
      </c>
      <c r="R42" t="s">
        <v>860</v>
      </c>
      <c r="S42" t="s">
        <v>860</v>
      </c>
      <c r="T42" t="s">
        <v>860</v>
      </c>
      <c r="U42" t="s">
        <v>860</v>
      </c>
      <c r="V42" t="s">
        <v>860</v>
      </c>
      <c r="W42" t="s">
        <v>860</v>
      </c>
      <c r="X42" t="s">
        <v>860</v>
      </c>
      <c r="Y42" t="s">
        <v>860</v>
      </c>
      <c r="Z42" t="s">
        <v>860</v>
      </c>
      <c r="AA42" t="s">
        <v>860</v>
      </c>
      <c r="AB42" t="s">
        <v>860</v>
      </c>
      <c r="AC42" t="s">
        <v>860</v>
      </c>
      <c r="AD42" t="s">
        <v>860</v>
      </c>
      <c r="AE42" t="s">
        <v>860</v>
      </c>
      <c r="AF42" t="s">
        <v>860</v>
      </c>
      <c r="AG42" t="s">
        <v>860</v>
      </c>
      <c r="AH42" s="3">
        <f t="shared" si="0"/>
        <v>0</v>
      </c>
      <c r="AI42" s="2" t="e">
        <f t="shared" si="1"/>
        <v>#DIV/0!</v>
      </c>
    </row>
    <row r="43" spans="1:35">
      <c r="A43">
        <v>138030.059801</v>
      </c>
      <c r="B43">
        <v>38346.19038</v>
      </c>
      <c r="C43" t="s">
        <v>40</v>
      </c>
      <c r="D43" t="s">
        <v>860</v>
      </c>
      <c r="E43" t="s">
        <v>860</v>
      </c>
      <c r="F43" t="s">
        <v>860</v>
      </c>
      <c r="G43" t="s">
        <v>860</v>
      </c>
      <c r="H43" t="s">
        <v>860</v>
      </c>
      <c r="I43" t="s">
        <v>860</v>
      </c>
      <c r="J43" t="s">
        <v>860</v>
      </c>
      <c r="K43" t="s">
        <v>860</v>
      </c>
      <c r="L43" t="s">
        <v>860</v>
      </c>
      <c r="M43" t="s">
        <v>860</v>
      </c>
      <c r="N43" t="s">
        <v>860</v>
      </c>
      <c r="O43" t="s">
        <v>860</v>
      </c>
      <c r="P43" t="s">
        <v>860</v>
      </c>
      <c r="Q43" t="s">
        <v>860</v>
      </c>
      <c r="R43" t="s">
        <v>860</v>
      </c>
      <c r="S43" t="s">
        <v>860</v>
      </c>
      <c r="T43" t="s">
        <v>860</v>
      </c>
      <c r="U43" t="s">
        <v>860</v>
      </c>
      <c r="V43" t="s">
        <v>860</v>
      </c>
      <c r="W43" t="s">
        <v>860</v>
      </c>
      <c r="X43" t="s">
        <v>860</v>
      </c>
      <c r="Y43" t="s">
        <v>860</v>
      </c>
      <c r="Z43" t="s">
        <v>860</v>
      </c>
      <c r="AA43">
        <v>6.04</v>
      </c>
      <c r="AB43" t="s">
        <v>860</v>
      </c>
      <c r="AC43" t="s">
        <v>860</v>
      </c>
      <c r="AD43" t="s">
        <v>860</v>
      </c>
      <c r="AE43">
        <v>3.57</v>
      </c>
      <c r="AF43" t="s">
        <v>860</v>
      </c>
      <c r="AG43" t="s">
        <v>860</v>
      </c>
      <c r="AH43" s="3">
        <f t="shared" si="0"/>
        <v>2</v>
      </c>
      <c r="AI43" s="2">
        <f t="shared" si="1"/>
        <v>4.8049999999999997</v>
      </c>
    </row>
    <row r="44" spans="1:35">
      <c r="A44">
        <v>129295.262535</v>
      </c>
      <c r="B44">
        <v>39526.409400999997</v>
      </c>
      <c r="C44" t="s">
        <v>41</v>
      </c>
      <c r="D44" t="s">
        <v>860</v>
      </c>
      <c r="E44" t="s">
        <v>860</v>
      </c>
      <c r="F44" t="s">
        <v>860</v>
      </c>
      <c r="G44" t="s">
        <v>860</v>
      </c>
      <c r="H44" t="s">
        <v>860</v>
      </c>
      <c r="I44" t="s">
        <v>860</v>
      </c>
      <c r="J44" t="s">
        <v>860</v>
      </c>
      <c r="K44" t="s">
        <v>860</v>
      </c>
      <c r="L44" t="s">
        <v>860</v>
      </c>
      <c r="M44" t="s">
        <v>860</v>
      </c>
      <c r="N44" t="s">
        <v>860</v>
      </c>
      <c r="O44" t="s">
        <v>860</v>
      </c>
      <c r="P44" t="s">
        <v>860</v>
      </c>
      <c r="Q44" t="s">
        <v>860</v>
      </c>
      <c r="R44" t="s">
        <v>860</v>
      </c>
      <c r="S44" t="s">
        <v>860</v>
      </c>
      <c r="T44" t="s">
        <v>860</v>
      </c>
      <c r="U44" t="s">
        <v>860</v>
      </c>
      <c r="V44" t="s">
        <v>860</v>
      </c>
      <c r="W44" t="s">
        <v>860</v>
      </c>
      <c r="X44" t="s">
        <v>860</v>
      </c>
      <c r="Y44" t="s">
        <v>860</v>
      </c>
      <c r="Z44" t="s">
        <v>860</v>
      </c>
      <c r="AA44" t="s">
        <v>860</v>
      </c>
      <c r="AB44" t="s">
        <v>860</v>
      </c>
      <c r="AC44" t="s">
        <v>860</v>
      </c>
      <c r="AD44" t="s">
        <v>860</v>
      </c>
      <c r="AE44" t="s">
        <v>860</v>
      </c>
      <c r="AF44" t="s">
        <v>860</v>
      </c>
      <c r="AG44" t="s">
        <v>860</v>
      </c>
      <c r="AH44" s="3">
        <f t="shared" si="0"/>
        <v>0</v>
      </c>
      <c r="AI44" s="2" t="e">
        <f t="shared" si="1"/>
        <v>#DIV/0!</v>
      </c>
    </row>
    <row r="45" spans="1:35">
      <c r="A45">
        <v>132269.986381</v>
      </c>
      <c r="B45">
        <v>44880.706096000002</v>
      </c>
      <c r="C45" t="s">
        <v>42</v>
      </c>
      <c r="D45" t="s">
        <v>860</v>
      </c>
      <c r="E45" t="s">
        <v>860</v>
      </c>
      <c r="F45" t="s">
        <v>860</v>
      </c>
      <c r="G45">
        <v>4.12</v>
      </c>
      <c r="H45" t="s">
        <v>860</v>
      </c>
      <c r="I45" t="s">
        <v>860</v>
      </c>
      <c r="J45" t="s">
        <v>860</v>
      </c>
      <c r="K45" t="s">
        <v>860</v>
      </c>
      <c r="L45" t="s">
        <v>860</v>
      </c>
      <c r="M45" t="s">
        <v>860</v>
      </c>
      <c r="N45" t="s">
        <v>860</v>
      </c>
      <c r="O45" t="s">
        <v>860</v>
      </c>
      <c r="P45" t="s">
        <v>860</v>
      </c>
      <c r="Q45" t="s">
        <v>860</v>
      </c>
      <c r="R45" t="s">
        <v>860</v>
      </c>
      <c r="S45" t="s">
        <v>860</v>
      </c>
      <c r="T45" t="s">
        <v>860</v>
      </c>
      <c r="U45" t="s">
        <v>860</v>
      </c>
      <c r="V45" t="s">
        <v>860</v>
      </c>
      <c r="W45" t="s">
        <v>860</v>
      </c>
      <c r="X45" t="s">
        <v>860</v>
      </c>
      <c r="Y45" t="s">
        <v>860</v>
      </c>
      <c r="Z45" t="s">
        <v>860</v>
      </c>
      <c r="AA45" t="s">
        <v>860</v>
      </c>
      <c r="AB45" t="s">
        <v>860</v>
      </c>
      <c r="AC45" t="s">
        <v>860</v>
      </c>
      <c r="AD45" t="s">
        <v>860</v>
      </c>
      <c r="AE45" t="s">
        <v>860</v>
      </c>
      <c r="AF45" t="s">
        <v>860</v>
      </c>
      <c r="AG45" t="s">
        <v>860</v>
      </c>
      <c r="AH45" s="3">
        <f t="shared" si="0"/>
        <v>1</v>
      </c>
      <c r="AI45" s="2">
        <f t="shared" si="1"/>
        <v>4.12</v>
      </c>
    </row>
    <row r="46" spans="1:35">
      <c r="A46">
        <v>119925.28253500001</v>
      </c>
      <c r="B46">
        <v>37431.816468999998</v>
      </c>
      <c r="C46" t="s">
        <v>43</v>
      </c>
      <c r="D46" t="s">
        <v>860</v>
      </c>
      <c r="E46" t="s">
        <v>860</v>
      </c>
      <c r="F46" t="s">
        <v>860</v>
      </c>
      <c r="G46" t="s">
        <v>860</v>
      </c>
      <c r="H46" t="s">
        <v>860</v>
      </c>
      <c r="I46" t="s">
        <v>860</v>
      </c>
      <c r="J46" t="s">
        <v>860</v>
      </c>
      <c r="K46" t="s">
        <v>860</v>
      </c>
      <c r="L46" t="s">
        <v>860</v>
      </c>
      <c r="M46" t="s">
        <v>860</v>
      </c>
      <c r="N46" t="s">
        <v>860</v>
      </c>
      <c r="O46" t="s">
        <v>860</v>
      </c>
      <c r="P46" t="s">
        <v>860</v>
      </c>
      <c r="Q46" t="s">
        <v>860</v>
      </c>
      <c r="R46" t="s">
        <v>860</v>
      </c>
      <c r="S46" t="s">
        <v>860</v>
      </c>
      <c r="T46" t="s">
        <v>860</v>
      </c>
      <c r="U46" t="s">
        <v>860</v>
      </c>
      <c r="V46" t="s">
        <v>860</v>
      </c>
      <c r="W46" t="s">
        <v>860</v>
      </c>
      <c r="X46" t="s">
        <v>860</v>
      </c>
      <c r="Y46" t="s">
        <v>860</v>
      </c>
      <c r="Z46" t="s">
        <v>860</v>
      </c>
      <c r="AA46" t="s">
        <v>860</v>
      </c>
      <c r="AB46" t="s">
        <v>860</v>
      </c>
      <c r="AC46" t="s">
        <v>860</v>
      </c>
      <c r="AD46" t="s">
        <v>860</v>
      </c>
      <c r="AE46" t="s">
        <v>860</v>
      </c>
      <c r="AF46" t="s">
        <v>860</v>
      </c>
      <c r="AG46" t="s">
        <v>860</v>
      </c>
      <c r="AH46" s="3">
        <f t="shared" si="0"/>
        <v>0</v>
      </c>
      <c r="AI46" s="2" t="e">
        <f t="shared" si="1"/>
        <v>#DIV/0!</v>
      </c>
    </row>
    <row r="47" spans="1:35">
      <c r="A47">
        <v>81379.990565</v>
      </c>
      <c r="B47">
        <v>69186.485788000005</v>
      </c>
      <c r="C47" t="s">
        <v>44</v>
      </c>
      <c r="D47" t="s">
        <v>860</v>
      </c>
      <c r="E47" t="s">
        <v>860</v>
      </c>
      <c r="F47" t="s">
        <v>860</v>
      </c>
      <c r="G47" t="s">
        <v>860</v>
      </c>
      <c r="H47" t="s">
        <v>860</v>
      </c>
      <c r="I47" t="s">
        <v>860</v>
      </c>
      <c r="J47" t="s">
        <v>860</v>
      </c>
      <c r="K47" t="s">
        <v>860</v>
      </c>
      <c r="L47" t="s">
        <v>860</v>
      </c>
      <c r="M47" t="s">
        <v>860</v>
      </c>
      <c r="N47" t="s">
        <v>860</v>
      </c>
      <c r="O47" t="s">
        <v>860</v>
      </c>
      <c r="P47" t="s">
        <v>860</v>
      </c>
      <c r="Q47" t="s">
        <v>860</v>
      </c>
      <c r="R47" t="s">
        <v>860</v>
      </c>
      <c r="S47" t="s">
        <v>860</v>
      </c>
      <c r="T47" t="s">
        <v>860</v>
      </c>
      <c r="U47" t="s">
        <v>860</v>
      </c>
      <c r="V47" t="s">
        <v>860</v>
      </c>
      <c r="W47" t="s">
        <v>860</v>
      </c>
      <c r="X47" t="s">
        <v>860</v>
      </c>
      <c r="Y47">
        <v>3.44</v>
      </c>
      <c r="Z47" t="s">
        <v>860</v>
      </c>
      <c r="AA47" t="s">
        <v>860</v>
      </c>
      <c r="AB47" t="s">
        <v>860</v>
      </c>
      <c r="AC47" t="s">
        <v>860</v>
      </c>
      <c r="AD47" t="s">
        <v>860</v>
      </c>
      <c r="AE47" t="s">
        <v>860</v>
      </c>
      <c r="AF47" t="s">
        <v>860</v>
      </c>
      <c r="AG47" t="s">
        <v>860</v>
      </c>
      <c r="AH47" s="3">
        <f t="shared" si="0"/>
        <v>1</v>
      </c>
      <c r="AI47" s="2">
        <f t="shared" si="1"/>
        <v>3.44</v>
      </c>
    </row>
    <row r="48" spans="1:35">
      <c r="A48">
        <v>156086.839458</v>
      </c>
      <c r="B48">
        <v>127400.05553899999</v>
      </c>
      <c r="C48" t="s">
        <v>45</v>
      </c>
      <c r="D48" t="s">
        <v>860</v>
      </c>
      <c r="E48" t="s">
        <v>860</v>
      </c>
      <c r="F48" t="s">
        <v>860</v>
      </c>
      <c r="G48" t="s">
        <v>860</v>
      </c>
      <c r="H48" t="s">
        <v>860</v>
      </c>
      <c r="I48" t="s">
        <v>860</v>
      </c>
      <c r="J48" t="s">
        <v>860</v>
      </c>
      <c r="K48" t="s">
        <v>860</v>
      </c>
      <c r="L48" t="s">
        <v>860</v>
      </c>
      <c r="M48" t="s">
        <v>860</v>
      </c>
      <c r="N48" t="s">
        <v>860</v>
      </c>
      <c r="O48" t="s">
        <v>860</v>
      </c>
      <c r="P48" t="s">
        <v>860</v>
      </c>
      <c r="Q48" t="s">
        <v>860</v>
      </c>
      <c r="R48" t="s">
        <v>860</v>
      </c>
      <c r="S48" t="s">
        <v>860</v>
      </c>
      <c r="T48" t="s">
        <v>860</v>
      </c>
      <c r="U48" t="s">
        <v>860</v>
      </c>
      <c r="V48" t="s">
        <v>860</v>
      </c>
      <c r="W48" t="s">
        <v>860</v>
      </c>
      <c r="X48" t="s">
        <v>860</v>
      </c>
      <c r="Y48" t="s">
        <v>860</v>
      </c>
      <c r="Z48" t="s">
        <v>860</v>
      </c>
      <c r="AA48" t="s">
        <v>860</v>
      </c>
      <c r="AB48" t="s">
        <v>860</v>
      </c>
      <c r="AC48" t="s">
        <v>860</v>
      </c>
      <c r="AD48" t="s">
        <v>860</v>
      </c>
      <c r="AE48" t="s">
        <v>860</v>
      </c>
      <c r="AF48" t="s">
        <v>860</v>
      </c>
      <c r="AG48" t="s">
        <v>860</v>
      </c>
      <c r="AH48" s="3">
        <f t="shared" si="0"/>
        <v>0</v>
      </c>
      <c r="AI48" s="2" t="e">
        <f t="shared" si="1"/>
        <v>#DIV/0!</v>
      </c>
    </row>
    <row r="49" spans="1:35">
      <c r="A49">
        <v>143504.984601</v>
      </c>
      <c r="B49">
        <v>116051.38499799999</v>
      </c>
      <c r="C49" t="s">
        <v>46</v>
      </c>
      <c r="D49" t="s">
        <v>860</v>
      </c>
      <c r="E49" t="s">
        <v>860</v>
      </c>
      <c r="F49" t="s">
        <v>860</v>
      </c>
      <c r="G49" t="s">
        <v>860</v>
      </c>
      <c r="H49" t="s">
        <v>860</v>
      </c>
      <c r="I49" t="s">
        <v>860</v>
      </c>
      <c r="J49" t="s">
        <v>860</v>
      </c>
      <c r="K49">
        <v>5.63</v>
      </c>
      <c r="L49" t="s">
        <v>860</v>
      </c>
      <c r="M49">
        <v>5.16</v>
      </c>
      <c r="N49" t="s">
        <v>860</v>
      </c>
      <c r="O49" t="s">
        <v>860</v>
      </c>
      <c r="P49" t="s">
        <v>860</v>
      </c>
      <c r="Q49" t="s">
        <v>860</v>
      </c>
      <c r="R49" t="s">
        <v>860</v>
      </c>
      <c r="S49" t="s">
        <v>860</v>
      </c>
      <c r="T49" t="s">
        <v>860</v>
      </c>
      <c r="U49" t="s">
        <v>860</v>
      </c>
      <c r="V49" t="s">
        <v>860</v>
      </c>
      <c r="W49" t="s">
        <v>860</v>
      </c>
      <c r="X49" t="s">
        <v>860</v>
      </c>
      <c r="Y49" t="s">
        <v>860</v>
      </c>
      <c r="Z49" t="s">
        <v>860</v>
      </c>
      <c r="AA49" t="s">
        <v>860</v>
      </c>
      <c r="AB49" t="s">
        <v>860</v>
      </c>
      <c r="AC49" t="s">
        <v>860</v>
      </c>
      <c r="AD49" t="s">
        <v>860</v>
      </c>
      <c r="AE49" t="s">
        <v>860</v>
      </c>
      <c r="AF49" t="s">
        <v>860</v>
      </c>
      <c r="AG49" t="s">
        <v>860</v>
      </c>
      <c r="AH49" s="3">
        <f t="shared" si="0"/>
        <v>2</v>
      </c>
      <c r="AI49" s="2">
        <f t="shared" si="1"/>
        <v>5.3949999999999996</v>
      </c>
    </row>
    <row r="50" spans="1:35">
      <c r="A50">
        <v>138823.27779200001</v>
      </c>
      <c r="B50">
        <v>120848.48963</v>
      </c>
      <c r="C50" t="s">
        <v>47</v>
      </c>
      <c r="D50" t="s">
        <v>860</v>
      </c>
      <c r="E50" t="s">
        <v>860</v>
      </c>
      <c r="F50" t="s">
        <v>860</v>
      </c>
      <c r="G50" t="s">
        <v>860</v>
      </c>
      <c r="H50" t="s">
        <v>860</v>
      </c>
      <c r="I50" t="s">
        <v>860</v>
      </c>
      <c r="J50" t="s">
        <v>860</v>
      </c>
      <c r="K50" t="s">
        <v>860</v>
      </c>
      <c r="L50" t="s">
        <v>860</v>
      </c>
      <c r="M50" t="s">
        <v>860</v>
      </c>
      <c r="N50" t="s">
        <v>860</v>
      </c>
      <c r="O50" t="s">
        <v>860</v>
      </c>
      <c r="P50" t="s">
        <v>860</v>
      </c>
      <c r="Q50" t="s">
        <v>860</v>
      </c>
      <c r="R50" t="s">
        <v>860</v>
      </c>
      <c r="S50" t="s">
        <v>860</v>
      </c>
      <c r="T50" t="s">
        <v>860</v>
      </c>
      <c r="U50" t="s">
        <v>860</v>
      </c>
      <c r="V50" t="s">
        <v>860</v>
      </c>
      <c r="W50" t="s">
        <v>860</v>
      </c>
      <c r="X50" t="s">
        <v>860</v>
      </c>
      <c r="Y50" t="s">
        <v>860</v>
      </c>
      <c r="Z50" t="s">
        <v>860</v>
      </c>
      <c r="AA50" t="s">
        <v>860</v>
      </c>
      <c r="AB50" t="s">
        <v>860</v>
      </c>
      <c r="AC50" t="s">
        <v>860</v>
      </c>
      <c r="AD50" t="s">
        <v>860</v>
      </c>
      <c r="AE50" t="s">
        <v>860</v>
      </c>
      <c r="AF50" t="s">
        <v>860</v>
      </c>
      <c r="AG50" t="s">
        <v>860</v>
      </c>
      <c r="AH50" s="3">
        <f t="shared" si="0"/>
        <v>0</v>
      </c>
      <c r="AI50" s="2" t="e">
        <f t="shared" si="1"/>
        <v>#DIV/0!</v>
      </c>
    </row>
    <row r="51" spans="1:35">
      <c r="A51">
        <v>101529.478548</v>
      </c>
      <c r="B51">
        <v>53764.437829000002</v>
      </c>
      <c r="C51" t="s">
        <v>48</v>
      </c>
      <c r="D51" t="s">
        <v>860</v>
      </c>
      <c r="E51" t="s">
        <v>860</v>
      </c>
      <c r="F51" t="s">
        <v>860</v>
      </c>
      <c r="G51" t="s">
        <v>860</v>
      </c>
      <c r="H51" t="s">
        <v>860</v>
      </c>
      <c r="I51" t="s">
        <v>860</v>
      </c>
      <c r="J51">
        <v>3.19</v>
      </c>
      <c r="K51">
        <v>2.46</v>
      </c>
      <c r="L51" t="s">
        <v>860</v>
      </c>
      <c r="M51" t="s">
        <v>860</v>
      </c>
      <c r="N51" t="s">
        <v>860</v>
      </c>
      <c r="O51" t="s">
        <v>860</v>
      </c>
      <c r="P51" t="s">
        <v>860</v>
      </c>
      <c r="Q51" t="s">
        <v>860</v>
      </c>
      <c r="R51" t="s">
        <v>860</v>
      </c>
      <c r="S51" t="s">
        <v>860</v>
      </c>
      <c r="T51" t="s">
        <v>860</v>
      </c>
      <c r="U51" t="s">
        <v>860</v>
      </c>
      <c r="V51">
        <v>2.5299999999999998</v>
      </c>
      <c r="W51" t="s">
        <v>860</v>
      </c>
      <c r="X51" t="s">
        <v>860</v>
      </c>
      <c r="Y51" t="s">
        <v>860</v>
      </c>
      <c r="Z51" t="s">
        <v>860</v>
      </c>
      <c r="AA51">
        <v>5.95</v>
      </c>
      <c r="AB51" t="s">
        <v>860</v>
      </c>
      <c r="AC51" t="s">
        <v>860</v>
      </c>
      <c r="AD51" t="s">
        <v>860</v>
      </c>
      <c r="AE51">
        <v>3.31</v>
      </c>
      <c r="AF51" t="s">
        <v>860</v>
      </c>
      <c r="AG51" t="s">
        <v>860</v>
      </c>
      <c r="AH51" s="3">
        <f t="shared" si="0"/>
        <v>5</v>
      </c>
      <c r="AI51" s="2">
        <f t="shared" si="1"/>
        <v>3.4879999999999995</v>
      </c>
    </row>
    <row r="52" spans="1:35">
      <c r="A52">
        <v>146555.16898399999</v>
      </c>
      <c r="B52">
        <v>113372.355715</v>
      </c>
      <c r="C52" t="s">
        <v>49</v>
      </c>
      <c r="D52" t="s">
        <v>860</v>
      </c>
      <c r="E52" t="s">
        <v>860</v>
      </c>
      <c r="F52" t="s">
        <v>860</v>
      </c>
      <c r="G52" t="s">
        <v>860</v>
      </c>
      <c r="H52" t="s">
        <v>860</v>
      </c>
      <c r="I52" t="s">
        <v>860</v>
      </c>
      <c r="J52" t="s">
        <v>860</v>
      </c>
      <c r="K52" t="s">
        <v>860</v>
      </c>
      <c r="L52" t="s">
        <v>860</v>
      </c>
      <c r="M52" t="s">
        <v>860</v>
      </c>
      <c r="N52" t="s">
        <v>860</v>
      </c>
      <c r="O52" t="s">
        <v>860</v>
      </c>
      <c r="P52" t="s">
        <v>860</v>
      </c>
      <c r="Q52" t="s">
        <v>860</v>
      </c>
      <c r="R52" t="s">
        <v>860</v>
      </c>
      <c r="S52" t="s">
        <v>860</v>
      </c>
      <c r="T52" t="s">
        <v>860</v>
      </c>
      <c r="U52" t="s">
        <v>860</v>
      </c>
      <c r="V52" t="s">
        <v>860</v>
      </c>
      <c r="W52" t="s">
        <v>860</v>
      </c>
      <c r="X52" t="s">
        <v>860</v>
      </c>
      <c r="Y52" t="s">
        <v>860</v>
      </c>
      <c r="Z52" t="s">
        <v>860</v>
      </c>
      <c r="AA52" t="s">
        <v>860</v>
      </c>
      <c r="AB52" t="s">
        <v>860</v>
      </c>
      <c r="AC52" t="s">
        <v>860</v>
      </c>
      <c r="AD52" t="s">
        <v>860</v>
      </c>
      <c r="AE52" t="s">
        <v>860</v>
      </c>
      <c r="AF52" t="s">
        <v>860</v>
      </c>
      <c r="AG52" t="s">
        <v>860</v>
      </c>
      <c r="AH52" s="3">
        <f t="shared" si="0"/>
        <v>0</v>
      </c>
      <c r="AI52" s="2" t="e">
        <f t="shared" si="1"/>
        <v>#DIV/0!</v>
      </c>
    </row>
    <row r="53" spans="1:35">
      <c r="A53">
        <v>138978.833094</v>
      </c>
      <c r="B53">
        <v>111996.457507</v>
      </c>
      <c r="C53" t="s">
        <v>50</v>
      </c>
      <c r="D53" t="s">
        <v>860</v>
      </c>
      <c r="E53" t="s">
        <v>860</v>
      </c>
      <c r="F53" t="s">
        <v>860</v>
      </c>
      <c r="G53">
        <v>5.35</v>
      </c>
      <c r="H53" t="s">
        <v>860</v>
      </c>
      <c r="I53" t="s">
        <v>860</v>
      </c>
      <c r="J53" t="s">
        <v>860</v>
      </c>
      <c r="K53">
        <v>3.94</v>
      </c>
      <c r="L53" t="s">
        <v>860</v>
      </c>
      <c r="M53">
        <v>6.15</v>
      </c>
      <c r="N53" t="s">
        <v>860</v>
      </c>
      <c r="O53" t="s">
        <v>860</v>
      </c>
      <c r="P53" t="s">
        <v>860</v>
      </c>
      <c r="Q53" t="s">
        <v>860</v>
      </c>
      <c r="R53" t="s">
        <v>860</v>
      </c>
      <c r="S53" t="s">
        <v>860</v>
      </c>
      <c r="T53" t="s">
        <v>860</v>
      </c>
      <c r="U53" t="s">
        <v>860</v>
      </c>
      <c r="V53">
        <v>2.4700000000000002</v>
      </c>
      <c r="W53" t="s">
        <v>860</v>
      </c>
      <c r="X53" t="s">
        <v>860</v>
      </c>
      <c r="Y53" t="s">
        <v>860</v>
      </c>
      <c r="Z53" t="s">
        <v>860</v>
      </c>
      <c r="AA53">
        <v>6.34</v>
      </c>
      <c r="AB53" t="s">
        <v>860</v>
      </c>
      <c r="AC53" t="s">
        <v>860</v>
      </c>
      <c r="AD53" t="s">
        <v>860</v>
      </c>
      <c r="AE53">
        <v>3.53</v>
      </c>
      <c r="AF53" t="s">
        <v>860</v>
      </c>
      <c r="AG53" t="s">
        <v>860</v>
      </c>
      <c r="AH53" s="3">
        <f t="shared" si="0"/>
        <v>6</v>
      </c>
      <c r="AI53" s="2">
        <f t="shared" si="1"/>
        <v>4.63</v>
      </c>
    </row>
    <row r="54" spans="1:35">
      <c r="A54">
        <v>141439.39226399999</v>
      </c>
      <c r="B54">
        <v>123170.85518300001</v>
      </c>
      <c r="C54" t="s">
        <v>51</v>
      </c>
      <c r="D54" t="s">
        <v>860</v>
      </c>
      <c r="E54" t="s">
        <v>860</v>
      </c>
      <c r="F54" t="s">
        <v>860</v>
      </c>
      <c r="G54" t="s">
        <v>860</v>
      </c>
      <c r="H54" t="s">
        <v>860</v>
      </c>
      <c r="I54" t="s">
        <v>860</v>
      </c>
      <c r="J54" t="s">
        <v>860</v>
      </c>
      <c r="K54" t="s">
        <v>860</v>
      </c>
      <c r="L54" t="s">
        <v>860</v>
      </c>
      <c r="M54" t="s">
        <v>860</v>
      </c>
      <c r="N54" t="s">
        <v>860</v>
      </c>
      <c r="O54" t="s">
        <v>860</v>
      </c>
      <c r="P54" t="s">
        <v>860</v>
      </c>
      <c r="Q54" t="s">
        <v>860</v>
      </c>
      <c r="R54" t="s">
        <v>860</v>
      </c>
      <c r="S54" t="s">
        <v>860</v>
      </c>
      <c r="T54" t="s">
        <v>860</v>
      </c>
      <c r="U54" t="s">
        <v>860</v>
      </c>
      <c r="V54" t="s">
        <v>860</v>
      </c>
      <c r="W54" t="s">
        <v>860</v>
      </c>
      <c r="X54" t="s">
        <v>860</v>
      </c>
      <c r="Y54" t="s">
        <v>860</v>
      </c>
      <c r="Z54" t="s">
        <v>860</v>
      </c>
      <c r="AA54" t="s">
        <v>860</v>
      </c>
      <c r="AB54" t="s">
        <v>860</v>
      </c>
      <c r="AC54" t="s">
        <v>860</v>
      </c>
      <c r="AD54" t="s">
        <v>860</v>
      </c>
      <c r="AE54" t="s">
        <v>860</v>
      </c>
      <c r="AF54" t="s">
        <v>860</v>
      </c>
      <c r="AG54" t="s">
        <v>860</v>
      </c>
      <c r="AH54" s="3">
        <f t="shared" si="0"/>
        <v>0</v>
      </c>
      <c r="AI54" s="2" t="e">
        <f t="shared" si="1"/>
        <v>#DIV/0!</v>
      </c>
    </row>
    <row r="55" spans="1:35">
      <c r="A55">
        <v>145191.87460800001</v>
      </c>
      <c r="B55">
        <v>123252.15757900001</v>
      </c>
      <c r="C55" t="s">
        <v>52</v>
      </c>
      <c r="D55" t="s">
        <v>860</v>
      </c>
      <c r="E55" t="s">
        <v>860</v>
      </c>
      <c r="F55" t="s">
        <v>860</v>
      </c>
      <c r="G55">
        <v>3.31</v>
      </c>
      <c r="H55" t="s">
        <v>860</v>
      </c>
      <c r="I55" t="s">
        <v>860</v>
      </c>
      <c r="J55">
        <v>4.82</v>
      </c>
      <c r="K55">
        <v>4.93</v>
      </c>
      <c r="L55" t="s">
        <v>860</v>
      </c>
      <c r="M55">
        <v>2.46</v>
      </c>
      <c r="N55" t="s">
        <v>860</v>
      </c>
      <c r="O55" t="s">
        <v>860</v>
      </c>
      <c r="P55" t="s">
        <v>860</v>
      </c>
      <c r="Q55" t="s">
        <v>860</v>
      </c>
      <c r="R55" t="s">
        <v>860</v>
      </c>
      <c r="S55" t="s">
        <v>860</v>
      </c>
      <c r="T55" t="s">
        <v>860</v>
      </c>
      <c r="U55" t="s">
        <v>860</v>
      </c>
      <c r="V55">
        <v>1.96</v>
      </c>
      <c r="W55" t="s">
        <v>860</v>
      </c>
      <c r="X55" t="s">
        <v>860</v>
      </c>
      <c r="Y55" t="s">
        <v>860</v>
      </c>
      <c r="Z55" t="s">
        <v>860</v>
      </c>
      <c r="AA55" t="s">
        <v>860</v>
      </c>
      <c r="AB55" t="s">
        <v>860</v>
      </c>
      <c r="AC55" t="s">
        <v>860</v>
      </c>
      <c r="AD55" t="s">
        <v>860</v>
      </c>
      <c r="AE55" t="s">
        <v>860</v>
      </c>
      <c r="AF55" t="s">
        <v>860</v>
      </c>
      <c r="AG55" t="s">
        <v>860</v>
      </c>
      <c r="AH55" s="3">
        <f t="shared" si="0"/>
        <v>5</v>
      </c>
      <c r="AI55" s="2">
        <f t="shared" si="1"/>
        <v>3.496</v>
      </c>
    </row>
    <row r="56" spans="1:35">
      <c r="A56">
        <v>101387.48773399999</v>
      </c>
      <c r="B56">
        <v>53936.203290999998</v>
      </c>
      <c r="C56" t="s">
        <v>53</v>
      </c>
      <c r="D56" t="s">
        <v>860</v>
      </c>
      <c r="E56" t="s">
        <v>860</v>
      </c>
      <c r="F56" t="s">
        <v>860</v>
      </c>
      <c r="G56">
        <v>3.56</v>
      </c>
      <c r="H56" t="s">
        <v>860</v>
      </c>
      <c r="I56" t="s">
        <v>860</v>
      </c>
      <c r="J56">
        <v>4.2300000000000004</v>
      </c>
      <c r="K56">
        <v>1.9</v>
      </c>
      <c r="L56" t="s">
        <v>860</v>
      </c>
      <c r="M56">
        <v>1.89</v>
      </c>
      <c r="N56" t="s">
        <v>860</v>
      </c>
      <c r="O56" t="s">
        <v>860</v>
      </c>
      <c r="P56" t="s">
        <v>860</v>
      </c>
      <c r="Q56" t="s">
        <v>860</v>
      </c>
      <c r="R56" t="s">
        <v>860</v>
      </c>
      <c r="S56" t="s">
        <v>860</v>
      </c>
      <c r="T56" t="s">
        <v>860</v>
      </c>
      <c r="U56" t="s">
        <v>860</v>
      </c>
      <c r="V56" t="s">
        <v>860</v>
      </c>
      <c r="W56" t="s">
        <v>860</v>
      </c>
      <c r="X56" t="s">
        <v>860</v>
      </c>
      <c r="Y56" t="s">
        <v>860</v>
      </c>
      <c r="Z56" t="s">
        <v>860</v>
      </c>
      <c r="AA56">
        <v>5.08</v>
      </c>
      <c r="AB56" t="s">
        <v>860</v>
      </c>
      <c r="AC56" t="s">
        <v>860</v>
      </c>
      <c r="AD56" t="s">
        <v>860</v>
      </c>
      <c r="AE56">
        <v>3.65</v>
      </c>
      <c r="AF56" t="s">
        <v>860</v>
      </c>
      <c r="AG56" t="s">
        <v>860</v>
      </c>
      <c r="AH56" s="3">
        <f t="shared" si="0"/>
        <v>6</v>
      </c>
      <c r="AI56" s="2">
        <f t="shared" si="1"/>
        <v>3.3850000000000002</v>
      </c>
    </row>
    <row r="57" spans="1:35">
      <c r="A57">
        <v>143932.56507000001</v>
      </c>
      <c r="B57">
        <v>114523.36053400001</v>
      </c>
      <c r="C57" t="s">
        <v>54</v>
      </c>
      <c r="D57" t="s">
        <v>860</v>
      </c>
      <c r="E57" t="s">
        <v>860</v>
      </c>
      <c r="F57" t="s">
        <v>860</v>
      </c>
      <c r="G57" t="s">
        <v>860</v>
      </c>
      <c r="H57" t="s">
        <v>860</v>
      </c>
      <c r="I57" t="s">
        <v>860</v>
      </c>
      <c r="J57" t="s">
        <v>860</v>
      </c>
      <c r="K57" t="s">
        <v>860</v>
      </c>
      <c r="L57" t="s">
        <v>860</v>
      </c>
      <c r="M57" t="s">
        <v>860</v>
      </c>
      <c r="N57" t="s">
        <v>860</v>
      </c>
      <c r="O57" t="s">
        <v>860</v>
      </c>
      <c r="P57" t="s">
        <v>860</v>
      </c>
      <c r="Q57" t="s">
        <v>860</v>
      </c>
      <c r="R57" t="s">
        <v>860</v>
      </c>
      <c r="S57" t="s">
        <v>860</v>
      </c>
      <c r="T57" t="s">
        <v>860</v>
      </c>
      <c r="U57" t="s">
        <v>860</v>
      </c>
      <c r="V57" t="s">
        <v>860</v>
      </c>
      <c r="W57" t="s">
        <v>860</v>
      </c>
      <c r="X57" t="s">
        <v>860</v>
      </c>
      <c r="Y57" t="s">
        <v>860</v>
      </c>
      <c r="Z57" t="s">
        <v>860</v>
      </c>
      <c r="AA57" t="s">
        <v>860</v>
      </c>
      <c r="AB57" t="s">
        <v>860</v>
      </c>
      <c r="AC57" t="s">
        <v>860</v>
      </c>
      <c r="AD57" t="s">
        <v>860</v>
      </c>
      <c r="AE57" t="s">
        <v>860</v>
      </c>
      <c r="AF57" t="s">
        <v>860</v>
      </c>
      <c r="AG57" t="s">
        <v>860</v>
      </c>
      <c r="AH57" s="3">
        <f t="shared" si="0"/>
        <v>0</v>
      </c>
      <c r="AI57" s="2" t="e">
        <f t="shared" si="1"/>
        <v>#DIV/0!</v>
      </c>
    </row>
    <row r="58" spans="1:35">
      <c r="A58">
        <v>145285.005714</v>
      </c>
      <c r="B58">
        <v>110721.35946000001</v>
      </c>
      <c r="C58" t="s">
        <v>55</v>
      </c>
      <c r="D58" t="s">
        <v>860</v>
      </c>
      <c r="E58" t="s">
        <v>860</v>
      </c>
      <c r="F58" t="s">
        <v>860</v>
      </c>
      <c r="G58" t="s">
        <v>860</v>
      </c>
      <c r="H58" t="s">
        <v>860</v>
      </c>
      <c r="I58" t="s">
        <v>860</v>
      </c>
      <c r="J58" t="s">
        <v>860</v>
      </c>
      <c r="K58" t="s">
        <v>860</v>
      </c>
      <c r="L58" t="s">
        <v>860</v>
      </c>
      <c r="M58">
        <v>5.03</v>
      </c>
      <c r="N58" t="s">
        <v>860</v>
      </c>
      <c r="O58" t="s">
        <v>860</v>
      </c>
      <c r="P58" t="s">
        <v>860</v>
      </c>
      <c r="Q58" t="s">
        <v>860</v>
      </c>
      <c r="R58" t="s">
        <v>860</v>
      </c>
      <c r="S58" t="s">
        <v>860</v>
      </c>
      <c r="T58" t="s">
        <v>860</v>
      </c>
      <c r="U58" t="s">
        <v>860</v>
      </c>
      <c r="V58">
        <v>2.14</v>
      </c>
      <c r="W58" t="s">
        <v>860</v>
      </c>
      <c r="X58" t="s">
        <v>860</v>
      </c>
      <c r="Y58" t="s">
        <v>860</v>
      </c>
      <c r="Z58" t="s">
        <v>860</v>
      </c>
      <c r="AA58">
        <v>6.59</v>
      </c>
      <c r="AB58" t="s">
        <v>860</v>
      </c>
      <c r="AC58" t="s">
        <v>860</v>
      </c>
      <c r="AD58" t="s">
        <v>860</v>
      </c>
      <c r="AE58" t="s">
        <v>860</v>
      </c>
      <c r="AF58" t="s">
        <v>860</v>
      </c>
      <c r="AG58" t="s">
        <v>860</v>
      </c>
      <c r="AH58" s="3">
        <f t="shared" si="0"/>
        <v>3</v>
      </c>
      <c r="AI58" s="2">
        <f t="shared" si="1"/>
        <v>4.5866666666666669</v>
      </c>
    </row>
    <row r="59" spans="1:35">
      <c r="A59">
        <v>130398.30796000001</v>
      </c>
      <c r="B59">
        <v>119777.237933</v>
      </c>
      <c r="C59" t="s">
        <v>56</v>
      </c>
      <c r="D59" t="s">
        <v>860</v>
      </c>
      <c r="E59" t="s">
        <v>860</v>
      </c>
      <c r="F59" t="s">
        <v>860</v>
      </c>
      <c r="G59">
        <v>4.67</v>
      </c>
      <c r="H59" t="s">
        <v>860</v>
      </c>
      <c r="I59" t="s">
        <v>860</v>
      </c>
      <c r="J59" t="s">
        <v>860</v>
      </c>
      <c r="K59">
        <v>3.05</v>
      </c>
      <c r="L59" t="s">
        <v>860</v>
      </c>
      <c r="M59">
        <v>1.67</v>
      </c>
      <c r="N59" t="s">
        <v>860</v>
      </c>
      <c r="O59" t="s">
        <v>860</v>
      </c>
      <c r="P59" t="s">
        <v>860</v>
      </c>
      <c r="Q59" t="s">
        <v>860</v>
      </c>
      <c r="R59" t="s">
        <v>860</v>
      </c>
      <c r="S59" t="s">
        <v>860</v>
      </c>
      <c r="T59" t="s">
        <v>860</v>
      </c>
      <c r="U59" t="s">
        <v>860</v>
      </c>
      <c r="V59">
        <v>4.74</v>
      </c>
      <c r="W59" t="s">
        <v>860</v>
      </c>
      <c r="X59" t="s">
        <v>860</v>
      </c>
      <c r="Y59">
        <v>2.46</v>
      </c>
      <c r="Z59" t="s">
        <v>860</v>
      </c>
      <c r="AA59" t="s">
        <v>860</v>
      </c>
      <c r="AB59" t="s">
        <v>860</v>
      </c>
      <c r="AC59" t="s">
        <v>860</v>
      </c>
      <c r="AD59" t="s">
        <v>860</v>
      </c>
      <c r="AE59">
        <v>3.09</v>
      </c>
      <c r="AF59" t="s">
        <v>860</v>
      </c>
      <c r="AG59" t="s">
        <v>860</v>
      </c>
      <c r="AH59" s="3">
        <f t="shared" si="0"/>
        <v>6</v>
      </c>
      <c r="AI59" s="2">
        <f t="shared" si="1"/>
        <v>3.28</v>
      </c>
    </row>
    <row r="60" spans="1:35">
      <c r="A60">
        <v>141874.01534700001</v>
      </c>
      <c r="B60">
        <v>117302.38804599999</v>
      </c>
      <c r="C60" t="s">
        <v>57</v>
      </c>
      <c r="D60" t="s">
        <v>860</v>
      </c>
      <c r="E60" t="s">
        <v>860</v>
      </c>
      <c r="F60" t="s">
        <v>860</v>
      </c>
      <c r="G60" t="s">
        <v>860</v>
      </c>
      <c r="H60" t="s">
        <v>860</v>
      </c>
      <c r="I60" t="s">
        <v>860</v>
      </c>
      <c r="J60">
        <v>4.47</v>
      </c>
      <c r="K60" t="s">
        <v>860</v>
      </c>
      <c r="L60" t="s">
        <v>860</v>
      </c>
      <c r="M60">
        <v>3.28</v>
      </c>
      <c r="N60" t="s">
        <v>860</v>
      </c>
      <c r="O60" t="s">
        <v>860</v>
      </c>
      <c r="P60" t="s">
        <v>860</v>
      </c>
      <c r="Q60" t="s">
        <v>860</v>
      </c>
      <c r="R60" t="s">
        <v>860</v>
      </c>
      <c r="S60" t="s">
        <v>860</v>
      </c>
      <c r="T60" t="s">
        <v>860</v>
      </c>
      <c r="U60" t="s">
        <v>860</v>
      </c>
      <c r="V60" t="s">
        <v>860</v>
      </c>
      <c r="W60" t="s">
        <v>860</v>
      </c>
      <c r="X60" t="s">
        <v>860</v>
      </c>
      <c r="Y60" t="s">
        <v>860</v>
      </c>
      <c r="Z60" t="s">
        <v>860</v>
      </c>
      <c r="AA60" t="s">
        <v>860</v>
      </c>
      <c r="AB60" t="s">
        <v>860</v>
      </c>
      <c r="AC60" t="s">
        <v>860</v>
      </c>
      <c r="AD60" t="s">
        <v>860</v>
      </c>
      <c r="AE60" t="s">
        <v>860</v>
      </c>
      <c r="AF60" t="s">
        <v>860</v>
      </c>
      <c r="AG60" t="s">
        <v>860</v>
      </c>
      <c r="AH60" s="3">
        <f t="shared" si="0"/>
        <v>2</v>
      </c>
      <c r="AI60" s="2">
        <f t="shared" si="1"/>
        <v>3.875</v>
      </c>
    </row>
    <row r="61" spans="1:35">
      <c r="A61">
        <v>82441.54333</v>
      </c>
      <c r="B61">
        <v>60826.535398</v>
      </c>
      <c r="C61" t="s">
        <v>58</v>
      </c>
      <c r="D61" t="s">
        <v>860</v>
      </c>
      <c r="E61" t="s">
        <v>860</v>
      </c>
      <c r="F61" t="s">
        <v>860</v>
      </c>
      <c r="G61" t="s">
        <v>860</v>
      </c>
      <c r="H61" t="s">
        <v>860</v>
      </c>
      <c r="I61" t="s">
        <v>860</v>
      </c>
      <c r="J61" t="s">
        <v>860</v>
      </c>
      <c r="K61" t="s">
        <v>860</v>
      </c>
      <c r="L61" t="s">
        <v>860</v>
      </c>
      <c r="M61" t="s">
        <v>860</v>
      </c>
      <c r="N61" t="s">
        <v>860</v>
      </c>
      <c r="O61" t="s">
        <v>860</v>
      </c>
      <c r="P61" t="s">
        <v>860</v>
      </c>
      <c r="Q61" t="s">
        <v>860</v>
      </c>
      <c r="R61" t="s">
        <v>860</v>
      </c>
      <c r="S61" t="s">
        <v>860</v>
      </c>
      <c r="T61" t="s">
        <v>860</v>
      </c>
      <c r="U61" t="s">
        <v>860</v>
      </c>
      <c r="V61" t="s">
        <v>860</v>
      </c>
      <c r="W61" t="s">
        <v>860</v>
      </c>
      <c r="X61" t="s">
        <v>860</v>
      </c>
      <c r="Y61" t="s">
        <v>860</v>
      </c>
      <c r="Z61" t="s">
        <v>860</v>
      </c>
      <c r="AA61" t="s">
        <v>860</v>
      </c>
      <c r="AB61" t="s">
        <v>860</v>
      </c>
      <c r="AC61" t="s">
        <v>860</v>
      </c>
      <c r="AD61" t="s">
        <v>860</v>
      </c>
      <c r="AE61" t="s">
        <v>860</v>
      </c>
      <c r="AF61" t="s">
        <v>860</v>
      </c>
      <c r="AG61" t="s">
        <v>860</v>
      </c>
      <c r="AH61" s="3">
        <f t="shared" si="0"/>
        <v>0</v>
      </c>
      <c r="AI61" s="2" t="e">
        <f t="shared" si="1"/>
        <v>#DIV/0!</v>
      </c>
    </row>
    <row r="62" spans="1:35">
      <c r="A62">
        <v>61227.772634000001</v>
      </c>
      <c r="B62">
        <v>61074.167370000003</v>
      </c>
      <c r="C62" t="s">
        <v>59</v>
      </c>
      <c r="D62" t="s">
        <v>860</v>
      </c>
      <c r="E62" t="s">
        <v>860</v>
      </c>
      <c r="F62" t="s">
        <v>860</v>
      </c>
      <c r="G62" t="s">
        <v>860</v>
      </c>
      <c r="H62" t="s">
        <v>860</v>
      </c>
      <c r="I62" t="s">
        <v>860</v>
      </c>
      <c r="J62" t="s">
        <v>860</v>
      </c>
      <c r="K62" t="s">
        <v>860</v>
      </c>
      <c r="L62" t="s">
        <v>860</v>
      </c>
      <c r="M62" t="s">
        <v>860</v>
      </c>
      <c r="N62" t="s">
        <v>860</v>
      </c>
      <c r="O62" t="s">
        <v>860</v>
      </c>
      <c r="P62" t="s">
        <v>860</v>
      </c>
      <c r="Q62" t="s">
        <v>860</v>
      </c>
      <c r="R62" t="s">
        <v>860</v>
      </c>
      <c r="S62" t="s">
        <v>860</v>
      </c>
      <c r="T62" t="s">
        <v>860</v>
      </c>
      <c r="U62" t="s">
        <v>860</v>
      </c>
      <c r="V62" t="s">
        <v>860</v>
      </c>
      <c r="W62" t="s">
        <v>860</v>
      </c>
      <c r="X62" t="s">
        <v>860</v>
      </c>
      <c r="Y62" t="s">
        <v>860</v>
      </c>
      <c r="Z62" t="s">
        <v>860</v>
      </c>
      <c r="AA62" t="s">
        <v>860</v>
      </c>
      <c r="AB62" t="s">
        <v>860</v>
      </c>
      <c r="AC62" t="s">
        <v>860</v>
      </c>
      <c r="AD62" t="s">
        <v>860</v>
      </c>
      <c r="AE62" t="s">
        <v>860</v>
      </c>
      <c r="AF62" t="s">
        <v>860</v>
      </c>
      <c r="AG62" t="s">
        <v>860</v>
      </c>
      <c r="AH62" s="3">
        <f t="shared" si="0"/>
        <v>0</v>
      </c>
      <c r="AI62" s="2" t="e">
        <f t="shared" si="1"/>
        <v>#DIV/0!</v>
      </c>
    </row>
    <row r="63" spans="1:35">
      <c r="A63">
        <v>74765.474382</v>
      </c>
      <c r="B63">
        <v>35888.65049</v>
      </c>
      <c r="C63" t="s">
        <v>60</v>
      </c>
      <c r="D63" t="s">
        <v>860</v>
      </c>
      <c r="E63" t="s">
        <v>860</v>
      </c>
      <c r="F63" t="s">
        <v>860</v>
      </c>
      <c r="G63" t="s">
        <v>860</v>
      </c>
      <c r="H63" t="s">
        <v>860</v>
      </c>
      <c r="I63" t="s">
        <v>860</v>
      </c>
      <c r="J63" t="s">
        <v>860</v>
      </c>
      <c r="K63" t="s">
        <v>860</v>
      </c>
      <c r="L63" t="s">
        <v>860</v>
      </c>
      <c r="M63" t="s">
        <v>860</v>
      </c>
      <c r="N63" t="s">
        <v>860</v>
      </c>
      <c r="O63" t="s">
        <v>860</v>
      </c>
      <c r="P63" t="s">
        <v>860</v>
      </c>
      <c r="Q63" t="s">
        <v>860</v>
      </c>
      <c r="R63" t="s">
        <v>860</v>
      </c>
      <c r="S63" t="s">
        <v>860</v>
      </c>
      <c r="T63" t="s">
        <v>860</v>
      </c>
      <c r="U63" t="s">
        <v>860</v>
      </c>
      <c r="V63" t="s">
        <v>860</v>
      </c>
      <c r="W63" t="s">
        <v>860</v>
      </c>
      <c r="X63" t="s">
        <v>860</v>
      </c>
      <c r="Y63" t="s">
        <v>860</v>
      </c>
      <c r="Z63" t="s">
        <v>860</v>
      </c>
      <c r="AA63" t="s">
        <v>860</v>
      </c>
      <c r="AB63" t="s">
        <v>860</v>
      </c>
      <c r="AC63" t="s">
        <v>860</v>
      </c>
      <c r="AD63" t="s">
        <v>860</v>
      </c>
      <c r="AE63" t="s">
        <v>860</v>
      </c>
      <c r="AF63" t="s">
        <v>860</v>
      </c>
      <c r="AG63" t="s">
        <v>860</v>
      </c>
      <c r="AH63" s="3">
        <f t="shared" si="0"/>
        <v>0</v>
      </c>
      <c r="AI63" s="2" t="e">
        <f t="shared" si="1"/>
        <v>#DIV/0!</v>
      </c>
    </row>
    <row r="64" spans="1:35">
      <c r="A64">
        <v>6836.6882869999999</v>
      </c>
      <c r="B64">
        <v>45283.139582999996</v>
      </c>
      <c r="C64" t="s">
        <v>61</v>
      </c>
      <c r="D64" t="s">
        <v>860</v>
      </c>
      <c r="E64" t="s">
        <v>860</v>
      </c>
      <c r="F64" t="s">
        <v>860</v>
      </c>
      <c r="G64" t="s">
        <v>860</v>
      </c>
      <c r="H64" t="s">
        <v>860</v>
      </c>
      <c r="I64" t="s">
        <v>860</v>
      </c>
      <c r="J64" t="s">
        <v>860</v>
      </c>
      <c r="K64" t="s">
        <v>860</v>
      </c>
      <c r="L64" t="s">
        <v>860</v>
      </c>
      <c r="M64" t="s">
        <v>860</v>
      </c>
      <c r="N64" t="s">
        <v>860</v>
      </c>
      <c r="O64" t="s">
        <v>860</v>
      </c>
      <c r="P64" t="s">
        <v>860</v>
      </c>
      <c r="Q64" t="s">
        <v>860</v>
      </c>
      <c r="R64" t="s">
        <v>860</v>
      </c>
      <c r="S64" t="s">
        <v>860</v>
      </c>
      <c r="T64" t="s">
        <v>860</v>
      </c>
      <c r="U64" t="s">
        <v>860</v>
      </c>
      <c r="V64" t="s">
        <v>860</v>
      </c>
      <c r="W64" t="s">
        <v>860</v>
      </c>
      <c r="X64" t="s">
        <v>860</v>
      </c>
      <c r="Y64" t="s">
        <v>860</v>
      </c>
      <c r="Z64" t="s">
        <v>860</v>
      </c>
      <c r="AA64" t="s">
        <v>860</v>
      </c>
      <c r="AB64" t="s">
        <v>860</v>
      </c>
      <c r="AC64" t="s">
        <v>860</v>
      </c>
      <c r="AD64" t="s">
        <v>860</v>
      </c>
      <c r="AE64" t="s">
        <v>860</v>
      </c>
      <c r="AF64" t="s">
        <v>860</v>
      </c>
      <c r="AG64" t="s">
        <v>860</v>
      </c>
      <c r="AH64" s="3">
        <f t="shared" si="0"/>
        <v>0</v>
      </c>
      <c r="AI64" s="2" t="e">
        <f t="shared" si="1"/>
        <v>#DIV/0!</v>
      </c>
    </row>
    <row r="65" spans="1:35">
      <c r="A65">
        <v>66680.531245999999</v>
      </c>
      <c r="B65">
        <v>48268.388819</v>
      </c>
      <c r="C65" t="s">
        <v>62</v>
      </c>
      <c r="D65" t="s">
        <v>860</v>
      </c>
      <c r="E65" t="s">
        <v>860</v>
      </c>
      <c r="F65" t="s">
        <v>860</v>
      </c>
      <c r="G65" t="s">
        <v>860</v>
      </c>
      <c r="H65" t="s">
        <v>860</v>
      </c>
      <c r="I65" t="s">
        <v>860</v>
      </c>
      <c r="J65" t="s">
        <v>860</v>
      </c>
      <c r="K65" t="s">
        <v>860</v>
      </c>
      <c r="L65" t="s">
        <v>860</v>
      </c>
      <c r="M65" t="s">
        <v>860</v>
      </c>
      <c r="N65" t="s">
        <v>860</v>
      </c>
      <c r="O65" t="s">
        <v>860</v>
      </c>
      <c r="P65" t="s">
        <v>860</v>
      </c>
      <c r="Q65" t="s">
        <v>860</v>
      </c>
      <c r="R65" t="s">
        <v>860</v>
      </c>
      <c r="S65" t="s">
        <v>860</v>
      </c>
      <c r="T65">
        <v>2.41</v>
      </c>
      <c r="U65" t="s">
        <v>860</v>
      </c>
      <c r="V65" t="s">
        <v>860</v>
      </c>
      <c r="W65" t="s">
        <v>860</v>
      </c>
      <c r="X65" t="s">
        <v>860</v>
      </c>
      <c r="Y65" t="s">
        <v>860</v>
      </c>
      <c r="Z65">
        <v>7.98</v>
      </c>
      <c r="AA65" t="s">
        <v>860</v>
      </c>
      <c r="AB65" t="s">
        <v>860</v>
      </c>
      <c r="AC65" t="s">
        <v>860</v>
      </c>
      <c r="AD65" t="s">
        <v>860</v>
      </c>
      <c r="AE65" t="s">
        <v>860</v>
      </c>
      <c r="AF65" t="s">
        <v>860</v>
      </c>
      <c r="AG65" t="s">
        <v>860</v>
      </c>
      <c r="AH65" s="3">
        <f t="shared" si="0"/>
        <v>2</v>
      </c>
      <c r="AI65" s="2">
        <f t="shared" si="1"/>
        <v>5.1950000000000003</v>
      </c>
    </row>
    <row r="66" spans="1:35">
      <c r="A66">
        <v>43600.558925999998</v>
      </c>
      <c r="B66">
        <v>40809.341528999998</v>
      </c>
      <c r="C66" t="s">
        <v>63</v>
      </c>
      <c r="D66" t="s">
        <v>860</v>
      </c>
      <c r="E66" t="s">
        <v>860</v>
      </c>
      <c r="F66" t="s">
        <v>860</v>
      </c>
      <c r="G66" t="s">
        <v>860</v>
      </c>
      <c r="H66" t="s">
        <v>860</v>
      </c>
      <c r="I66" t="s">
        <v>860</v>
      </c>
      <c r="J66" t="s">
        <v>860</v>
      </c>
      <c r="K66" t="s">
        <v>860</v>
      </c>
      <c r="L66" t="s">
        <v>860</v>
      </c>
      <c r="M66" t="s">
        <v>860</v>
      </c>
      <c r="N66" t="s">
        <v>860</v>
      </c>
      <c r="O66" t="s">
        <v>860</v>
      </c>
      <c r="P66" t="s">
        <v>860</v>
      </c>
      <c r="Q66" t="s">
        <v>860</v>
      </c>
      <c r="R66" t="s">
        <v>860</v>
      </c>
      <c r="S66" t="s">
        <v>860</v>
      </c>
      <c r="T66" t="s">
        <v>860</v>
      </c>
      <c r="U66" t="s">
        <v>860</v>
      </c>
      <c r="V66" t="s">
        <v>860</v>
      </c>
      <c r="W66" t="s">
        <v>860</v>
      </c>
      <c r="X66" t="s">
        <v>860</v>
      </c>
      <c r="Y66" t="s">
        <v>860</v>
      </c>
      <c r="Z66" t="s">
        <v>860</v>
      </c>
      <c r="AA66" t="s">
        <v>860</v>
      </c>
      <c r="AB66" t="s">
        <v>860</v>
      </c>
      <c r="AC66" t="s">
        <v>860</v>
      </c>
      <c r="AD66" t="s">
        <v>860</v>
      </c>
      <c r="AE66" t="s">
        <v>860</v>
      </c>
      <c r="AF66" t="s">
        <v>860</v>
      </c>
      <c r="AG66" t="s">
        <v>860</v>
      </c>
      <c r="AH66" s="3">
        <f t="shared" si="0"/>
        <v>0</v>
      </c>
      <c r="AI66" s="2" t="e">
        <f t="shared" si="1"/>
        <v>#DIV/0!</v>
      </c>
    </row>
    <row r="67" spans="1:35">
      <c r="A67">
        <v>45538.293618000003</v>
      </c>
      <c r="B67">
        <v>54638.807376999997</v>
      </c>
      <c r="C67" t="s">
        <v>64</v>
      </c>
      <c r="D67" t="s">
        <v>860</v>
      </c>
      <c r="E67" t="s">
        <v>860</v>
      </c>
      <c r="F67" t="s">
        <v>860</v>
      </c>
      <c r="G67" t="s">
        <v>860</v>
      </c>
      <c r="H67" t="s">
        <v>860</v>
      </c>
      <c r="I67" t="s">
        <v>860</v>
      </c>
      <c r="J67" t="s">
        <v>860</v>
      </c>
      <c r="K67" t="s">
        <v>860</v>
      </c>
      <c r="L67" t="s">
        <v>860</v>
      </c>
      <c r="M67" t="s">
        <v>860</v>
      </c>
      <c r="N67" t="s">
        <v>860</v>
      </c>
      <c r="O67" t="s">
        <v>860</v>
      </c>
      <c r="P67" t="s">
        <v>860</v>
      </c>
      <c r="Q67" t="s">
        <v>860</v>
      </c>
      <c r="R67" t="s">
        <v>860</v>
      </c>
      <c r="S67" t="s">
        <v>860</v>
      </c>
      <c r="T67" t="s">
        <v>860</v>
      </c>
      <c r="U67" t="s">
        <v>860</v>
      </c>
      <c r="V67" t="s">
        <v>860</v>
      </c>
      <c r="W67" t="s">
        <v>860</v>
      </c>
      <c r="X67" t="s">
        <v>860</v>
      </c>
      <c r="Y67" t="s">
        <v>860</v>
      </c>
      <c r="Z67" t="s">
        <v>860</v>
      </c>
      <c r="AA67" t="s">
        <v>860</v>
      </c>
      <c r="AB67" t="s">
        <v>860</v>
      </c>
      <c r="AC67" t="s">
        <v>860</v>
      </c>
      <c r="AD67" t="s">
        <v>860</v>
      </c>
      <c r="AE67" t="s">
        <v>860</v>
      </c>
      <c r="AF67" t="s">
        <v>860</v>
      </c>
      <c r="AG67" t="s">
        <v>860</v>
      </c>
      <c r="AH67" s="3">
        <f t="shared" ref="AH67:AH130" si="2">COUNT(D67:AG67)</f>
        <v>0</v>
      </c>
      <c r="AI67" s="2" t="e">
        <f t="shared" ref="AI67:AI130" si="3">SUM(D67:AG67)/AH67</f>
        <v>#DIV/0!</v>
      </c>
    </row>
    <row r="68" spans="1:35">
      <c r="A68">
        <v>81521.888428000006</v>
      </c>
      <c r="B68">
        <v>69303.635788</v>
      </c>
      <c r="C68" t="s">
        <v>65</v>
      </c>
      <c r="D68" t="s">
        <v>860</v>
      </c>
      <c r="E68" t="s">
        <v>860</v>
      </c>
      <c r="F68" t="s">
        <v>860</v>
      </c>
      <c r="G68" t="s">
        <v>860</v>
      </c>
      <c r="H68" t="s">
        <v>860</v>
      </c>
      <c r="I68" t="s">
        <v>860</v>
      </c>
      <c r="J68" t="s">
        <v>860</v>
      </c>
      <c r="K68" t="s">
        <v>860</v>
      </c>
      <c r="L68" t="s">
        <v>860</v>
      </c>
      <c r="M68" t="s">
        <v>860</v>
      </c>
      <c r="N68" t="s">
        <v>860</v>
      </c>
      <c r="O68" t="s">
        <v>860</v>
      </c>
      <c r="P68" t="s">
        <v>860</v>
      </c>
      <c r="Q68" t="s">
        <v>860</v>
      </c>
      <c r="R68" t="s">
        <v>860</v>
      </c>
      <c r="S68" t="s">
        <v>860</v>
      </c>
      <c r="T68" t="s">
        <v>860</v>
      </c>
      <c r="U68" t="s">
        <v>860</v>
      </c>
      <c r="V68" t="s">
        <v>860</v>
      </c>
      <c r="W68" t="s">
        <v>860</v>
      </c>
      <c r="X68" t="s">
        <v>860</v>
      </c>
      <c r="Y68" t="s">
        <v>860</v>
      </c>
      <c r="Z68" t="s">
        <v>860</v>
      </c>
      <c r="AA68" t="s">
        <v>860</v>
      </c>
      <c r="AB68" t="s">
        <v>860</v>
      </c>
      <c r="AC68" t="s">
        <v>860</v>
      </c>
      <c r="AD68" t="s">
        <v>860</v>
      </c>
      <c r="AE68" t="s">
        <v>860</v>
      </c>
      <c r="AF68" t="s">
        <v>860</v>
      </c>
      <c r="AG68" t="s">
        <v>860</v>
      </c>
      <c r="AH68" s="3">
        <f t="shared" si="2"/>
        <v>0</v>
      </c>
      <c r="AI68" s="2" t="e">
        <f t="shared" si="3"/>
        <v>#DIV/0!</v>
      </c>
    </row>
    <row r="69" spans="1:35">
      <c r="A69">
        <v>72089.917984999993</v>
      </c>
      <c r="B69">
        <v>72049.509854999997</v>
      </c>
      <c r="C69" t="s">
        <v>66</v>
      </c>
      <c r="D69" t="s">
        <v>860</v>
      </c>
      <c r="E69" t="s">
        <v>860</v>
      </c>
      <c r="F69" t="s">
        <v>860</v>
      </c>
      <c r="G69" t="s">
        <v>860</v>
      </c>
      <c r="H69" t="s">
        <v>860</v>
      </c>
      <c r="I69" t="s">
        <v>860</v>
      </c>
      <c r="J69" t="s">
        <v>860</v>
      </c>
      <c r="K69" t="s">
        <v>860</v>
      </c>
      <c r="L69" t="s">
        <v>860</v>
      </c>
      <c r="M69" t="s">
        <v>860</v>
      </c>
      <c r="N69" t="s">
        <v>860</v>
      </c>
      <c r="O69" t="s">
        <v>860</v>
      </c>
      <c r="P69" t="s">
        <v>860</v>
      </c>
      <c r="Q69" t="s">
        <v>860</v>
      </c>
      <c r="R69" t="s">
        <v>860</v>
      </c>
      <c r="S69" t="s">
        <v>860</v>
      </c>
      <c r="T69" t="s">
        <v>860</v>
      </c>
      <c r="U69" t="s">
        <v>860</v>
      </c>
      <c r="V69" t="s">
        <v>860</v>
      </c>
      <c r="W69" t="s">
        <v>860</v>
      </c>
      <c r="X69" t="s">
        <v>860</v>
      </c>
      <c r="Y69" t="s">
        <v>860</v>
      </c>
      <c r="Z69" t="s">
        <v>860</v>
      </c>
      <c r="AA69" t="s">
        <v>860</v>
      </c>
      <c r="AB69" t="s">
        <v>860</v>
      </c>
      <c r="AC69" t="s">
        <v>860</v>
      </c>
      <c r="AD69" t="s">
        <v>860</v>
      </c>
      <c r="AE69" t="s">
        <v>860</v>
      </c>
      <c r="AF69" t="s">
        <v>860</v>
      </c>
      <c r="AG69" t="s">
        <v>860</v>
      </c>
      <c r="AH69" s="3">
        <f t="shared" si="2"/>
        <v>0</v>
      </c>
      <c r="AI69" s="2" t="e">
        <f t="shared" si="3"/>
        <v>#DIV/0!</v>
      </c>
    </row>
    <row r="70" spans="1:35">
      <c r="A70">
        <v>120276.345396</v>
      </c>
      <c r="B70">
        <v>115416.08446899999</v>
      </c>
      <c r="C70" t="s">
        <v>67</v>
      </c>
      <c r="D70" t="s">
        <v>860</v>
      </c>
      <c r="E70" t="s">
        <v>860</v>
      </c>
      <c r="F70" t="s">
        <v>860</v>
      </c>
      <c r="G70" t="s">
        <v>860</v>
      </c>
      <c r="H70" t="s">
        <v>860</v>
      </c>
      <c r="I70" t="s">
        <v>860</v>
      </c>
      <c r="J70" t="s">
        <v>860</v>
      </c>
      <c r="K70" t="s">
        <v>860</v>
      </c>
      <c r="L70" t="s">
        <v>860</v>
      </c>
      <c r="M70" t="s">
        <v>860</v>
      </c>
      <c r="N70" t="s">
        <v>860</v>
      </c>
      <c r="O70" t="s">
        <v>860</v>
      </c>
      <c r="P70" t="s">
        <v>860</v>
      </c>
      <c r="Q70" t="s">
        <v>860</v>
      </c>
      <c r="R70" t="s">
        <v>860</v>
      </c>
      <c r="S70" t="s">
        <v>860</v>
      </c>
      <c r="T70" t="s">
        <v>860</v>
      </c>
      <c r="U70" t="s">
        <v>860</v>
      </c>
      <c r="V70" t="s">
        <v>860</v>
      </c>
      <c r="W70" t="s">
        <v>860</v>
      </c>
      <c r="X70" t="s">
        <v>860</v>
      </c>
      <c r="Y70" t="s">
        <v>860</v>
      </c>
      <c r="Z70" t="s">
        <v>860</v>
      </c>
      <c r="AA70" t="s">
        <v>860</v>
      </c>
      <c r="AB70" t="s">
        <v>860</v>
      </c>
      <c r="AC70" t="s">
        <v>860</v>
      </c>
      <c r="AD70" t="s">
        <v>860</v>
      </c>
      <c r="AE70" t="s">
        <v>860</v>
      </c>
      <c r="AF70" t="s">
        <v>860</v>
      </c>
      <c r="AG70" t="s">
        <v>860</v>
      </c>
      <c r="AH70" s="3">
        <f t="shared" si="2"/>
        <v>0</v>
      </c>
      <c r="AI70" s="2" t="e">
        <f t="shared" si="3"/>
        <v>#DIV/0!</v>
      </c>
    </row>
    <row r="71" spans="1:35">
      <c r="A71">
        <v>88824.752095999997</v>
      </c>
      <c r="B71">
        <v>31155.484922</v>
      </c>
      <c r="C71" t="s">
        <v>68</v>
      </c>
      <c r="D71" t="s">
        <v>860</v>
      </c>
      <c r="E71" t="s">
        <v>860</v>
      </c>
      <c r="F71" t="s">
        <v>860</v>
      </c>
      <c r="G71" t="s">
        <v>860</v>
      </c>
      <c r="H71" t="s">
        <v>860</v>
      </c>
      <c r="I71" t="s">
        <v>860</v>
      </c>
      <c r="J71" t="s">
        <v>860</v>
      </c>
      <c r="K71" t="s">
        <v>860</v>
      </c>
      <c r="L71" t="s">
        <v>860</v>
      </c>
      <c r="M71" t="s">
        <v>860</v>
      </c>
      <c r="N71" t="s">
        <v>860</v>
      </c>
      <c r="O71" t="s">
        <v>860</v>
      </c>
      <c r="P71" t="s">
        <v>860</v>
      </c>
      <c r="Q71" t="s">
        <v>860</v>
      </c>
      <c r="R71" t="s">
        <v>860</v>
      </c>
      <c r="S71" t="s">
        <v>860</v>
      </c>
      <c r="T71" t="s">
        <v>860</v>
      </c>
      <c r="U71" t="s">
        <v>860</v>
      </c>
      <c r="V71" t="s">
        <v>860</v>
      </c>
      <c r="W71" t="s">
        <v>860</v>
      </c>
      <c r="X71" t="s">
        <v>860</v>
      </c>
      <c r="Y71" t="s">
        <v>860</v>
      </c>
      <c r="Z71" t="s">
        <v>860</v>
      </c>
      <c r="AA71" t="s">
        <v>860</v>
      </c>
      <c r="AB71" t="s">
        <v>860</v>
      </c>
      <c r="AC71" t="s">
        <v>860</v>
      </c>
      <c r="AD71" t="s">
        <v>860</v>
      </c>
      <c r="AE71" t="s">
        <v>860</v>
      </c>
      <c r="AF71" t="s">
        <v>860</v>
      </c>
      <c r="AG71" t="s">
        <v>860</v>
      </c>
      <c r="AH71" s="3">
        <f t="shared" si="2"/>
        <v>0</v>
      </c>
      <c r="AI71" s="2" t="e">
        <f t="shared" si="3"/>
        <v>#DIV/0!</v>
      </c>
    </row>
    <row r="72" spans="1:35">
      <c r="A72">
        <v>55961.618723</v>
      </c>
      <c r="B72">
        <v>47372.383749000001</v>
      </c>
      <c r="C72" t="s">
        <v>69</v>
      </c>
      <c r="D72" t="s">
        <v>860</v>
      </c>
      <c r="E72" t="s">
        <v>860</v>
      </c>
      <c r="F72" t="s">
        <v>860</v>
      </c>
      <c r="G72" t="s">
        <v>860</v>
      </c>
      <c r="H72" t="s">
        <v>860</v>
      </c>
      <c r="I72" t="s">
        <v>860</v>
      </c>
      <c r="J72" t="s">
        <v>860</v>
      </c>
      <c r="K72" t="s">
        <v>860</v>
      </c>
      <c r="L72" t="s">
        <v>860</v>
      </c>
      <c r="M72" t="s">
        <v>860</v>
      </c>
      <c r="N72" t="s">
        <v>860</v>
      </c>
      <c r="O72" t="s">
        <v>860</v>
      </c>
      <c r="P72" t="s">
        <v>860</v>
      </c>
      <c r="Q72" t="s">
        <v>860</v>
      </c>
      <c r="R72" t="s">
        <v>860</v>
      </c>
      <c r="S72" t="s">
        <v>860</v>
      </c>
      <c r="T72" t="s">
        <v>860</v>
      </c>
      <c r="U72" t="s">
        <v>860</v>
      </c>
      <c r="V72" t="s">
        <v>860</v>
      </c>
      <c r="W72" t="s">
        <v>860</v>
      </c>
      <c r="X72" t="s">
        <v>860</v>
      </c>
      <c r="Y72" t="s">
        <v>860</v>
      </c>
      <c r="Z72" t="s">
        <v>860</v>
      </c>
      <c r="AA72" t="s">
        <v>860</v>
      </c>
      <c r="AB72" t="s">
        <v>860</v>
      </c>
      <c r="AC72" t="s">
        <v>860</v>
      </c>
      <c r="AD72" t="s">
        <v>860</v>
      </c>
      <c r="AE72" t="s">
        <v>860</v>
      </c>
      <c r="AF72" t="s">
        <v>860</v>
      </c>
      <c r="AG72" t="s">
        <v>860</v>
      </c>
      <c r="AH72" s="3">
        <f t="shared" si="2"/>
        <v>0</v>
      </c>
      <c r="AI72" s="2" t="e">
        <f t="shared" si="3"/>
        <v>#DIV/0!</v>
      </c>
    </row>
    <row r="73" spans="1:35">
      <c r="A73">
        <v>55331.369521000001</v>
      </c>
      <c r="B73">
        <v>54633.093849999997</v>
      </c>
      <c r="C73" t="s">
        <v>70</v>
      </c>
      <c r="D73" t="s">
        <v>860</v>
      </c>
      <c r="E73" t="s">
        <v>860</v>
      </c>
      <c r="F73" t="s">
        <v>860</v>
      </c>
      <c r="G73" t="s">
        <v>860</v>
      </c>
      <c r="H73" t="s">
        <v>860</v>
      </c>
      <c r="I73" t="s">
        <v>860</v>
      </c>
      <c r="J73" t="s">
        <v>860</v>
      </c>
      <c r="K73" t="s">
        <v>860</v>
      </c>
      <c r="L73" t="s">
        <v>860</v>
      </c>
      <c r="M73" t="s">
        <v>860</v>
      </c>
      <c r="N73" t="s">
        <v>860</v>
      </c>
      <c r="O73" t="s">
        <v>860</v>
      </c>
      <c r="P73" t="s">
        <v>860</v>
      </c>
      <c r="Q73" t="s">
        <v>860</v>
      </c>
      <c r="R73" t="s">
        <v>860</v>
      </c>
      <c r="S73" t="s">
        <v>860</v>
      </c>
      <c r="T73" t="s">
        <v>860</v>
      </c>
      <c r="U73" t="s">
        <v>860</v>
      </c>
      <c r="V73" t="s">
        <v>860</v>
      </c>
      <c r="W73" t="s">
        <v>860</v>
      </c>
      <c r="X73" t="s">
        <v>860</v>
      </c>
      <c r="Y73" t="s">
        <v>860</v>
      </c>
      <c r="Z73" t="s">
        <v>860</v>
      </c>
      <c r="AA73" t="s">
        <v>860</v>
      </c>
      <c r="AB73" t="s">
        <v>860</v>
      </c>
      <c r="AC73" t="s">
        <v>860</v>
      </c>
      <c r="AD73" t="s">
        <v>860</v>
      </c>
      <c r="AE73" t="s">
        <v>860</v>
      </c>
      <c r="AF73" t="s">
        <v>860</v>
      </c>
      <c r="AG73" t="s">
        <v>860</v>
      </c>
      <c r="AH73" s="3">
        <f t="shared" si="2"/>
        <v>0</v>
      </c>
      <c r="AI73" s="2" t="e">
        <f t="shared" si="3"/>
        <v>#DIV/0!</v>
      </c>
    </row>
    <row r="74" spans="1:35">
      <c r="A74">
        <v>46476.398975999997</v>
      </c>
      <c r="B74">
        <v>65200.918067999999</v>
      </c>
      <c r="C74" t="s">
        <v>71</v>
      </c>
      <c r="D74" t="s">
        <v>860</v>
      </c>
      <c r="E74" t="s">
        <v>860</v>
      </c>
      <c r="F74" t="s">
        <v>860</v>
      </c>
      <c r="G74" t="s">
        <v>860</v>
      </c>
      <c r="H74" t="s">
        <v>860</v>
      </c>
      <c r="I74" t="s">
        <v>860</v>
      </c>
      <c r="J74" t="s">
        <v>860</v>
      </c>
      <c r="K74" t="s">
        <v>860</v>
      </c>
      <c r="L74" t="s">
        <v>860</v>
      </c>
      <c r="M74" t="s">
        <v>860</v>
      </c>
      <c r="N74" t="s">
        <v>860</v>
      </c>
      <c r="O74" t="s">
        <v>860</v>
      </c>
      <c r="P74" t="s">
        <v>860</v>
      </c>
      <c r="Q74" t="s">
        <v>860</v>
      </c>
      <c r="R74" t="s">
        <v>860</v>
      </c>
      <c r="S74" t="s">
        <v>860</v>
      </c>
      <c r="T74" t="s">
        <v>860</v>
      </c>
      <c r="U74" t="s">
        <v>860</v>
      </c>
      <c r="V74" t="s">
        <v>860</v>
      </c>
      <c r="W74" t="s">
        <v>860</v>
      </c>
      <c r="X74" t="s">
        <v>860</v>
      </c>
      <c r="Y74" t="s">
        <v>860</v>
      </c>
      <c r="Z74" t="s">
        <v>860</v>
      </c>
      <c r="AA74" t="s">
        <v>860</v>
      </c>
      <c r="AB74" t="s">
        <v>860</v>
      </c>
      <c r="AC74" t="s">
        <v>860</v>
      </c>
      <c r="AD74" t="s">
        <v>860</v>
      </c>
      <c r="AE74" t="s">
        <v>860</v>
      </c>
      <c r="AF74" t="s">
        <v>860</v>
      </c>
      <c r="AG74" t="s">
        <v>860</v>
      </c>
      <c r="AH74" s="3">
        <f t="shared" si="2"/>
        <v>0</v>
      </c>
      <c r="AI74" s="2" t="e">
        <f t="shared" si="3"/>
        <v>#DIV/0!</v>
      </c>
    </row>
    <row r="75" spans="1:35">
      <c r="A75">
        <v>50288.857205</v>
      </c>
      <c r="B75">
        <v>51635.593577</v>
      </c>
      <c r="C75" t="s">
        <v>72</v>
      </c>
      <c r="D75" t="s">
        <v>860</v>
      </c>
      <c r="E75" t="s">
        <v>860</v>
      </c>
      <c r="F75" t="s">
        <v>860</v>
      </c>
      <c r="G75" t="s">
        <v>860</v>
      </c>
      <c r="H75" t="s">
        <v>860</v>
      </c>
      <c r="I75" t="s">
        <v>860</v>
      </c>
      <c r="J75" t="s">
        <v>860</v>
      </c>
      <c r="K75" t="s">
        <v>860</v>
      </c>
      <c r="L75" t="s">
        <v>860</v>
      </c>
      <c r="M75" t="s">
        <v>860</v>
      </c>
      <c r="N75" t="s">
        <v>860</v>
      </c>
      <c r="O75" t="s">
        <v>860</v>
      </c>
      <c r="P75" t="s">
        <v>860</v>
      </c>
      <c r="Q75" t="s">
        <v>860</v>
      </c>
      <c r="R75" t="s">
        <v>860</v>
      </c>
      <c r="S75" t="s">
        <v>860</v>
      </c>
      <c r="T75" t="s">
        <v>860</v>
      </c>
      <c r="U75" t="s">
        <v>860</v>
      </c>
      <c r="V75" t="s">
        <v>860</v>
      </c>
      <c r="W75" t="s">
        <v>860</v>
      </c>
      <c r="X75" t="s">
        <v>860</v>
      </c>
      <c r="Y75" t="s">
        <v>860</v>
      </c>
      <c r="Z75" t="s">
        <v>860</v>
      </c>
      <c r="AA75" t="s">
        <v>860</v>
      </c>
      <c r="AB75" t="s">
        <v>860</v>
      </c>
      <c r="AC75" t="s">
        <v>860</v>
      </c>
      <c r="AD75" t="s">
        <v>860</v>
      </c>
      <c r="AE75" t="s">
        <v>860</v>
      </c>
      <c r="AF75" t="s">
        <v>860</v>
      </c>
      <c r="AG75" t="s">
        <v>860</v>
      </c>
      <c r="AH75" s="3">
        <f t="shared" si="2"/>
        <v>0</v>
      </c>
      <c r="AI75" s="2" t="e">
        <f t="shared" si="3"/>
        <v>#DIV/0!</v>
      </c>
    </row>
    <row r="76" spans="1:35">
      <c r="A76">
        <v>40785.795889000001</v>
      </c>
      <c r="B76">
        <v>55911.488939000003</v>
      </c>
      <c r="C76" t="s">
        <v>73</v>
      </c>
      <c r="D76" t="s">
        <v>860</v>
      </c>
      <c r="E76" t="s">
        <v>860</v>
      </c>
      <c r="F76" t="s">
        <v>860</v>
      </c>
      <c r="G76" t="s">
        <v>860</v>
      </c>
      <c r="H76" t="s">
        <v>860</v>
      </c>
      <c r="I76" t="s">
        <v>860</v>
      </c>
      <c r="J76" t="s">
        <v>860</v>
      </c>
      <c r="K76" t="s">
        <v>860</v>
      </c>
      <c r="L76" t="s">
        <v>860</v>
      </c>
      <c r="M76" t="s">
        <v>860</v>
      </c>
      <c r="N76" t="s">
        <v>860</v>
      </c>
      <c r="O76" t="s">
        <v>860</v>
      </c>
      <c r="P76" t="s">
        <v>860</v>
      </c>
      <c r="Q76" t="s">
        <v>860</v>
      </c>
      <c r="R76" t="s">
        <v>860</v>
      </c>
      <c r="S76" t="s">
        <v>860</v>
      </c>
      <c r="T76" t="s">
        <v>860</v>
      </c>
      <c r="U76" t="s">
        <v>860</v>
      </c>
      <c r="V76" t="s">
        <v>860</v>
      </c>
      <c r="W76" t="s">
        <v>860</v>
      </c>
      <c r="X76" t="s">
        <v>860</v>
      </c>
      <c r="Y76" t="s">
        <v>860</v>
      </c>
      <c r="Z76" t="s">
        <v>860</v>
      </c>
      <c r="AA76" t="s">
        <v>860</v>
      </c>
      <c r="AB76" t="s">
        <v>860</v>
      </c>
      <c r="AC76" t="s">
        <v>860</v>
      </c>
      <c r="AD76" t="s">
        <v>860</v>
      </c>
      <c r="AE76" t="s">
        <v>860</v>
      </c>
      <c r="AF76" t="s">
        <v>860</v>
      </c>
      <c r="AG76" t="s">
        <v>860</v>
      </c>
      <c r="AH76" s="3">
        <f t="shared" si="2"/>
        <v>0</v>
      </c>
      <c r="AI76" s="2" t="e">
        <f t="shared" si="3"/>
        <v>#DIV/0!</v>
      </c>
    </row>
    <row r="77" spans="1:35">
      <c r="A77">
        <v>44057.108839</v>
      </c>
      <c r="B77">
        <v>60474.068364999999</v>
      </c>
      <c r="C77" t="s">
        <v>74</v>
      </c>
      <c r="D77" t="s">
        <v>860</v>
      </c>
      <c r="E77" t="s">
        <v>860</v>
      </c>
      <c r="F77" t="s">
        <v>860</v>
      </c>
      <c r="G77" t="s">
        <v>860</v>
      </c>
      <c r="H77" t="s">
        <v>860</v>
      </c>
      <c r="I77" t="s">
        <v>860</v>
      </c>
      <c r="J77" t="s">
        <v>860</v>
      </c>
      <c r="K77" t="s">
        <v>860</v>
      </c>
      <c r="L77" t="s">
        <v>860</v>
      </c>
      <c r="M77" t="s">
        <v>860</v>
      </c>
      <c r="N77" t="s">
        <v>860</v>
      </c>
      <c r="O77" t="s">
        <v>860</v>
      </c>
      <c r="P77" t="s">
        <v>860</v>
      </c>
      <c r="Q77" t="s">
        <v>860</v>
      </c>
      <c r="R77" t="s">
        <v>860</v>
      </c>
      <c r="S77" t="s">
        <v>860</v>
      </c>
      <c r="T77" t="s">
        <v>860</v>
      </c>
      <c r="U77" t="s">
        <v>860</v>
      </c>
      <c r="V77" t="s">
        <v>860</v>
      </c>
      <c r="W77" t="s">
        <v>860</v>
      </c>
      <c r="X77" t="s">
        <v>860</v>
      </c>
      <c r="Y77" t="s">
        <v>860</v>
      </c>
      <c r="Z77" t="s">
        <v>860</v>
      </c>
      <c r="AA77" t="s">
        <v>860</v>
      </c>
      <c r="AB77" t="s">
        <v>860</v>
      </c>
      <c r="AC77" t="s">
        <v>860</v>
      </c>
      <c r="AD77" t="s">
        <v>860</v>
      </c>
      <c r="AE77" t="s">
        <v>860</v>
      </c>
      <c r="AF77" t="s">
        <v>860</v>
      </c>
      <c r="AG77" t="s">
        <v>860</v>
      </c>
      <c r="AH77" s="3">
        <f t="shared" si="2"/>
        <v>0</v>
      </c>
      <c r="AI77" s="2" t="e">
        <f t="shared" si="3"/>
        <v>#DIV/0!</v>
      </c>
    </row>
    <row r="78" spans="1:35">
      <c r="A78">
        <v>48934.837043</v>
      </c>
      <c r="B78">
        <v>47641.735498000002</v>
      </c>
      <c r="C78" t="s">
        <v>75</v>
      </c>
      <c r="D78" t="s">
        <v>860</v>
      </c>
      <c r="E78" t="s">
        <v>860</v>
      </c>
      <c r="F78" t="s">
        <v>860</v>
      </c>
      <c r="G78" t="s">
        <v>860</v>
      </c>
      <c r="H78" t="s">
        <v>860</v>
      </c>
      <c r="I78" t="s">
        <v>860</v>
      </c>
      <c r="J78" t="s">
        <v>860</v>
      </c>
      <c r="K78" t="s">
        <v>860</v>
      </c>
      <c r="L78" t="s">
        <v>860</v>
      </c>
      <c r="M78" t="s">
        <v>860</v>
      </c>
      <c r="N78" t="s">
        <v>860</v>
      </c>
      <c r="O78" t="s">
        <v>860</v>
      </c>
      <c r="P78" t="s">
        <v>860</v>
      </c>
      <c r="Q78" t="s">
        <v>860</v>
      </c>
      <c r="R78" t="s">
        <v>860</v>
      </c>
      <c r="S78" t="s">
        <v>860</v>
      </c>
      <c r="T78" t="s">
        <v>860</v>
      </c>
      <c r="U78" t="s">
        <v>860</v>
      </c>
      <c r="V78" t="s">
        <v>860</v>
      </c>
      <c r="W78" t="s">
        <v>860</v>
      </c>
      <c r="X78" t="s">
        <v>860</v>
      </c>
      <c r="Y78" t="s">
        <v>860</v>
      </c>
      <c r="Z78" t="s">
        <v>860</v>
      </c>
      <c r="AA78" t="s">
        <v>860</v>
      </c>
      <c r="AB78" t="s">
        <v>860</v>
      </c>
      <c r="AC78" t="s">
        <v>860</v>
      </c>
      <c r="AD78" t="s">
        <v>860</v>
      </c>
      <c r="AE78" t="s">
        <v>860</v>
      </c>
      <c r="AF78" t="s">
        <v>860</v>
      </c>
      <c r="AG78" t="s">
        <v>860</v>
      </c>
      <c r="AH78" s="3">
        <f t="shared" si="2"/>
        <v>0</v>
      </c>
      <c r="AI78" s="2" t="e">
        <f t="shared" si="3"/>
        <v>#DIV/0!</v>
      </c>
    </row>
    <row r="79" spans="1:35">
      <c r="A79">
        <v>39854.695200000002</v>
      </c>
      <c r="B79">
        <v>50828.351615</v>
      </c>
      <c r="C79" t="s">
        <v>76</v>
      </c>
      <c r="D79" t="s">
        <v>860</v>
      </c>
      <c r="E79" t="s">
        <v>860</v>
      </c>
      <c r="F79" t="s">
        <v>860</v>
      </c>
      <c r="G79" t="s">
        <v>860</v>
      </c>
      <c r="H79" t="s">
        <v>860</v>
      </c>
      <c r="I79" t="s">
        <v>860</v>
      </c>
      <c r="J79" t="s">
        <v>860</v>
      </c>
      <c r="K79" t="s">
        <v>860</v>
      </c>
      <c r="L79" t="s">
        <v>860</v>
      </c>
      <c r="M79" t="s">
        <v>860</v>
      </c>
      <c r="N79" t="s">
        <v>860</v>
      </c>
      <c r="O79" t="s">
        <v>860</v>
      </c>
      <c r="P79" t="s">
        <v>860</v>
      </c>
      <c r="Q79" t="s">
        <v>860</v>
      </c>
      <c r="R79" t="s">
        <v>860</v>
      </c>
      <c r="S79" t="s">
        <v>860</v>
      </c>
      <c r="T79" t="s">
        <v>860</v>
      </c>
      <c r="U79" t="s">
        <v>860</v>
      </c>
      <c r="V79" t="s">
        <v>860</v>
      </c>
      <c r="W79" t="s">
        <v>860</v>
      </c>
      <c r="X79" t="s">
        <v>860</v>
      </c>
      <c r="Y79" t="s">
        <v>860</v>
      </c>
      <c r="Z79" t="s">
        <v>860</v>
      </c>
      <c r="AA79" t="s">
        <v>860</v>
      </c>
      <c r="AB79" t="s">
        <v>860</v>
      </c>
      <c r="AC79" t="s">
        <v>860</v>
      </c>
      <c r="AD79" t="s">
        <v>860</v>
      </c>
      <c r="AE79" t="s">
        <v>860</v>
      </c>
      <c r="AF79" t="s">
        <v>860</v>
      </c>
      <c r="AG79" t="s">
        <v>860</v>
      </c>
      <c r="AH79" s="3">
        <f t="shared" si="2"/>
        <v>0</v>
      </c>
      <c r="AI79" s="2" t="e">
        <f t="shared" si="3"/>
        <v>#DIV/0!</v>
      </c>
    </row>
    <row r="80" spans="1:35">
      <c r="A80">
        <v>89606.537226</v>
      </c>
      <c r="B80">
        <v>42339.593234</v>
      </c>
      <c r="C80" t="s">
        <v>77</v>
      </c>
      <c r="D80" t="s">
        <v>860</v>
      </c>
      <c r="E80" t="s">
        <v>860</v>
      </c>
      <c r="F80" t="s">
        <v>860</v>
      </c>
      <c r="G80" t="s">
        <v>860</v>
      </c>
      <c r="H80" t="s">
        <v>860</v>
      </c>
      <c r="I80" t="s">
        <v>860</v>
      </c>
      <c r="J80" t="s">
        <v>860</v>
      </c>
      <c r="K80" t="s">
        <v>860</v>
      </c>
      <c r="L80" t="s">
        <v>860</v>
      </c>
      <c r="M80" t="s">
        <v>860</v>
      </c>
      <c r="N80" t="s">
        <v>860</v>
      </c>
      <c r="O80" t="s">
        <v>860</v>
      </c>
      <c r="P80" t="s">
        <v>860</v>
      </c>
      <c r="Q80" t="s">
        <v>860</v>
      </c>
      <c r="R80" t="s">
        <v>860</v>
      </c>
      <c r="S80" t="s">
        <v>860</v>
      </c>
      <c r="T80" t="s">
        <v>860</v>
      </c>
      <c r="U80" t="s">
        <v>860</v>
      </c>
      <c r="V80" t="s">
        <v>860</v>
      </c>
      <c r="W80" t="s">
        <v>860</v>
      </c>
      <c r="X80" t="s">
        <v>860</v>
      </c>
      <c r="Y80" t="s">
        <v>860</v>
      </c>
      <c r="Z80" t="s">
        <v>860</v>
      </c>
      <c r="AA80" t="s">
        <v>860</v>
      </c>
      <c r="AB80" t="s">
        <v>860</v>
      </c>
      <c r="AC80" t="s">
        <v>860</v>
      </c>
      <c r="AD80" t="s">
        <v>860</v>
      </c>
      <c r="AE80" t="s">
        <v>860</v>
      </c>
      <c r="AF80" t="s">
        <v>860</v>
      </c>
      <c r="AG80" t="s">
        <v>860</v>
      </c>
      <c r="AH80" s="3">
        <f t="shared" si="2"/>
        <v>0</v>
      </c>
      <c r="AI80" s="2" t="e">
        <f t="shared" si="3"/>
        <v>#DIV/0!</v>
      </c>
    </row>
    <row r="81" spans="1:35">
      <c r="A81">
        <v>22993.833866000001</v>
      </c>
      <c r="B81">
        <v>32957.416210000003</v>
      </c>
      <c r="C81" t="s">
        <v>78</v>
      </c>
      <c r="D81" t="s">
        <v>860</v>
      </c>
      <c r="E81" t="s">
        <v>860</v>
      </c>
      <c r="F81" t="s">
        <v>860</v>
      </c>
      <c r="G81" t="s">
        <v>860</v>
      </c>
      <c r="H81" t="s">
        <v>860</v>
      </c>
      <c r="I81" t="s">
        <v>860</v>
      </c>
      <c r="J81" t="s">
        <v>860</v>
      </c>
      <c r="K81" t="s">
        <v>860</v>
      </c>
      <c r="L81" t="s">
        <v>860</v>
      </c>
      <c r="M81" t="s">
        <v>860</v>
      </c>
      <c r="N81" t="s">
        <v>860</v>
      </c>
      <c r="O81" t="s">
        <v>860</v>
      </c>
      <c r="P81" t="s">
        <v>860</v>
      </c>
      <c r="Q81" t="s">
        <v>860</v>
      </c>
      <c r="R81" t="s">
        <v>860</v>
      </c>
      <c r="S81" t="s">
        <v>860</v>
      </c>
      <c r="T81" t="s">
        <v>860</v>
      </c>
      <c r="U81" t="s">
        <v>860</v>
      </c>
      <c r="V81" t="s">
        <v>860</v>
      </c>
      <c r="W81" t="s">
        <v>860</v>
      </c>
      <c r="X81" t="s">
        <v>860</v>
      </c>
      <c r="Y81" t="s">
        <v>860</v>
      </c>
      <c r="Z81" t="s">
        <v>860</v>
      </c>
      <c r="AA81" t="s">
        <v>860</v>
      </c>
      <c r="AB81" t="s">
        <v>860</v>
      </c>
      <c r="AC81" t="s">
        <v>860</v>
      </c>
      <c r="AD81" t="s">
        <v>860</v>
      </c>
      <c r="AE81" t="s">
        <v>860</v>
      </c>
      <c r="AF81" t="s">
        <v>860</v>
      </c>
      <c r="AG81" t="s">
        <v>860</v>
      </c>
      <c r="AH81" s="3">
        <f t="shared" si="2"/>
        <v>0</v>
      </c>
      <c r="AI81" s="2" t="e">
        <f t="shared" si="3"/>
        <v>#DIV/0!</v>
      </c>
    </row>
    <row r="82" spans="1:35">
      <c r="A82">
        <v>25499.401304999999</v>
      </c>
      <c r="B82">
        <v>42201.107385000003</v>
      </c>
      <c r="C82" t="s">
        <v>79</v>
      </c>
      <c r="D82" t="s">
        <v>860</v>
      </c>
      <c r="E82" t="s">
        <v>860</v>
      </c>
      <c r="F82" t="s">
        <v>860</v>
      </c>
      <c r="G82" t="s">
        <v>860</v>
      </c>
      <c r="H82" t="s">
        <v>860</v>
      </c>
      <c r="I82" t="s">
        <v>860</v>
      </c>
      <c r="J82" t="s">
        <v>860</v>
      </c>
      <c r="K82" t="s">
        <v>860</v>
      </c>
      <c r="L82" t="s">
        <v>860</v>
      </c>
      <c r="M82" t="s">
        <v>860</v>
      </c>
      <c r="N82" t="s">
        <v>860</v>
      </c>
      <c r="O82" t="s">
        <v>860</v>
      </c>
      <c r="P82" t="s">
        <v>860</v>
      </c>
      <c r="Q82" t="s">
        <v>860</v>
      </c>
      <c r="R82" t="s">
        <v>860</v>
      </c>
      <c r="S82" t="s">
        <v>860</v>
      </c>
      <c r="T82" t="s">
        <v>860</v>
      </c>
      <c r="U82" t="s">
        <v>860</v>
      </c>
      <c r="V82" t="s">
        <v>860</v>
      </c>
      <c r="W82" t="s">
        <v>860</v>
      </c>
      <c r="X82" t="s">
        <v>860</v>
      </c>
      <c r="Y82" t="s">
        <v>860</v>
      </c>
      <c r="Z82" t="s">
        <v>860</v>
      </c>
      <c r="AA82" t="s">
        <v>860</v>
      </c>
      <c r="AB82" t="s">
        <v>860</v>
      </c>
      <c r="AC82" t="s">
        <v>860</v>
      </c>
      <c r="AD82" t="s">
        <v>860</v>
      </c>
      <c r="AE82" t="s">
        <v>860</v>
      </c>
      <c r="AF82" t="s">
        <v>860</v>
      </c>
      <c r="AG82" t="s">
        <v>860</v>
      </c>
      <c r="AH82" s="3">
        <f t="shared" si="2"/>
        <v>0</v>
      </c>
      <c r="AI82" s="2" t="e">
        <f t="shared" si="3"/>
        <v>#DIV/0!</v>
      </c>
    </row>
    <row r="83" spans="1:35">
      <c r="A83">
        <v>142802.20528699999</v>
      </c>
      <c r="B83">
        <v>112858.417667</v>
      </c>
      <c r="C83" t="s">
        <v>80</v>
      </c>
      <c r="D83" t="s">
        <v>860</v>
      </c>
      <c r="E83" t="s">
        <v>860</v>
      </c>
      <c r="F83" t="s">
        <v>860</v>
      </c>
      <c r="G83" t="s">
        <v>860</v>
      </c>
      <c r="H83" t="s">
        <v>860</v>
      </c>
      <c r="I83" t="s">
        <v>860</v>
      </c>
      <c r="J83" t="s">
        <v>860</v>
      </c>
      <c r="K83" t="s">
        <v>860</v>
      </c>
      <c r="L83" t="s">
        <v>860</v>
      </c>
      <c r="M83" t="s">
        <v>860</v>
      </c>
      <c r="N83" t="s">
        <v>860</v>
      </c>
      <c r="O83" t="s">
        <v>860</v>
      </c>
      <c r="P83" t="s">
        <v>860</v>
      </c>
      <c r="Q83" t="s">
        <v>860</v>
      </c>
      <c r="R83" t="s">
        <v>860</v>
      </c>
      <c r="S83" t="s">
        <v>860</v>
      </c>
      <c r="T83" t="s">
        <v>860</v>
      </c>
      <c r="U83" t="s">
        <v>860</v>
      </c>
      <c r="V83" t="s">
        <v>860</v>
      </c>
      <c r="W83" t="s">
        <v>860</v>
      </c>
      <c r="X83" t="s">
        <v>860</v>
      </c>
      <c r="Y83" t="s">
        <v>860</v>
      </c>
      <c r="Z83" t="s">
        <v>860</v>
      </c>
      <c r="AA83" t="s">
        <v>860</v>
      </c>
      <c r="AB83" t="s">
        <v>860</v>
      </c>
      <c r="AC83" t="s">
        <v>860</v>
      </c>
      <c r="AD83" t="s">
        <v>860</v>
      </c>
      <c r="AE83" t="s">
        <v>860</v>
      </c>
      <c r="AF83" t="s">
        <v>860</v>
      </c>
      <c r="AG83" t="s">
        <v>860</v>
      </c>
      <c r="AH83" s="3">
        <f t="shared" si="2"/>
        <v>0</v>
      </c>
      <c r="AI83" s="2" t="e">
        <f t="shared" si="3"/>
        <v>#DIV/0!</v>
      </c>
    </row>
    <row r="84" spans="1:35">
      <c r="A84">
        <v>79530.681551000001</v>
      </c>
      <c r="B84">
        <v>55828.038556</v>
      </c>
      <c r="C84" t="s">
        <v>81</v>
      </c>
      <c r="D84" t="s">
        <v>860</v>
      </c>
      <c r="E84" t="s">
        <v>860</v>
      </c>
      <c r="F84" t="s">
        <v>860</v>
      </c>
      <c r="G84" t="s">
        <v>860</v>
      </c>
      <c r="H84" t="s">
        <v>860</v>
      </c>
      <c r="I84" t="s">
        <v>860</v>
      </c>
      <c r="J84" t="s">
        <v>860</v>
      </c>
      <c r="K84" t="s">
        <v>860</v>
      </c>
      <c r="L84" t="s">
        <v>860</v>
      </c>
      <c r="M84" t="s">
        <v>860</v>
      </c>
      <c r="N84" t="s">
        <v>860</v>
      </c>
      <c r="O84" t="s">
        <v>860</v>
      </c>
      <c r="P84" t="s">
        <v>860</v>
      </c>
      <c r="Q84" t="s">
        <v>860</v>
      </c>
      <c r="R84" t="s">
        <v>860</v>
      </c>
      <c r="S84" t="s">
        <v>860</v>
      </c>
      <c r="T84" t="s">
        <v>860</v>
      </c>
      <c r="U84" t="s">
        <v>860</v>
      </c>
      <c r="V84" t="s">
        <v>860</v>
      </c>
      <c r="W84" t="s">
        <v>860</v>
      </c>
      <c r="X84" t="s">
        <v>860</v>
      </c>
      <c r="Y84" t="s">
        <v>860</v>
      </c>
      <c r="Z84" t="s">
        <v>860</v>
      </c>
      <c r="AA84" t="s">
        <v>860</v>
      </c>
      <c r="AB84" t="s">
        <v>860</v>
      </c>
      <c r="AC84" t="s">
        <v>860</v>
      </c>
      <c r="AD84" t="s">
        <v>860</v>
      </c>
      <c r="AE84" t="s">
        <v>860</v>
      </c>
      <c r="AF84" t="s">
        <v>860</v>
      </c>
      <c r="AG84" t="s">
        <v>860</v>
      </c>
      <c r="AH84" s="3">
        <f t="shared" si="2"/>
        <v>0</v>
      </c>
      <c r="AI84" s="2" t="e">
        <f t="shared" si="3"/>
        <v>#DIV/0!</v>
      </c>
    </row>
    <row r="85" spans="1:35">
      <c r="A85">
        <v>171721.68085999999</v>
      </c>
      <c r="B85">
        <v>131445.48712800001</v>
      </c>
      <c r="C85" t="s">
        <v>82</v>
      </c>
      <c r="D85" t="s">
        <v>860</v>
      </c>
      <c r="E85" t="s">
        <v>860</v>
      </c>
      <c r="F85" t="s">
        <v>860</v>
      </c>
      <c r="G85" t="s">
        <v>860</v>
      </c>
      <c r="H85" t="s">
        <v>860</v>
      </c>
      <c r="I85" t="s">
        <v>860</v>
      </c>
      <c r="J85" t="s">
        <v>860</v>
      </c>
      <c r="K85" t="s">
        <v>860</v>
      </c>
      <c r="L85" t="s">
        <v>860</v>
      </c>
      <c r="M85" t="s">
        <v>860</v>
      </c>
      <c r="N85" t="s">
        <v>860</v>
      </c>
      <c r="O85" t="s">
        <v>860</v>
      </c>
      <c r="P85" t="s">
        <v>860</v>
      </c>
      <c r="Q85" t="s">
        <v>860</v>
      </c>
      <c r="R85" t="s">
        <v>860</v>
      </c>
      <c r="S85" t="s">
        <v>860</v>
      </c>
      <c r="T85">
        <v>1.91</v>
      </c>
      <c r="U85" t="s">
        <v>860</v>
      </c>
      <c r="V85" t="s">
        <v>860</v>
      </c>
      <c r="W85" t="s">
        <v>860</v>
      </c>
      <c r="X85" t="s">
        <v>860</v>
      </c>
      <c r="Y85" t="s">
        <v>860</v>
      </c>
      <c r="Z85">
        <v>6.4</v>
      </c>
      <c r="AA85" t="s">
        <v>860</v>
      </c>
      <c r="AB85" t="s">
        <v>860</v>
      </c>
      <c r="AC85" t="s">
        <v>860</v>
      </c>
      <c r="AD85" t="s">
        <v>860</v>
      </c>
      <c r="AE85" t="s">
        <v>860</v>
      </c>
      <c r="AF85" t="s">
        <v>860</v>
      </c>
      <c r="AG85" t="s">
        <v>860</v>
      </c>
      <c r="AH85" s="3">
        <f t="shared" si="2"/>
        <v>2</v>
      </c>
      <c r="AI85" s="2">
        <f t="shared" si="3"/>
        <v>4.1550000000000002</v>
      </c>
    </row>
    <row r="86" spans="1:35">
      <c r="A86">
        <v>126868.107131</v>
      </c>
      <c r="B86">
        <v>50693.180885000002</v>
      </c>
      <c r="C86" t="s">
        <v>83</v>
      </c>
      <c r="D86" t="s">
        <v>860</v>
      </c>
      <c r="E86" t="s">
        <v>860</v>
      </c>
      <c r="F86" t="s">
        <v>860</v>
      </c>
      <c r="G86" t="s">
        <v>860</v>
      </c>
      <c r="H86" t="s">
        <v>860</v>
      </c>
      <c r="I86" t="s">
        <v>860</v>
      </c>
      <c r="J86" t="s">
        <v>860</v>
      </c>
      <c r="K86" t="s">
        <v>860</v>
      </c>
      <c r="L86" t="s">
        <v>860</v>
      </c>
      <c r="M86" t="s">
        <v>860</v>
      </c>
      <c r="N86" t="s">
        <v>860</v>
      </c>
      <c r="O86" t="s">
        <v>860</v>
      </c>
      <c r="P86" t="s">
        <v>860</v>
      </c>
      <c r="Q86" t="s">
        <v>860</v>
      </c>
      <c r="R86" t="s">
        <v>860</v>
      </c>
      <c r="S86" t="s">
        <v>860</v>
      </c>
      <c r="T86" t="s">
        <v>860</v>
      </c>
      <c r="U86" t="s">
        <v>860</v>
      </c>
      <c r="V86" t="s">
        <v>860</v>
      </c>
      <c r="W86" t="s">
        <v>860</v>
      </c>
      <c r="X86" t="s">
        <v>860</v>
      </c>
      <c r="Y86" t="s">
        <v>860</v>
      </c>
      <c r="Z86" t="s">
        <v>860</v>
      </c>
      <c r="AA86" t="s">
        <v>860</v>
      </c>
      <c r="AB86" t="s">
        <v>860</v>
      </c>
      <c r="AC86" t="s">
        <v>860</v>
      </c>
      <c r="AD86" t="s">
        <v>860</v>
      </c>
      <c r="AE86" t="s">
        <v>860</v>
      </c>
      <c r="AF86" t="s">
        <v>860</v>
      </c>
      <c r="AG86" t="s">
        <v>860</v>
      </c>
      <c r="AH86" s="3">
        <f t="shared" si="2"/>
        <v>0</v>
      </c>
      <c r="AI86" s="2" t="e">
        <f t="shared" si="3"/>
        <v>#DIV/0!</v>
      </c>
    </row>
    <row r="87" spans="1:35">
      <c r="A87">
        <v>60305.244821</v>
      </c>
      <c r="B87">
        <v>60890.530186000004</v>
      </c>
      <c r="C87" t="s">
        <v>84</v>
      </c>
      <c r="D87" t="s">
        <v>860</v>
      </c>
      <c r="E87" t="s">
        <v>860</v>
      </c>
      <c r="F87" t="s">
        <v>860</v>
      </c>
      <c r="G87" t="s">
        <v>860</v>
      </c>
      <c r="H87" t="s">
        <v>860</v>
      </c>
      <c r="I87" t="s">
        <v>860</v>
      </c>
      <c r="J87" t="s">
        <v>860</v>
      </c>
      <c r="K87" t="s">
        <v>860</v>
      </c>
      <c r="L87" t="s">
        <v>860</v>
      </c>
      <c r="M87" t="s">
        <v>860</v>
      </c>
      <c r="N87" t="s">
        <v>860</v>
      </c>
      <c r="O87" t="s">
        <v>860</v>
      </c>
      <c r="P87" t="s">
        <v>860</v>
      </c>
      <c r="Q87" t="s">
        <v>860</v>
      </c>
      <c r="R87" t="s">
        <v>860</v>
      </c>
      <c r="S87" t="s">
        <v>860</v>
      </c>
      <c r="T87" t="s">
        <v>860</v>
      </c>
      <c r="U87" t="s">
        <v>860</v>
      </c>
      <c r="V87" t="s">
        <v>860</v>
      </c>
      <c r="W87" t="s">
        <v>860</v>
      </c>
      <c r="X87" t="s">
        <v>860</v>
      </c>
      <c r="Y87" t="s">
        <v>860</v>
      </c>
      <c r="Z87" t="s">
        <v>860</v>
      </c>
      <c r="AA87" t="s">
        <v>860</v>
      </c>
      <c r="AB87" t="s">
        <v>860</v>
      </c>
      <c r="AC87" t="s">
        <v>860</v>
      </c>
      <c r="AD87" t="s">
        <v>860</v>
      </c>
      <c r="AE87">
        <v>2.54</v>
      </c>
      <c r="AF87" t="s">
        <v>860</v>
      </c>
      <c r="AG87" t="s">
        <v>860</v>
      </c>
      <c r="AH87" s="3">
        <f t="shared" si="2"/>
        <v>1</v>
      </c>
      <c r="AI87" s="2">
        <f t="shared" si="3"/>
        <v>2.54</v>
      </c>
    </row>
    <row r="88" spans="1:35">
      <c r="A88">
        <v>35515.608180000003</v>
      </c>
      <c r="B88">
        <v>45535.755653</v>
      </c>
      <c r="C88" t="s">
        <v>85</v>
      </c>
      <c r="D88" t="s">
        <v>860</v>
      </c>
      <c r="E88" t="s">
        <v>860</v>
      </c>
      <c r="F88" t="s">
        <v>860</v>
      </c>
      <c r="G88" t="s">
        <v>860</v>
      </c>
      <c r="H88" t="s">
        <v>860</v>
      </c>
      <c r="I88" t="s">
        <v>860</v>
      </c>
      <c r="J88" t="s">
        <v>860</v>
      </c>
      <c r="K88" t="s">
        <v>860</v>
      </c>
      <c r="L88" t="s">
        <v>860</v>
      </c>
      <c r="M88" t="s">
        <v>860</v>
      </c>
      <c r="N88" t="s">
        <v>860</v>
      </c>
      <c r="O88" t="s">
        <v>860</v>
      </c>
      <c r="P88" t="s">
        <v>860</v>
      </c>
      <c r="Q88" t="s">
        <v>860</v>
      </c>
      <c r="R88" t="s">
        <v>860</v>
      </c>
      <c r="S88" t="s">
        <v>860</v>
      </c>
      <c r="T88" t="s">
        <v>860</v>
      </c>
      <c r="U88" t="s">
        <v>860</v>
      </c>
      <c r="V88" t="s">
        <v>860</v>
      </c>
      <c r="W88" t="s">
        <v>860</v>
      </c>
      <c r="X88" t="s">
        <v>860</v>
      </c>
      <c r="Y88" t="s">
        <v>860</v>
      </c>
      <c r="Z88" t="s">
        <v>860</v>
      </c>
      <c r="AA88" t="s">
        <v>860</v>
      </c>
      <c r="AB88" t="s">
        <v>860</v>
      </c>
      <c r="AC88" t="s">
        <v>860</v>
      </c>
      <c r="AD88" t="s">
        <v>860</v>
      </c>
      <c r="AE88" t="s">
        <v>860</v>
      </c>
      <c r="AF88" t="s">
        <v>860</v>
      </c>
      <c r="AG88" t="s">
        <v>860</v>
      </c>
      <c r="AH88" s="3">
        <f t="shared" si="2"/>
        <v>0</v>
      </c>
      <c r="AI88" s="2" t="e">
        <f t="shared" si="3"/>
        <v>#DIV/0!</v>
      </c>
    </row>
    <row r="89" spans="1:35">
      <c r="A89">
        <v>79317.671862000003</v>
      </c>
      <c r="B89">
        <v>55508.104574999998</v>
      </c>
      <c r="C89" t="s">
        <v>86</v>
      </c>
      <c r="D89" t="s">
        <v>860</v>
      </c>
      <c r="E89" t="s">
        <v>860</v>
      </c>
      <c r="F89" t="s">
        <v>860</v>
      </c>
      <c r="G89" t="s">
        <v>860</v>
      </c>
      <c r="H89" t="s">
        <v>860</v>
      </c>
      <c r="I89" t="s">
        <v>860</v>
      </c>
      <c r="J89" t="s">
        <v>860</v>
      </c>
      <c r="K89" t="s">
        <v>860</v>
      </c>
      <c r="L89" t="s">
        <v>860</v>
      </c>
      <c r="M89" t="s">
        <v>860</v>
      </c>
      <c r="N89" t="s">
        <v>860</v>
      </c>
      <c r="O89" t="s">
        <v>860</v>
      </c>
      <c r="P89" t="s">
        <v>860</v>
      </c>
      <c r="Q89" t="s">
        <v>860</v>
      </c>
      <c r="R89" t="s">
        <v>860</v>
      </c>
      <c r="S89" t="s">
        <v>860</v>
      </c>
      <c r="T89" t="s">
        <v>860</v>
      </c>
      <c r="U89" t="s">
        <v>860</v>
      </c>
      <c r="V89" t="s">
        <v>860</v>
      </c>
      <c r="W89" t="s">
        <v>860</v>
      </c>
      <c r="X89" t="s">
        <v>860</v>
      </c>
      <c r="Y89" t="s">
        <v>860</v>
      </c>
      <c r="Z89" t="s">
        <v>860</v>
      </c>
      <c r="AA89" t="s">
        <v>860</v>
      </c>
      <c r="AB89" t="s">
        <v>860</v>
      </c>
      <c r="AC89" t="s">
        <v>860</v>
      </c>
      <c r="AD89" t="s">
        <v>860</v>
      </c>
      <c r="AE89" t="s">
        <v>860</v>
      </c>
      <c r="AF89" t="s">
        <v>860</v>
      </c>
      <c r="AG89" t="s">
        <v>860</v>
      </c>
      <c r="AH89" s="3">
        <f t="shared" si="2"/>
        <v>0</v>
      </c>
      <c r="AI89" s="2" t="e">
        <f t="shared" si="3"/>
        <v>#DIV/0!</v>
      </c>
    </row>
    <row r="90" spans="1:35">
      <c r="A90">
        <v>20168.796231</v>
      </c>
      <c r="B90">
        <v>100204.146114</v>
      </c>
      <c r="C90" t="s">
        <v>87</v>
      </c>
      <c r="D90" t="s">
        <v>860</v>
      </c>
      <c r="E90" t="s">
        <v>860</v>
      </c>
      <c r="F90" t="s">
        <v>860</v>
      </c>
      <c r="G90" t="s">
        <v>860</v>
      </c>
      <c r="H90" t="s">
        <v>860</v>
      </c>
      <c r="I90" t="s">
        <v>860</v>
      </c>
      <c r="J90" t="s">
        <v>860</v>
      </c>
      <c r="K90" t="s">
        <v>860</v>
      </c>
      <c r="L90" t="s">
        <v>860</v>
      </c>
      <c r="M90" t="s">
        <v>860</v>
      </c>
      <c r="N90" t="s">
        <v>860</v>
      </c>
      <c r="O90" t="s">
        <v>860</v>
      </c>
      <c r="P90" t="s">
        <v>860</v>
      </c>
      <c r="Q90" t="s">
        <v>860</v>
      </c>
      <c r="R90" t="s">
        <v>860</v>
      </c>
      <c r="S90" t="s">
        <v>860</v>
      </c>
      <c r="T90">
        <v>2.76</v>
      </c>
      <c r="U90" t="s">
        <v>860</v>
      </c>
      <c r="V90" t="s">
        <v>860</v>
      </c>
      <c r="W90" t="s">
        <v>860</v>
      </c>
      <c r="X90" t="s">
        <v>860</v>
      </c>
      <c r="Y90" t="s">
        <v>860</v>
      </c>
      <c r="Z90" t="s">
        <v>860</v>
      </c>
      <c r="AA90" t="s">
        <v>860</v>
      </c>
      <c r="AB90" t="s">
        <v>860</v>
      </c>
      <c r="AC90" t="s">
        <v>860</v>
      </c>
      <c r="AD90" t="s">
        <v>860</v>
      </c>
      <c r="AE90" t="s">
        <v>860</v>
      </c>
      <c r="AF90" t="s">
        <v>860</v>
      </c>
      <c r="AG90" t="s">
        <v>860</v>
      </c>
      <c r="AH90" s="3">
        <f t="shared" si="2"/>
        <v>1</v>
      </c>
      <c r="AI90" s="2">
        <f t="shared" si="3"/>
        <v>2.76</v>
      </c>
    </row>
    <row r="91" spans="1:35">
      <c r="A91">
        <v>25531.227585000001</v>
      </c>
      <c r="B91">
        <v>89673.255961999996</v>
      </c>
      <c r="C91" t="s">
        <v>88</v>
      </c>
      <c r="D91" t="s">
        <v>860</v>
      </c>
      <c r="E91" t="s">
        <v>860</v>
      </c>
      <c r="F91" t="s">
        <v>860</v>
      </c>
      <c r="G91" t="s">
        <v>860</v>
      </c>
      <c r="H91" t="s">
        <v>860</v>
      </c>
      <c r="I91" t="s">
        <v>860</v>
      </c>
      <c r="J91" t="s">
        <v>860</v>
      </c>
      <c r="K91" t="s">
        <v>860</v>
      </c>
      <c r="L91" t="s">
        <v>860</v>
      </c>
      <c r="M91" t="s">
        <v>860</v>
      </c>
      <c r="N91" t="s">
        <v>860</v>
      </c>
      <c r="O91" t="s">
        <v>860</v>
      </c>
      <c r="P91" t="s">
        <v>860</v>
      </c>
      <c r="Q91" t="s">
        <v>860</v>
      </c>
      <c r="R91" t="s">
        <v>860</v>
      </c>
      <c r="S91" t="s">
        <v>860</v>
      </c>
      <c r="T91">
        <v>1.8</v>
      </c>
      <c r="U91" t="s">
        <v>860</v>
      </c>
      <c r="V91" t="s">
        <v>860</v>
      </c>
      <c r="W91" t="s">
        <v>860</v>
      </c>
      <c r="X91" t="s">
        <v>860</v>
      </c>
      <c r="Y91" t="s">
        <v>860</v>
      </c>
      <c r="Z91" t="s">
        <v>860</v>
      </c>
      <c r="AA91" t="s">
        <v>860</v>
      </c>
      <c r="AB91" t="s">
        <v>860</v>
      </c>
      <c r="AC91" t="s">
        <v>860</v>
      </c>
      <c r="AD91" t="s">
        <v>860</v>
      </c>
      <c r="AE91" t="s">
        <v>860</v>
      </c>
      <c r="AF91" t="s">
        <v>860</v>
      </c>
      <c r="AG91" t="s">
        <v>860</v>
      </c>
      <c r="AH91" s="3">
        <f t="shared" si="2"/>
        <v>1</v>
      </c>
      <c r="AI91" s="2">
        <f t="shared" si="3"/>
        <v>1.8</v>
      </c>
    </row>
    <row r="92" spans="1:35">
      <c r="A92">
        <v>63481.294306000003</v>
      </c>
      <c r="B92">
        <v>42607.825210000003</v>
      </c>
      <c r="C92" t="s">
        <v>89</v>
      </c>
      <c r="D92" t="s">
        <v>860</v>
      </c>
      <c r="E92" t="s">
        <v>860</v>
      </c>
      <c r="F92" t="s">
        <v>860</v>
      </c>
      <c r="G92" t="s">
        <v>860</v>
      </c>
      <c r="H92" t="s">
        <v>860</v>
      </c>
      <c r="I92" t="s">
        <v>860</v>
      </c>
      <c r="J92" t="s">
        <v>860</v>
      </c>
      <c r="K92" t="s">
        <v>860</v>
      </c>
      <c r="L92" t="s">
        <v>860</v>
      </c>
      <c r="M92" t="s">
        <v>860</v>
      </c>
      <c r="N92" t="s">
        <v>860</v>
      </c>
      <c r="O92" t="s">
        <v>860</v>
      </c>
      <c r="P92" t="s">
        <v>860</v>
      </c>
      <c r="Q92" t="s">
        <v>860</v>
      </c>
      <c r="R92" t="s">
        <v>860</v>
      </c>
      <c r="S92" t="s">
        <v>860</v>
      </c>
      <c r="T92" t="s">
        <v>860</v>
      </c>
      <c r="U92" t="s">
        <v>860</v>
      </c>
      <c r="V92" t="s">
        <v>860</v>
      </c>
      <c r="W92" t="s">
        <v>860</v>
      </c>
      <c r="X92" t="s">
        <v>860</v>
      </c>
      <c r="Y92" t="s">
        <v>860</v>
      </c>
      <c r="Z92" t="s">
        <v>860</v>
      </c>
      <c r="AA92" t="s">
        <v>860</v>
      </c>
      <c r="AB92" t="s">
        <v>860</v>
      </c>
      <c r="AC92" t="s">
        <v>860</v>
      </c>
      <c r="AD92" t="s">
        <v>860</v>
      </c>
      <c r="AE92" t="s">
        <v>860</v>
      </c>
      <c r="AF92" t="s">
        <v>860</v>
      </c>
      <c r="AG92" t="s">
        <v>860</v>
      </c>
      <c r="AH92" s="3">
        <f t="shared" si="2"/>
        <v>0</v>
      </c>
      <c r="AI92" s="2" t="e">
        <f t="shared" si="3"/>
        <v>#DIV/0!</v>
      </c>
    </row>
    <row r="93" spans="1:35">
      <c r="A93">
        <v>60447.262802999998</v>
      </c>
      <c r="B93">
        <v>61007.537474999997</v>
      </c>
      <c r="C93" t="s">
        <v>90</v>
      </c>
      <c r="D93" t="s">
        <v>860</v>
      </c>
      <c r="E93" t="s">
        <v>860</v>
      </c>
      <c r="F93" t="s">
        <v>860</v>
      </c>
      <c r="G93" t="s">
        <v>860</v>
      </c>
      <c r="H93" t="s">
        <v>860</v>
      </c>
      <c r="I93" t="s">
        <v>860</v>
      </c>
      <c r="J93" t="s">
        <v>860</v>
      </c>
      <c r="K93" t="s">
        <v>860</v>
      </c>
      <c r="L93" t="s">
        <v>860</v>
      </c>
      <c r="M93" t="s">
        <v>860</v>
      </c>
      <c r="N93" t="s">
        <v>860</v>
      </c>
      <c r="O93" t="s">
        <v>860</v>
      </c>
      <c r="P93" t="s">
        <v>860</v>
      </c>
      <c r="Q93" t="s">
        <v>860</v>
      </c>
      <c r="R93" t="s">
        <v>860</v>
      </c>
      <c r="S93" t="s">
        <v>860</v>
      </c>
      <c r="T93">
        <v>2.2599999999999998</v>
      </c>
      <c r="U93" t="s">
        <v>860</v>
      </c>
      <c r="V93" t="s">
        <v>860</v>
      </c>
      <c r="W93" t="s">
        <v>860</v>
      </c>
      <c r="X93" t="s">
        <v>860</v>
      </c>
      <c r="Y93" t="s">
        <v>860</v>
      </c>
      <c r="Z93">
        <v>4.1500000000000004</v>
      </c>
      <c r="AA93" t="s">
        <v>860</v>
      </c>
      <c r="AB93" t="s">
        <v>860</v>
      </c>
      <c r="AC93" t="s">
        <v>860</v>
      </c>
      <c r="AD93" t="s">
        <v>860</v>
      </c>
      <c r="AE93" t="s">
        <v>860</v>
      </c>
      <c r="AF93" t="s">
        <v>860</v>
      </c>
      <c r="AG93" t="s">
        <v>860</v>
      </c>
      <c r="AH93" s="3">
        <f t="shared" si="2"/>
        <v>2</v>
      </c>
      <c r="AI93" s="2">
        <f t="shared" si="3"/>
        <v>3.2050000000000001</v>
      </c>
    </row>
    <row r="94" spans="1:35">
      <c r="A94">
        <v>171435.88839099999</v>
      </c>
      <c r="B94">
        <v>105655.84832600001</v>
      </c>
      <c r="C94" t="s">
        <v>91</v>
      </c>
      <c r="D94" t="s">
        <v>860</v>
      </c>
      <c r="E94" t="s">
        <v>860</v>
      </c>
      <c r="F94" t="s">
        <v>860</v>
      </c>
      <c r="G94" t="s">
        <v>860</v>
      </c>
      <c r="H94" t="s">
        <v>860</v>
      </c>
      <c r="I94" t="s">
        <v>860</v>
      </c>
      <c r="J94" t="s">
        <v>860</v>
      </c>
      <c r="K94" t="s">
        <v>860</v>
      </c>
      <c r="L94" t="s">
        <v>860</v>
      </c>
      <c r="M94" t="s">
        <v>860</v>
      </c>
      <c r="N94" t="s">
        <v>860</v>
      </c>
      <c r="O94" t="s">
        <v>860</v>
      </c>
      <c r="P94" t="s">
        <v>860</v>
      </c>
      <c r="Q94" t="s">
        <v>860</v>
      </c>
      <c r="R94" t="s">
        <v>860</v>
      </c>
      <c r="S94" t="s">
        <v>860</v>
      </c>
      <c r="T94" t="s">
        <v>860</v>
      </c>
      <c r="U94" t="s">
        <v>860</v>
      </c>
      <c r="V94" t="s">
        <v>860</v>
      </c>
      <c r="W94" t="s">
        <v>860</v>
      </c>
      <c r="X94" t="s">
        <v>860</v>
      </c>
      <c r="Y94" t="s">
        <v>860</v>
      </c>
      <c r="Z94" t="s">
        <v>860</v>
      </c>
      <c r="AA94" t="s">
        <v>860</v>
      </c>
      <c r="AB94" t="s">
        <v>860</v>
      </c>
      <c r="AC94" t="s">
        <v>860</v>
      </c>
      <c r="AD94" t="s">
        <v>860</v>
      </c>
      <c r="AE94" t="s">
        <v>860</v>
      </c>
      <c r="AF94" t="s">
        <v>860</v>
      </c>
      <c r="AG94" t="s">
        <v>860</v>
      </c>
      <c r="AH94" s="3">
        <f t="shared" si="2"/>
        <v>0</v>
      </c>
      <c r="AI94" s="2" t="e">
        <f t="shared" si="3"/>
        <v>#DIV/0!</v>
      </c>
    </row>
    <row r="95" spans="1:35">
      <c r="A95">
        <v>74552.036989999993</v>
      </c>
      <c r="B95">
        <v>35136.017115000002</v>
      </c>
      <c r="C95" t="s">
        <v>92</v>
      </c>
      <c r="D95" t="s">
        <v>860</v>
      </c>
      <c r="E95" t="s">
        <v>860</v>
      </c>
      <c r="F95" t="s">
        <v>860</v>
      </c>
      <c r="G95" t="s">
        <v>860</v>
      </c>
      <c r="H95" t="s">
        <v>860</v>
      </c>
      <c r="I95" t="s">
        <v>860</v>
      </c>
      <c r="J95" t="s">
        <v>860</v>
      </c>
      <c r="K95" t="s">
        <v>860</v>
      </c>
      <c r="L95" t="s">
        <v>860</v>
      </c>
      <c r="M95" t="s">
        <v>860</v>
      </c>
      <c r="N95" t="s">
        <v>860</v>
      </c>
      <c r="O95" t="s">
        <v>860</v>
      </c>
      <c r="P95" t="s">
        <v>860</v>
      </c>
      <c r="Q95" t="s">
        <v>860</v>
      </c>
      <c r="R95" t="s">
        <v>860</v>
      </c>
      <c r="S95" t="s">
        <v>860</v>
      </c>
      <c r="T95">
        <v>1.78</v>
      </c>
      <c r="U95" t="s">
        <v>860</v>
      </c>
      <c r="V95" t="s">
        <v>860</v>
      </c>
      <c r="W95" t="s">
        <v>860</v>
      </c>
      <c r="X95" t="s">
        <v>860</v>
      </c>
      <c r="Y95" t="s">
        <v>860</v>
      </c>
      <c r="Z95">
        <v>7.37</v>
      </c>
      <c r="AA95" t="s">
        <v>860</v>
      </c>
      <c r="AB95" t="s">
        <v>860</v>
      </c>
      <c r="AC95" t="s">
        <v>860</v>
      </c>
      <c r="AD95" t="s">
        <v>860</v>
      </c>
      <c r="AE95" t="s">
        <v>860</v>
      </c>
      <c r="AF95" t="s">
        <v>860</v>
      </c>
      <c r="AG95" t="s">
        <v>860</v>
      </c>
      <c r="AH95" s="3">
        <f t="shared" si="2"/>
        <v>2</v>
      </c>
      <c r="AI95" s="2">
        <f t="shared" si="3"/>
        <v>4.5750000000000002</v>
      </c>
    </row>
    <row r="96" spans="1:35">
      <c r="A96">
        <v>176359.08304699999</v>
      </c>
      <c r="B96">
        <v>118471.6109</v>
      </c>
      <c r="C96" t="s">
        <v>93</v>
      </c>
      <c r="D96" t="s">
        <v>860</v>
      </c>
      <c r="E96" t="s">
        <v>860</v>
      </c>
      <c r="F96" t="s">
        <v>860</v>
      </c>
      <c r="G96" t="s">
        <v>860</v>
      </c>
      <c r="H96" t="s">
        <v>860</v>
      </c>
      <c r="I96" t="s">
        <v>860</v>
      </c>
      <c r="J96" t="s">
        <v>860</v>
      </c>
      <c r="K96" t="s">
        <v>860</v>
      </c>
      <c r="L96" t="s">
        <v>860</v>
      </c>
      <c r="M96" t="s">
        <v>860</v>
      </c>
      <c r="N96" t="s">
        <v>860</v>
      </c>
      <c r="O96" t="s">
        <v>860</v>
      </c>
      <c r="P96" t="s">
        <v>860</v>
      </c>
      <c r="Q96" t="s">
        <v>860</v>
      </c>
      <c r="R96" t="s">
        <v>860</v>
      </c>
      <c r="S96" t="s">
        <v>860</v>
      </c>
      <c r="T96" t="s">
        <v>860</v>
      </c>
      <c r="U96" t="s">
        <v>860</v>
      </c>
      <c r="V96" t="s">
        <v>860</v>
      </c>
      <c r="W96" t="s">
        <v>860</v>
      </c>
      <c r="X96" t="s">
        <v>860</v>
      </c>
      <c r="Y96" t="s">
        <v>860</v>
      </c>
      <c r="Z96" t="s">
        <v>860</v>
      </c>
      <c r="AA96" t="s">
        <v>860</v>
      </c>
      <c r="AB96" t="s">
        <v>860</v>
      </c>
      <c r="AC96" t="s">
        <v>860</v>
      </c>
      <c r="AD96" t="s">
        <v>860</v>
      </c>
      <c r="AE96" t="s">
        <v>860</v>
      </c>
      <c r="AF96" t="s">
        <v>860</v>
      </c>
      <c r="AG96" t="s">
        <v>860</v>
      </c>
      <c r="AH96" s="3">
        <f t="shared" si="2"/>
        <v>0</v>
      </c>
      <c r="AI96" s="2" t="e">
        <f t="shared" si="3"/>
        <v>#DIV/0!</v>
      </c>
    </row>
    <row r="97" spans="1:35">
      <c r="A97">
        <v>177843.911498</v>
      </c>
      <c r="B97">
        <v>119274.53655400001</v>
      </c>
      <c r="C97" t="s">
        <v>94</v>
      </c>
      <c r="D97" t="s">
        <v>860</v>
      </c>
      <c r="E97" t="s">
        <v>860</v>
      </c>
      <c r="F97" t="s">
        <v>860</v>
      </c>
      <c r="G97">
        <v>5</v>
      </c>
      <c r="H97" t="s">
        <v>860</v>
      </c>
      <c r="I97" t="s">
        <v>860</v>
      </c>
      <c r="J97" t="s">
        <v>860</v>
      </c>
      <c r="K97" t="s">
        <v>860</v>
      </c>
      <c r="L97" t="s">
        <v>860</v>
      </c>
      <c r="M97" t="s">
        <v>860</v>
      </c>
      <c r="N97" t="s">
        <v>860</v>
      </c>
      <c r="O97">
        <v>1.43</v>
      </c>
      <c r="P97" t="s">
        <v>860</v>
      </c>
      <c r="Q97" t="s">
        <v>860</v>
      </c>
      <c r="R97" t="s">
        <v>860</v>
      </c>
      <c r="S97" t="s">
        <v>860</v>
      </c>
      <c r="T97" t="s">
        <v>860</v>
      </c>
      <c r="U97" t="s">
        <v>860</v>
      </c>
      <c r="V97" t="s">
        <v>860</v>
      </c>
      <c r="W97" t="s">
        <v>860</v>
      </c>
      <c r="X97" t="s">
        <v>860</v>
      </c>
      <c r="Y97" t="s">
        <v>860</v>
      </c>
      <c r="Z97">
        <v>6.58</v>
      </c>
      <c r="AA97">
        <v>6.17</v>
      </c>
      <c r="AB97" t="s">
        <v>860</v>
      </c>
      <c r="AC97" t="s">
        <v>860</v>
      </c>
      <c r="AD97" t="s">
        <v>860</v>
      </c>
      <c r="AE97" t="s">
        <v>860</v>
      </c>
      <c r="AF97" t="s">
        <v>860</v>
      </c>
      <c r="AG97" t="s">
        <v>860</v>
      </c>
      <c r="AH97" s="3">
        <f t="shared" si="2"/>
        <v>4</v>
      </c>
      <c r="AI97" s="2">
        <f t="shared" si="3"/>
        <v>4.7949999999999999</v>
      </c>
    </row>
    <row r="98" spans="1:35">
      <c r="A98">
        <v>114587.34226400001</v>
      </c>
      <c r="B98">
        <v>53708.175721</v>
      </c>
      <c r="C98" t="s">
        <v>95</v>
      </c>
      <c r="D98" t="s">
        <v>860</v>
      </c>
      <c r="E98" t="s">
        <v>860</v>
      </c>
      <c r="F98" t="s">
        <v>860</v>
      </c>
      <c r="G98" t="s">
        <v>860</v>
      </c>
      <c r="H98" t="s">
        <v>860</v>
      </c>
      <c r="I98" t="s">
        <v>860</v>
      </c>
      <c r="J98" t="s">
        <v>860</v>
      </c>
      <c r="K98" t="s">
        <v>860</v>
      </c>
      <c r="L98" t="s">
        <v>860</v>
      </c>
      <c r="M98" t="s">
        <v>860</v>
      </c>
      <c r="N98" t="s">
        <v>860</v>
      </c>
      <c r="O98" t="s">
        <v>860</v>
      </c>
      <c r="P98" t="s">
        <v>860</v>
      </c>
      <c r="Q98" t="s">
        <v>860</v>
      </c>
      <c r="R98" t="s">
        <v>860</v>
      </c>
      <c r="S98" t="s">
        <v>860</v>
      </c>
      <c r="T98" t="s">
        <v>860</v>
      </c>
      <c r="U98" t="s">
        <v>860</v>
      </c>
      <c r="V98">
        <v>3.33</v>
      </c>
      <c r="W98" t="s">
        <v>860</v>
      </c>
      <c r="X98" t="s">
        <v>860</v>
      </c>
      <c r="Y98">
        <v>4.55</v>
      </c>
      <c r="Z98">
        <v>4.09</v>
      </c>
      <c r="AA98">
        <v>7.17</v>
      </c>
      <c r="AB98" t="s">
        <v>860</v>
      </c>
      <c r="AC98" t="s">
        <v>860</v>
      </c>
      <c r="AD98" t="s">
        <v>860</v>
      </c>
      <c r="AE98">
        <v>5.35</v>
      </c>
      <c r="AF98" t="s">
        <v>860</v>
      </c>
      <c r="AG98" t="s">
        <v>860</v>
      </c>
      <c r="AH98" s="3">
        <f t="shared" si="2"/>
        <v>5</v>
      </c>
      <c r="AI98" s="2">
        <f t="shared" si="3"/>
        <v>4.8980000000000006</v>
      </c>
    </row>
    <row r="99" spans="1:35">
      <c r="A99">
        <v>128917.55605299999</v>
      </c>
      <c r="B99">
        <v>57744.336890999999</v>
      </c>
      <c r="C99" t="s">
        <v>96</v>
      </c>
      <c r="D99" t="s">
        <v>860</v>
      </c>
      <c r="E99" t="s">
        <v>860</v>
      </c>
      <c r="F99" t="s">
        <v>860</v>
      </c>
      <c r="G99" t="s">
        <v>860</v>
      </c>
      <c r="H99" t="s">
        <v>860</v>
      </c>
      <c r="I99" t="s">
        <v>860</v>
      </c>
      <c r="J99" t="s">
        <v>860</v>
      </c>
      <c r="K99" t="s">
        <v>860</v>
      </c>
      <c r="L99" t="s">
        <v>860</v>
      </c>
      <c r="M99" t="s">
        <v>860</v>
      </c>
      <c r="N99" t="s">
        <v>860</v>
      </c>
      <c r="O99" t="s">
        <v>860</v>
      </c>
      <c r="P99" t="s">
        <v>860</v>
      </c>
      <c r="Q99" t="s">
        <v>860</v>
      </c>
      <c r="R99" t="s">
        <v>860</v>
      </c>
      <c r="S99" t="s">
        <v>860</v>
      </c>
      <c r="T99" t="s">
        <v>860</v>
      </c>
      <c r="U99" t="s">
        <v>860</v>
      </c>
      <c r="V99" t="s">
        <v>860</v>
      </c>
      <c r="W99" t="s">
        <v>860</v>
      </c>
      <c r="X99" t="s">
        <v>860</v>
      </c>
      <c r="Y99" t="s">
        <v>860</v>
      </c>
      <c r="Z99">
        <v>7.4</v>
      </c>
      <c r="AA99">
        <v>5.9</v>
      </c>
      <c r="AB99" t="s">
        <v>860</v>
      </c>
      <c r="AC99" t="s">
        <v>860</v>
      </c>
      <c r="AD99" t="s">
        <v>860</v>
      </c>
      <c r="AE99">
        <v>4.3099999999999996</v>
      </c>
      <c r="AF99" t="s">
        <v>860</v>
      </c>
      <c r="AG99" t="s">
        <v>860</v>
      </c>
      <c r="AH99" s="3">
        <f t="shared" si="2"/>
        <v>3</v>
      </c>
      <c r="AI99" s="2">
        <f t="shared" si="3"/>
        <v>5.87</v>
      </c>
    </row>
    <row r="100" spans="1:35">
      <c r="A100">
        <v>128195.09607</v>
      </c>
      <c r="B100">
        <v>68292.990781999993</v>
      </c>
      <c r="C100" t="s">
        <v>97</v>
      </c>
      <c r="D100" t="s">
        <v>860</v>
      </c>
      <c r="E100" t="s">
        <v>860</v>
      </c>
      <c r="F100" t="s">
        <v>860</v>
      </c>
      <c r="G100">
        <v>5.44</v>
      </c>
      <c r="H100" t="s">
        <v>860</v>
      </c>
      <c r="I100" t="s">
        <v>860</v>
      </c>
      <c r="J100" t="s">
        <v>860</v>
      </c>
      <c r="K100">
        <v>4.45</v>
      </c>
      <c r="L100" t="s">
        <v>860</v>
      </c>
      <c r="M100" t="s">
        <v>860</v>
      </c>
      <c r="N100" t="s">
        <v>860</v>
      </c>
      <c r="O100" t="s">
        <v>860</v>
      </c>
      <c r="P100" t="s">
        <v>860</v>
      </c>
      <c r="Q100" t="s">
        <v>860</v>
      </c>
      <c r="R100" t="s">
        <v>860</v>
      </c>
      <c r="S100" t="s">
        <v>860</v>
      </c>
      <c r="T100" t="s">
        <v>860</v>
      </c>
      <c r="U100" t="s">
        <v>860</v>
      </c>
      <c r="V100" t="s">
        <v>860</v>
      </c>
      <c r="W100" t="s">
        <v>860</v>
      </c>
      <c r="X100" t="s">
        <v>860</v>
      </c>
      <c r="Y100" t="s">
        <v>860</v>
      </c>
      <c r="Z100">
        <v>7.39</v>
      </c>
      <c r="AA100">
        <v>6.57</v>
      </c>
      <c r="AB100" t="s">
        <v>860</v>
      </c>
      <c r="AC100">
        <v>5.48</v>
      </c>
      <c r="AD100" t="s">
        <v>860</v>
      </c>
      <c r="AE100">
        <v>3.15</v>
      </c>
      <c r="AF100" t="s">
        <v>860</v>
      </c>
      <c r="AG100" t="s">
        <v>860</v>
      </c>
      <c r="AH100" s="3">
        <f t="shared" si="2"/>
        <v>6</v>
      </c>
      <c r="AI100" s="2">
        <f t="shared" si="3"/>
        <v>5.413333333333334</v>
      </c>
    </row>
    <row r="101" spans="1:35">
      <c r="A101">
        <v>127290.253469</v>
      </c>
      <c r="B101">
        <v>53792.493102</v>
      </c>
      <c r="C101" t="s">
        <v>98</v>
      </c>
      <c r="D101" t="s">
        <v>860</v>
      </c>
      <c r="E101" t="s">
        <v>860</v>
      </c>
      <c r="F101" t="s">
        <v>860</v>
      </c>
      <c r="G101">
        <v>3.64</v>
      </c>
      <c r="H101" t="s">
        <v>860</v>
      </c>
      <c r="I101" t="s">
        <v>860</v>
      </c>
      <c r="J101" t="s">
        <v>860</v>
      </c>
      <c r="K101">
        <v>4.93</v>
      </c>
      <c r="L101" t="s">
        <v>860</v>
      </c>
      <c r="M101" t="s">
        <v>860</v>
      </c>
      <c r="N101" t="s">
        <v>860</v>
      </c>
      <c r="O101" t="s">
        <v>860</v>
      </c>
      <c r="P101" t="s">
        <v>860</v>
      </c>
      <c r="Q101" t="s">
        <v>860</v>
      </c>
      <c r="R101" t="s">
        <v>860</v>
      </c>
      <c r="S101" t="s">
        <v>860</v>
      </c>
      <c r="T101" t="s">
        <v>860</v>
      </c>
      <c r="U101" t="s">
        <v>860</v>
      </c>
      <c r="V101">
        <v>3.67</v>
      </c>
      <c r="W101" t="s">
        <v>860</v>
      </c>
      <c r="X101" t="s">
        <v>860</v>
      </c>
      <c r="Y101" t="s">
        <v>860</v>
      </c>
      <c r="Z101">
        <v>7.82</v>
      </c>
      <c r="AA101">
        <v>7.08</v>
      </c>
      <c r="AB101" t="s">
        <v>860</v>
      </c>
      <c r="AC101" t="s">
        <v>860</v>
      </c>
      <c r="AD101" t="s">
        <v>860</v>
      </c>
      <c r="AE101" t="s">
        <v>860</v>
      </c>
      <c r="AF101" t="s">
        <v>860</v>
      </c>
      <c r="AG101" t="s">
        <v>860</v>
      </c>
      <c r="AH101" s="3">
        <f t="shared" si="2"/>
        <v>5</v>
      </c>
      <c r="AI101" s="2">
        <f t="shared" si="3"/>
        <v>5.4279999999999999</v>
      </c>
    </row>
    <row r="102" spans="1:35">
      <c r="A102">
        <v>160249.94674099999</v>
      </c>
      <c r="B102">
        <v>40058.583913000002</v>
      </c>
      <c r="C102" t="s">
        <v>99</v>
      </c>
      <c r="D102" t="s">
        <v>860</v>
      </c>
      <c r="E102" t="s">
        <v>860</v>
      </c>
      <c r="F102" t="s">
        <v>860</v>
      </c>
      <c r="G102" t="s">
        <v>860</v>
      </c>
      <c r="H102" t="s">
        <v>860</v>
      </c>
      <c r="I102" t="s">
        <v>860</v>
      </c>
      <c r="J102" t="s">
        <v>860</v>
      </c>
      <c r="K102" t="s">
        <v>860</v>
      </c>
      <c r="L102" t="s">
        <v>860</v>
      </c>
      <c r="M102" t="s">
        <v>860</v>
      </c>
      <c r="N102" t="s">
        <v>860</v>
      </c>
      <c r="O102" t="s">
        <v>860</v>
      </c>
      <c r="P102" t="s">
        <v>860</v>
      </c>
      <c r="Q102" t="s">
        <v>860</v>
      </c>
      <c r="R102" t="s">
        <v>860</v>
      </c>
      <c r="S102" t="s">
        <v>860</v>
      </c>
      <c r="T102" t="s">
        <v>860</v>
      </c>
      <c r="U102" t="s">
        <v>860</v>
      </c>
      <c r="V102">
        <v>2.96</v>
      </c>
      <c r="W102" t="s">
        <v>860</v>
      </c>
      <c r="X102" t="s">
        <v>860</v>
      </c>
      <c r="Y102" t="s">
        <v>860</v>
      </c>
      <c r="Z102" t="s">
        <v>860</v>
      </c>
      <c r="AA102">
        <v>3.13</v>
      </c>
      <c r="AB102" t="s">
        <v>860</v>
      </c>
      <c r="AC102" t="s">
        <v>860</v>
      </c>
      <c r="AD102" t="s">
        <v>860</v>
      </c>
      <c r="AE102" t="s">
        <v>860</v>
      </c>
      <c r="AF102" t="s">
        <v>860</v>
      </c>
      <c r="AG102" t="s">
        <v>860</v>
      </c>
      <c r="AH102" s="3">
        <f t="shared" si="2"/>
        <v>2</v>
      </c>
      <c r="AI102" s="2">
        <f t="shared" si="3"/>
        <v>3.0449999999999999</v>
      </c>
    </row>
    <row r="103" spans="1:35">
      <c r="A103" s="1">
        <v>145533.727232</v>
      </c>
      <c r="B103" s="1">
        <v>90493.707616</v>
      </c>
      <c r="C103" t="s">
        <v>100</v>
      </c>
      <c r="D103" t="s">
        <v>860</v>
      </c>
      <c r="E103" t="s">
        <v>860</v>
      </c>
      <c r="F103" t="s">
        <v>860</v>
      </c>
      <c r="G103">
        <v>3.03</v>
      </c>
      <c r="H103" t="s">
        <v>860</v>
      </c>
      <c r="I103" t="s">
        <v>860</v>
      </c>
      <c r="J103">
        <v>2.1</v>
      </c>
      <c r="K103">
        <v>4.22</v>
      </c>
      <c r="L103" t="s">
        <v>860</v>
      </c>
      <c r="M103" t="s">
        <v>860</v>
      </c>
      <c r="N103" t="s">
        <v>860</v>
      </c>
      <c r="O103" t="s">
        <v>860</v>
      </c>
      <c r="P103" t="s">
        <v>860</v>
      </c>
      <c r="Q103" t="s">
        <v>860</v>
      </c>
      <c r="R103" t="s">
        <v>860</v>
      </c>
      <c r="S103" t="s">
        <v>860</v>
      </c>
      <c r="T103" t="s">
        <v>860</v>
      </c>
      <c r="U103" t="s">
        <v>860</v>
      </c>
      <c r="V103">
        <v>2.39</v>
      </c>
      <c r="W103" t="s">
        <v>860</v>
      </c>
      <c r="X103" t="s">
        <v>860</v>
      </c>
      <c r="Y103" t="s">
        <v>860</v>
      </c>
      <c r="Z103">
        <v>5.07</v>
      </c>
      <c r="AA103">
        <v>6.46</v>
      </c>
      <c r="AB103" t="s">
        <v>860</v>
      </c>
      <c r="AC103" t="s">
        <v>860</v>
      </c>
      <c r="AD103" t="s">
        <v>860</v>
      </c>
      <c r="AE103">
        <v>3.86</v>
      </c>
      <c r="AF103" t="s">
        <v>860</v>
      </c>
      <c r="AG103" t="s">
        <v>860</v>
      </c>
      <c r="AH103" s="3">
        <f t="shared" si="2"/>
        <v>7</v>
      </c>
      <c r="AI103" s="2">
        <f t="shared" si="3"/>
        <v>3.8757142857142859</v>
      </c>
    </row>
    <row r="104" spans="1:35">
      <c r="A104">
        <v>155423.929627</v>
      </c>
      <c r="B104">
        <v>106109.405462</v>
      </c>
      <c r="C104" s="1" t="s">
        <v>101</v>
      </c>
      <c r="D104" t="s">
        <v>860</v>
      </c>
      <c r="E104" t="s">
        <v>860</v>
      </c>
      <c r="F104" t="s">
        <v>860</v>
      </c>
      <c r="G104">
        <v>2.06</v>
      </c>
      <c r="H104" t="s">
        <v>860</v>
      </c>
      <c r="I104" t="s">
        <v>860</v>
      </c>
      <c r="J104">
        <v>2.31</v>
      </c>
      <c r="K104">
        <v>1.77</v>
      </c>
      <c r="L104" t="s">
        <v>860</v>
      </c>
      <c r="M104">
        <v>4.3899999999999997</v>
      </c>
      <c r="N104" t="s">
        <v>860</v>
      </c>
      <c r="O104">
        <v>1.38</v>
      </c>
      <c r="P104" t="s">
        <v>860</v>
      </c>
      <c r="Q104" t="s">
        <v>860</v>
      </c>
      <c r="R104" t="s">
        <v>860</v>
      </c>
      <c r="S104" t="s">
        <v>860</v>
      </c>
      <c r="T104" t="s">
        <v>860</v>
      </c>
      <c r="U104" t="s">
        <v>860</v>
      </c>
      <c r="V104">
        <v>1.51</v>
      </c>
      <c r="W104" t="s">
        <v>860</v>
      </c>
      <c r="X104" t="s">
        <v>860</v>
      </c>
      <c r="Y104" t="s">
        <v>860</v>
      </c>
      <c r="Z104">
        <v>6.99</v>
      </c>
      <c r="AA104">
        <v>5.19</v>
      </c>
      <c r="AB104" t="s">
        <v>860</v>
      </c>
      <c r="AC104" t="s">
        <v>860</v>
      </c>
      <c r="AD104" t="s">
        <v>860</v>
      </c>
      <c r="AE104">
        <v>4.29</v>
      </c>
      <c r="AF104" t="s">
        <v>860</v>
      </c>
      <c r="AG104" t="s">
        <v>860</v>
      </c>
      <c r="AH104" s="3">
        <f t="shared" si="2"/>
        <v>9</v>
      </c>
      <c r="AI104" s="2">
        <f t="shared" si="3"/>
        <v>3.3211111111111111</v>
      </c>
    </row>
    <row r="105" spans="1:35">
      <c r="A105">
        <v>174497.14982399999</v>
      </c>
      <c r="B105">
        <v>100220.010757</v>
      </c>
      <c r="C105" t="s">
        <v>102</v>
      </c>
      <c r="D105" t="s">
        <v>860</v>
      </c>
      <c r="E105" t="s">
        <v>860</v>
      </c>
      <c r="F105" t="s">
        <v>860</v>
      </c>
      <c r="G105">
        <v>3.35</v>
      </c>
      <c r="H105" t="s">
        <v>860</v>
      </c>
      <c r="I105" t="s">
        <v>860</v>
      </c>
      <c r="J105">
        <v>2.35</v>
      </c>
      <c r="K105" t="s">
        <v>860</v>
      </c>
      <c r="L105" t="s">
        <v>860</v>
      </c>
      <c r="M105" t="s">
        <v>860</v>
      </c>
      <c r="N105" t="s">
        <v>860</v>
      </c>
      <c r="O105">
        <v>2.31</v>
      </c>
      <c r="P105" t="s">
        <v>860</v>
      </c>
      <c r="Q105" t="s">
        <v>860</v>
      </c>
      <c r="R105" t="s">
        <v>860</v>
      </c>
      <c r="S105" t="s">
        <v>860</v>
      </c>
      <c r="T105" t="s">
        <v>860</v>
      </c>
      <c r="U105" t="s">
        <v>860</v>
      </c>
      <c r="V105" t="s">
        <v>860</v>
      </c>
      <c r="W105" t="s">
        <v>860</v>
      </c>
      <c r="X105" t="s">
        <v>860</v>
      </c>
      <c r="Y105" t="s">
        <v>860</v>
      </c>
      <c r="Z105" t="s">
        <v>860</v>
      </c>
      <c r="AA105">
        <v>4.62</v>
      </c>
      <c r="AB105" t="s">
        <v>860</v>
      </c>
      <c r="AC105" t="s">
        <v>860</v>
      </c>
      <c r="AD105" t="s">
        <v>860</v>
      </c>
      <c r="AE105">
        <v>3.59</v>
      </c>
      <c r="AF105" t="s">
        <v>860</v>
      </c>
      <c r="AG105" t="s">
        <v>860</v>
      </c>
      <c r="AH105" s="3">
        <f t="shared" si="2"/>
        <v>5</v>
      </c>
      <c r="AI105" s="2">
        <f t="shared" si="3"/>
        <v>3.2439999999999998</v>
      </c>
    </row>
    <row r="106" spans="1:35">
      <c r="A106">
        <v>173554.17177399999</v>
      </c>
      <c r="B106">
        <v>82156.292407999994</v>
      </c>
      <c r="C106" t="s">
        <v>103</v>
      </c>
      <c r="D106" t="s">
        <v>860</v>
      </c>
      <c r="E106" t="s">
        <v>860</v>
      </c>
      <c r="F106" t="s">
        <v>860</v>
      </c>
      <c r="G106">
        <v>2.23</v>
      </c>
      <c r="H106" t="s">
        <v>860</v>
      </c>
      <c r="I106" t="s">
        <v>860</v>
      </c>
      <c r="J106">
        <v>3.42</v>
      </c>
      <c r="K106">
        <v>2.62</v>
      </c>
      <c r="L106" t="s">
        <v>860</v>
      </c>
      <c r="M106" t="s">
        <v>860</v>
      </c>
      <c r="N106" t="s">
        <v>860</v>
      </c>
      <c r="O106">
        <v>1.59</v>
      </c>
      <c r="P106" t="s">
        <v>860</v>
      </c>
      <c r="Q106" t="s">
        <v>860</v>
      </c>
      <c r="R106" t="s">
        <v>860</v>
      </c>
      <c r="S106" t="s">
        <v>860</v>
      </c>
      <c r="T106" t="s">
        <v>860</v>
      </c>
      <c r="U106" t="s">
        <v>860</v>
      </c>
      <c r="V106">
        <v>3.92</v>
      </c>
      <c r="W106" t="s">
        <v>860</v>
      </c>
      <c r="X106" t="s">
        <v>860</v>
      </c>
      <c r="Y106" t="s">
        <v>860</v>
      </c>
      <c r="Z106">
        <v>6.48</v>
      </c>
      <c r="AA106">
        <v>5.05</v>
      </c>
      <c r="AB106" t="s">
        <v>860</v>
      </c>
      <c r="AC106" t="s">
        <v>860</v>
      </c>
      <c r="AD106" t="s">
        <v>860</v>
      </c>
      <c r="AE106">
        <v>2.78</v>
      </c>
      <c r="AF106" t="s">
        <v>860</v>
      </c>
      <c r="AG106" t="s">
        <v>860</v>
      </c>
      <c r="AH106" s="3">
        <f t="shared" si="2"/>
        <v>8</v>
      </c>
      <c r="AI106" s="2">
        <f t="shared" si="3"/>
        <v>3.51125</v>
      </c>
    </row>
    <row r="107" spans="1:35">
      <c r="A107">
        <v>179393.97706199999</v>
      </c>
      <c r="B107">
        <v>73215.074045000001</v>
      </c>
      <c r="C107" t="s">
        <v>104</v>
      </c>
      <c r="D107" t="s">
        <v>860</v>
      </c>
      <c r="E107" t="s">
        <v>860</v>
      </c>
      <c r="F107" t="s">
        <v>860</v>
      </c>
      <c r="G107" t="s">
        <v>860</v>
      </c>
      <c r="H107" t="s">
        <v>860</v>
      </c>
      <c r="I107" t="s">
        <v>860</v>
      </c>
      <c r="J107" t="s">
        <v>860</v>
      </c>
      <c r="K107">
        <v>1.69</v>
      </c>
      <c r="L107" t="s">
        <v>860</v>
      </c>
      <c r="M107" t="s">
        <v>860</v>
      </c>
      <c r="N107" t="s">
        <v>860</v>
      </c>
      <c r="O107" t="s">
        <v>860</v>
      </c>
      <c r="P107" t="s">
        <v>860</v>
      </c>
      <c r="Q107" t="s">
        <v>860</v>
      </c>
      <c r="R107" t="s">
        <v>860</v>
      </c>
      <c r="S107" t="s">
        <v>860</v>
      </c>
      <c r="T107" t="s">
        <v>860</v>
      </c>
      <c r="U107" t="s">
        <v>860</v>
      </c>
      <c r="V107">
        <v>2.0499999999999998</v>
      </c>
      <c r="W107" t="s">
        <v>860</v>
      </c>
      <c r="X107" t="s">
        <v>860</v>
      </c>
      <c r="Y107" t="s">
        <v>860</v>
      </c>
      <c r="Z107" t="s">
        <v>860</v>
      </c>
      <c r="AA107">
        <v>4.3499999999999996</v>
      </c>
      <c r="AB107" t="s">
        <v>860</v>
      </c>
      <c r="AC107" t="s">
        <v>860</v>
      </c>
      <c r="AD107" t="s">
        <v>860</v>
      </c>
      <c r="AE107">
        <v>3.95</v>
      </c>
      <c r="AF107" t="s">
        <v>860</v>
      </c>
      <c r="AG107" t="s">
        <v>860</v>
      </c>
      <c r="AH107" s="3">
        <f t="shared" si="2"/>
        <v>4</v>
      </c>
      <c r="AI107" s="2">
        <f t="shared" si="3"/>
        <v>3.01</v>
      </c>
    </row>
    <row r="108" spans="1:35">
      <c r="A108">
        <v>142852.20637599999</v>
      </c>
      <c r="B108">
        <v>83485.301573999997</v>
      </c>
      <c r="C108" t="s">
        <v>105</v>
      </c>
      <c r="D108" t="s">
        <v>860</v>
      </c>
      <c r="E108" t="s">
        <v>860</v>
      </c>
      <c r="F108" t="s">
        <v>860</v>
      </c>
      <c r="G108" t="s">
        <v>860</v>
      </c>
      <c r="H108" t="s">
        <v>860</v>
      </c>
      <c r="I108" t="s">
        <v>860</v>
      </c>
      <c r="J108" t="s">
        <v>860</v>
      </c>
      <c r="K108" t="s">
        <v>860</v>
      </c>
      <c r="L108" t="s">
        <v>860</v>
      </c>
      <c r="M108" t="s">
        <v>860</v>
      </c>
      <c r="N108" t="s">
        <v>860</v>
      </c>
      <c r="O108" t="s">
        <v>860</v>
      </c>
      <c r="P108" t="s">
        <v>860</v>
      </c>
      <c r="Q108" t="s">
        <v>860</v>
      </c>
      <c r="R108" t="s">
        <v>860</v>
      </c>
      <c r="S108" t="s">
        <v>860</v>
      </c>
      <c r="T108" t="s">
        <v>860</v>
      </c>
      <c r="U108" t="s">
        <v>860</v>
      </c>
      <c r="V108" t="s">
        <v>860</v>
      </c>
      <c r="W108" t="s">
        <v>860</v>
      </c>
      <c r="X108" t="s">
        <v>860</v>
      </c>
      <c r="Y108" t="s">
        <v>860</v>
      </c>
      <c r="Z108">
        <v>4.6100000000000003</v>
      </c>
      <c r="AA108" t="s">
        <v>860</v>
      </c>
      <c r="AB108" t="s">
        <v>860</v>
      </c>
      <c r="AC108" t="s">
        <v>860</v>
      </c>
      <c r="AD108" t="s">
        <v>860</v>
      </c>
      <c r="AE108" t="s">
        <v>860</v>
      </c>
      <c r="AF108" t="s">
        <v>860</v>
      </c>
      <c r="AG108" t="s">
        <v>860</v>
      </c>
      <c r="AH108" s="3">
        <f t="shared" si="2"/>
        <v>1</v>
      </c>
      <c r="AI108" s="2">
        <f t="shared" si="3"/>
        <v>4.6100000000000003</v>
      </c>
    </row>
    <row r="109" spans="1:35">
      <c r="A109">
        <v>137826.722981</v>
      </c>
      <c r="B109">
        <v>78157.129205000005</v>
      </c>
      <c r="C109" t="s">
        <v>106</v>
      </c>
      <c r="D109" t="s">
        <v>860</v>
      </c>
      <c r="E109" t="s">
        <v>860</v>
      </c>
      <c r="F109" t="s">
        <v>860</v>
      </c>
      <c r="G109">
        <v>3.15</v>
      </c>
      <c r="H109" t="s">
        <v>860</v>
      </c>
      <c r="I109" t="s">
        <v>860</v>
      </c>
      <c r="J109">
        <v>3.78</v>
      </c>
      <c r="K109">
        <v>3.04</v>
      </c>
      <c r="L109" t="s">
        <v>860</v>
      </c>
      <c r="M109" t="s">
        <v>860</v>
      </c>
      <c r="N109" t="s">
        <v>860</v>
      </c>
      <c r="O109" t="s">
        <v>860</v>
      </c>
      <c r="P109" t="s">
        <v>860</v>
      </c>
      <c r="Q109" t="s">
        <v>860</v>
      </c>
      <c r="R109" t="s">
        <v>860</v>
      </c>
      <c r="S109" t="s">
        <v>860</v>
      </c>
      <c r="T109" t="s">
        <v>860</v>
      </c>
      <c r="U109" t="s">
        <v>860</v>
      </c>
      <c r="V109" t="s">
        <v>860</v>
      </c>
      <c r="W109" t="s">
        <v>860</v>
      </c>
      <c r="X109" t="s">
        <v>860</v>
      </c>
      <c r="Y109" t="s">
        <v>860</v>
      </c>
      <c r="Z109">
        <v>6.42</v>
      </c>
      <c r="AA109">
        <v>7.03</v>
      </c>
      <c r="AB109" t="s">
        <v>860</v>
      </c>
      <c r="AC109" t="s">
        <v>860</v>
      </c>
      <c r="AD109" t="s">
        <v>860</v>
      </c>
      <c r="AE109">
        <v>5.07</v>
      </c>
      <c r="AF109" t="s">
        <v>860</v>
      </c>
      <c r="AG109" t="s">
        <v>860</v>
      </c>
      <c r="AH109" s="3">
        <f t="shared" si="2"/>
        <v>6</v>
      </c>
      <c r="AI109" s="2">
        <f t="shared" si="3"/>
        <v>4.748333333333334</v>
      </c>
    </row>
    <row r="110" spans="1:35">
      <c r="A110">
        <v>134852.291474</v>
      </c>
      <c r="B110">
        <v>75546.132954999994</v>
      </c>
      <c r="C110" t="s">
        <v>107</v>
      </c>
      <c r="D110" t="s">
        <v>860</v>
      </c>
      <c r="E110" t="s">
        <v>860</v>
      </c>
      <c r="F110" t="s">
        <v>860</v>
      </c>
      <c r="G110">
        <v>3.38</v>
      </c>
      <c r="H110" t="s">
        <v>860</v>
      </c>
      <c r="I110" t="s">
        <v>860</v>
      </c>
      <c r="J110" t="s">
        <v>860</v>
      </c>
      <c r="K110" t="s">
        <v>860</v>
      </c>
      <c r="L110" t="s">
        <v>860</v>
      </c>
      <c r="M110" t="s">
        <v>860</v>
      </c>
      <c r="N110" t="s">
        <v>860</v>
      </c>
      <c r="O110" t="s">
        <v>860</v>
      </c>
      <c r="P110" t="s">
        <v>860</v>
      </c>
      <c r="Q110" t="s">
        <v>860</v>
      </c>
      <c r="R110" t="s">
        <v>860</v>
      </c>
      <c r="S110" t="s">
        <v>860</v>
      </c>
      <c r="T110" t="s">
        <v>860</v>
      </c>
      <c r="U110" t="s">
        <v>860</v>
      </c>
      <c r="V110" t="s">
        <v>860</v>
      </c>
      <c r="W110" t="s">
        <v>860</v>
      </c>
      <c r="X110" t="s">
        <v>860</v>
      </c>
      <c r="Y110" t="s">
        <v>860</v>
      </c>
      <c r="Z110">
        <v>6.26</v>
      </c>
      <c r="AA110">
        <v>6.87</v>
      </c>
      <c r="AB110" t="s">
        <v>860</v>
      </c>
      <c r="AC110" t="s">
        <v>860</v>
      </c>
      <c r="AD110" t="s">
        <v>860</v>
      </c>
      <c r="AE110" t="s">
        <v>860</v>
      </c>
      <c r="AF110" t="s">
        <v>860</v>
      </c>
      <c r="AG110" t="s">
        <v>860</v>
      </c>
      <c r="AH110" s="3">
        <f t="shared" si="2"/>
        <v>3</v>
      </c>
      <c r="AI110" s="2">
        <f t="shared" si="3"/>
        <v>5.5033333333333339</v>
      </c>
    </row>
    <row r="111" spans="1:35">
      <c r="A111">
        <v>130107.12141599999</v>
      </c>
      <c r="B111">
        <v>70745.203001000002</v>
      </c>
      <c r="C111" t="s">
        <v>108</v>
      </c>
      <c r="D111" t="s">
        <v>860</v>
      </c>
      <c r="E111" t="s">
        <v>860</v>
      </c>
      <c r="F111" t="s">
        <v>860</v>
      </c>
      <c r="G111" t="s">
        <v>860</v>
      </c>
      <c r="H111" t="s">
        <v>860</v>
      </c>
      <c r="I111" t="s">
        <v>860</v>
      </c>
      <c r="J111" t="s">
        <v>860</v>
      </c>
      <c r="K111" t="s">
        <v>860</v>
      </c>
      <c r="L111" t="s">
        <v>860</v>
      </c>
      <c r="M111" t="s">
        <v>860</v>
      </c>
      <c r="N111" t="s">
        <v>860</v>
      </c>
      <c r="O111" t="s">
        <v>860</v>
      </c>
      <c r="P111" t="s">
        <v>860</v>
      </c>
      <c r="Q111" t="s">
        <v>860</v>
      </c>
      <c r="R111" t="s">
        <v>860</v>
      </c>
      <c r="S111" t="s">
        <v>860</v>
      </c>
      <c r="T111" t="s">
        <v>860</v>
      </c>
      <c r="U111" t="s">
        <v>860</v>
      </c>
      <c r="V111" t="s">
        <v>860</v>
      </c>
      <c r="W111" t="s">
        <v>860</v>
      </c>
      <c r="X111" t="s">
        <v>860</v>
      </c>
      <c r="Y111" t="s">
        <v>860</v>
      </c>
      <c r="Z111" t="s">
        <v>860</v>
      </c>
      <c r="AA111">
        <v>5.85</v>
      </c>
      <c r="AB111" t="s">
        <v>860</v>
      </c>
      <c r="AC111" t="s">
        <v>860</v>
      </c>
      <c r="AD111" t="s">
        <v>860</v>
      </c>
      <c r="AE111" t="s">
        <v>860</v>
      </c>
      <c r="AF111" t="s">
        <v>860</v>
      </c>
      <c r="AG111" t="s">
        <v>860</v>
      </c>
      <c r="AH111" s="3">
        <f t="shared" si="2"/>
        <v>1</v>
      </c>
      <c r="AI111" s="2">
        <f t="shared" si="3"/>
        <v>5.85</v>
      </c>
    </row>
    <row r="112" spans="1:35">
      <c r="A112">
        <v>142977.24058700001</v>
      </c>
      <c r="B112">
        <v>93297.455533</v>
      </c>
      <c r="C112" t="s">
        <v>109</v>
      </c>
      <c r="D112" t="s">
        <v>860</v>
      </c>
      <c r="E112" t="s">
        <v>860</v>
      </c>
      <c r="F112" t="s">
        <v>860</v>
      </c>
      <c r="G112">
        <v>3.61</v>
      </c>
      <c r="H112" t="s">
        <v>860</v>
      </c>
      <c r="I112" t="s">
        <v>860</v>
      </c>
      <c r="J112">
        <v>3.71</v>
      </c>
      <c r="K112">
        <v>3.87</v>
      </c>
      <c r="L112" t="s">
        <v>860</v>
      </c>
      <c r="M112" t="s">
        <v>860</v>
      </c>
      <c r="N112" t="s">
        <v>860</v>
      </c>
      <c r="O112" t="s">
        <v>860</v>
      </c>
      <c r="P112" t="s">
        <v>860</v>
      </c>
      <c r="Q112" t="s">
        <v>860</v>
      </c>
      <c r="R112" t="s">
        <v>860</v>
      </c>
      <c r="S112" t="s">
        <v>860</v>
      </c>
      <c r="T112" t="s">
        <v>860</v>
      </c>
      <c r="U112" t="s">
        <v>860</v>
      </c>
      <c r="V112">
        <v>4.47</v>
      </c>
      <c r="W112" t="s">
        <v>860</v>
      </c>
      <c r="X112" t="s">
        <v>860</v>
      </c>
      <c r="Y112" t="s">
        <v>860</v>
      </c>
      <c r="Z112">
        <v>5.3</v>
      </c>
      <c r="AA112">
        <v>6.46</v>
      </c>
      <c r="AB112" t="s">
        <v>860</v>
      </c>
      <c r="AC112" t="s">
        <v>860</v>
      </c>
      <c r="AD112" t="s">
        <v>860</v>
      </c>
      <c r="AE112">
        <v>3.86</v>
      </c>
      <c r="AF112" t="s">
        <v>860</v>
      </c>
      <c r="AG112" t="s">
        <v>860</v>
      </c>
      <c r="AH112" s="3">
        <f t="shared" si="2"/>
        <v>7</v>
      </c>
      <c r="AI112" s="2">
        <f t="shared" si="3"/>
        <v>4.4685714285714289</v>
      </c>
    </row>
    <row r="113" spans="1:35">
      <c r="A113">
        <v>133058.75495100001</v>
      </c>
      <c r="B113">
        <v>39161.423311999999</v>
      </c>
      <c r="C113" t="s">
        <v>110</v>
      </c>
      <c r="D113" t="s">
        <v>860</v>
      </c>
      <c r="E113" t="s">
        <v>860</v>
      </c>
      <c r="F113" t="s">
        <v>860</v>
      </c>
      <c r="G113" t="s">
        <v>860</v>
      </c>
      <c r="H113" t="s">
        <v>860</v>
      </c>
      <c r="I113" t="s">
        <v>860</v>
      </c>
      <c r="J113" t="s">
        <v>860</v>
      </c>
      <c r="K113" t="s">
        <v>860</v>
      </c>
      <c r="L113" t="s">
        <v>860</v>
      </c>
      <c r="M113" t="s">
        <v>860</v>
      </c>
      <c r="N113" t="s">
        <v>860</v>
      </c>
      <c r="O113" t="s">
        <v>860</v>
      </c>
      <c r="P113" t="s">
        <v>860</v>
      </c>
      <c r="Q113" t="s">
        <v>860</v>
      </c>
      <c r="R113" t="s">
        <v>860</v>
      </c>
      <c r="S113" t="s">
        <v>860</v>
      </c>
      <c r="T113" t="s">
        <v>860</v>
      </c>
      <c r="U113" t="s">
        <v>860</v>
      </c>
      <c r="V113">
        <v>2.5299999999999998</v>
      </c>
      <c r="W113" t="s">
        <v>860</v>
      </c>
      <c r="X113" t="s">
        <v>860</v>
      </c>
      <c r="Y113" t="s">
        <v>860</v>
      </c>
      <c r="Z113">
        <v>5.41</v>
      </c>
      <c r="AA113">
        <v>4.95</v>
      </c>
      <c r="AB113" t="s">
        <v>860</v>
      </c>
      <c r="AC113" t="s">
        <v>860</v>
      </c>
      <c r="AD113" t="s">
        <v>860</v>
      </c>
      <c r="AE113" t="s">
        <v>860</v>
      </c>
      <c r="AF113" t="s">
        <v>860</v>
      </c>
      <c r="AG113" t="s">
        <v>860</v>
      </c>
      <c r="AH113" s="3">
        <f t="shared" si="2"/>
        <v>3</v>
      </c>
      <c r="AI113" s="2">
        <f t="shared" si="3"/>
        <v>4.2966666666666669</v>
      </c>
    </row>
    <row r="114" spans="1:35">
      <c r="A114">
        <v>120876.984113</v>
      </c>
      <c r="B114">
        <v>80611.207945999995</v>
      </c>
      <c r="C114" t="s">
        <v>111</v>
      </c>
      <c r="D114" t="s">
        <v>860</v>
      </c>
      <c r="E114" t="s">
        <v>860</v>
      </c>
      <c r="F114" t="s">
        <v>860</v>
      </c>
      <c r="G114" t="s">
        <v>860</v>
      </c>
      <c r="H114" t="s">
        <v>860</v>
      </c>
      <c r="I114" t="s">
        <v>860</v>
      </c>
      <c r="J114" t="s">
        <v>860</v>
      </c>
      <c r="K114" t="s">
        <v>860</v>
      </c>
      <c r="L114" t="s">
        <v>860</v>
      </c>
      <c r="M114" t="s">
        <v>860</v>
      </c>
      <c r="N114" t="s">
        <v>860</v>
      </c>
      <c r="O114" t="s">
        <v>860</v>
      </c>
      <c r="P114" t="s">
        <v>860</v>
      </c>
      <c r="Q114" t="s">
        <v>860</v>
      </c>
      <c r="R114" t="s">
        <v>860</v>
      </c>
      <c r="S114" t="s">
        <v>860</v>
      </c>
      <c r="T114" t="s">
        <v>860</v>
      </c>
      <c r="U114" t="s">
        <v>860</v>
      </c>
      <c r="V114" t="s">
        <v>860</v>
      </c>
      <c r="W114" t="s">
        <v>860</v>
      </c>
      <c r="X114" t="s">
        <v>860</v>
      </c>
      <c r="Y114" t="s">
        <v>860</v>
      </c>
      <c r="Z114">
        <v>6.18</v>
      </c>
      <c r="AA114">
        <v>8.5</v>
      </c>
      <c r="AB114" t="s">
        <v>860</v>
      </c>
      <c r="AC114" t="s">
        <v>860</v>
      </c>
      <c r="AD114" t="s">
        <v>860</v>
      </c>
      <c r="AE114" t="s">
        <v>860</v>
      </c>
      <c r="AF114" t="s">
        <v>860</v>
      </c>
      <c r="AG114" t="s">
        <v>860</v>
      </c>
      <c r="AH114" s="3">
        <f t="shared" si="2"/>
        <v>2</v>
      </c>
      <c r="AI114" s="2">
        <f t="shared" si="3"/>
        <v>7.34</v>
      </c>
    </row>
    <row r="115" spans="1:35">
      <c r="A115">
        <v>108758.371537</v>
      </c>
      <c r="B115">
        <v>70434.257423999996</v>
      </c>
      <c r="C115" t="s">
        <v>112</v>
      </c>
      <c r="D115" t="s">
        <v>860</v>
      </c>
      <c r="E115" t="s">
        <v>860</v>
      </c>
      <c r="F115" t="s">
        <v>860</v>
      </c>
      <c r="G115">
        <v>3.51</v>
      </c>
      <c r="H115" t="s">
        <v>860</v>
      </c>
      <c r="I115" t="s">
        <v>860</v>
      </c>
      <c r="J115" t="s">
        <v>860</v>
      </c>
      <c r="K115">
        <v>3.01</v>
      </c>
      <c r="L115" t="s">
        <v>860</v>
      </c>
      <c r="M115" t="s">
        <v>860</v>
      </c>
      <c r="N115" t="s">
        <v>860</v>
      </c>
      <c r="O115" t="s">
        <v>860</v>
      </c>
      <c r="P115" t="s">
        <v>860</v>
      </c>
      <c r="Q115" t="s">
        <v>860</v>
      </c>
      <c r="R115" t="s">
        <v>860</v>
      </c>
      <c r="S115" t="s">
        <v>860</v>
      </c>
      <c r="T115" t="s">
        <v>860</v>
      </c>
      <c r="U115" t="s">
        <v>860</v>
      </c>
      <c r="V115" t="s">
        <v>860</v>
      </c>
      <c r="W115" t="s">
        <v>860</v>
      </c>
      <c r="X115" t="s">
        <v>860</v>
      </c>
      <c r="Y115" t="s">
        <v>860</v>
      </c>
      <c r="Z115">
        <v>6.72</v>
      </c>
      <c r="AA115">
        <v>3.79</v>
      </c>
      <c r="AB115" t="s">
        <v>860</v>
      </c>
      <c r="AC115" t="s">
        <v>860</v>
      </c>
      <c r="AD115" t="s">
        <v>860</v>
      </c>
      <c r="AE115" t="s">
        <v>860</v>
      </c>
      <c r="AF115" t="s">
        <v>860</v>
      </c>
      <c r="AG115" t="s">
        <v>860</v>
      </c>
      <c r="AH115" s="3">
        <f t="shared" si="2"/>
        <v>4</v>
      </c>
      <c r="AI115" s="2">
        <f t="shared" si="3"/>
        <v>4.2574999999999994</v>
      </c>
    </row>
    <row r="116" spans="1:35">
      <c r="A116">
        <v>140516.233809</v>
      </c>
      <c r="B116">
        <v>81257.174570000003</v>
      </c>
      <c r="C116" t="s">
        <v>113</v>
      </c>
      <c r="D116" t="s">
        <v>860</v>
      </c>
      <c r="E116" t="s">
        <v>860</v>
      </c>
      <c r="F116" t="s">
        <v>860</v>
      </c>
      <c r="G116" t="s">
        <v>860</v>
      </c>
      <c r="H116" t="s">
        <v>860</v>
      </c>
      <c r="I116" t="s">
        <v>860</v>
      </c>
      <c r="J116" t="s">
        <v>860</v>
      </c>
      <c r="K116" t="s">
        <v>860</v>
      </c>
      <c r="L116" t="s">
        <v>860</v>
      </c>
      <c r="M116" t="s">
        <v>860</v>
      </c>
      <c r="N116" t="s">
        <v>860</v>
      </c>
      <c r="O116" t="s">
        <v>860</v>
      </c>
      <c r="P116" t="s">
        <v>860</v>
      </c>
      <c r="Q116" t="s">
        <v>860</v>
      </c>
      <c r="R116" t="s">
        <v>860</v>
      </c>
      <c r="S116" t="s">
        <v>860</v>
      </c>
      <c r="T116" t="s">
        <v>860</v>
      </c>
      <c r="U116" t="s">
        <v>860</v>
      </c>
      <c r="V116" t="s">
        <v>860</v>
      </c>
      <c r="W116" t="s">
        <v>860</v>
      </c>
      <c r="X116" t="s">
        <v>860</v>
      </c>
      <c r="Y116" t="s">
        <v>860</v>
      </c>
      <c r="Z116" t="s">
        <v>860</v>
      </c>
      <c r="AA116" t="s">
        <v>860</v>
      </c>
      <c r="AB116" t="s">
        <v>860</v>
      </c>
      <c r="AC116" t="s">
        <v>860</v>
      </c>
      <c r="AD116" t="s">
        <v>860</v>
      </c>
      <c r="AE116" t="s">
        <v>860</v>
      </c>
      <c r="AF116" t="s">
        <v>860</v>
      </c>
      <c r="AG116" t="s">
        <v>860</v>
      </c>
      <c r="AH116" s="3">
        <f t="shared" si="2"/>
        <v>0</v>
      </c>
      <c r="AI116" s="2" t="e">
        <f t="shared" si="3"/>
        <v>#DIV/0!</v>
      </c>
    </row>
    <row r="117" spans="1:35">
      <c r="A117">
        <v>124400.08031200001</v>
      </c>
      <c r="B117">
        <v>36061.995101</v>
      </c>
      <c r="C117" t="s">
        <v>114</v>
      </c>
      <c r="D117" t="s">
        <v>860</v>
      </c>
      <c r="E117" t="s">
        <v>860</v>
      </c>
      <c r="F117" t="s">
        <v>860</v>
      </c>
      <c r="G117" t="s">
        <v>860</v>
      </c>
      <c r="H117" t="s">
        <v>860</v>
      </c>
      <c r="I117" t="s">
        <v>860</v>
      </c>
      <c r="J117" t="s">
        <v>860</v>
      </c>
      <c r="K117" t="s">
        <v>860</v>
      </c>
      <c r="L117" t="s">
        <v>860</v>
      </c>
      <c r="M117" t="s">
        <v>860</v>
      </c>
      <c r="N117" t="s">
        <v>860</v>
      </c>
      <c r="O117" t="s">
        <v>860</v>
      </c>
      <c r="P117" t="s">
        <v>860</v>
      </c>
      <c r="Q117" t="s">
        <v>860</v>
      </c>
      <c r="R117" t="s">
        <v>860</v>
      </c>
      <c r="S117" t="s">
        <v>860</v>
      </c>
      <c r="T117" t="s">
        <v>860</v>
      </c>
      <c r="U117" t="s">
        <v>860</v>
      </c>
      <c r="V117" t="s">
        <v>860</v>
      </c>
      <c r="W117" t="s">
        <v>860</v>
      </c>
      <c r="X117" t="s">
        <v>860</v>
      </c>
      <c r="Y117" t="s">
        <v>860</v>
      </c>
      <c r="Z117" t="s">
        <v>860</v>
      </c>
      <c r="AA117" t="s">
        <v>860</v>
      </c>
      <c r="AB117" t="s">
        <v>860</v>
      </c>
      <c r="AC117" t="s">
        <v>860</v>
      </c>
      <c r="AD117" t="s">
        <v>860</v>
      </c>
      <c r="AE117" t="s">
        <v>860</v>
      </c>
      <c r="AF117" t="s">
        <v>860</v>
      </c>
      <c r="AG117" t="s">
        <v>860</v>
      </c>
      <c r="AH117" s="3">
        <f t="shared" si="2"/>
        <v>0</v>
      </c>
      <c r="AI117" s="2" t="e">
        <f t="shared" si="3"/>
        <v>#DIV/0!</v>
      </c>
    </row>
    <row r="118" spans="1:35">
      <c r="A118">
        <v>140493.42761499999</v>
      </c>
      <c r="B118">
        <v>51683.288848999997</v>
      </c>
      <c r="C118" t="s">
        <v>115</v>
      </c>
      <c r="D118" t="s">
        <v>860</v>
      </c>
      <c r="E118" t="s">
        <v>860</v>
      </c>
      <c r="F118" t="s">
        <v>860</v>
      </c>
      <c r="G118" t="s">
        <v>860</v>
      </c>
      <c r="H118" t="s">
        <v>860</v>
      </c>
      <c r="I118" t="s">
        <v>860</v>
      </c>
      <c r="J118" t="s">
        <v>860</v>
      </c>
      <c r="K118" t="s">
        <v>860</v>
      </c>
      <c r="L118" t="s">
        <v>860</v>
      </c>
      <c r="M118" t="s">
        <v>860</v>
      </c>
      <c r="N118" t="s">
        <v>860</v>
      </c>
      <c r="O118" t="s">
        <v>860</v>
      </c>
      <c r="P118" t="s">
        <v>860</v>
      </c>
      <c r="Q118" t="s">
        <v>860</v>
      </c>
      <c r="R118" t="s">
        <v>860</v>
      </c>
      <c r="S118" t="s">
        <v>860</v>
      </c>
      <c r="T118" t="s">
        <v>860</v>
      </c>
      <c r="U118" t="s">
        <v>860</v>
      </c>
      <c r="V118" t="s">
        <v>860</v>
      </c>
      <c r="W118" t="s">
        <v>860</v>
      </c>
      <c r="X118" t="s">
        <v>860</v>
      </c>
      <c r="Y118" t="s">
        <v>860</v>
      </c>
      <c r="Z118" t="s">
        <v>860</v>
      </c>
      <c r="AA118" t="s">
        <v>860</v>
      </c>
      <c r="AB118" t="s">
        <v>860</v>
      </c>
      <c r="AC118" t="s">
        <v>860</v>
      </c>
      <c r="AD118" t="s">
        <v>860</v>
      </c>
      <c r="AE118" t="s">
        <v>860</v>
      </c>
      <c r="AF118" t="s">
        <v>860</v>
      </c>
      <c r="AG118" t="s">
        <v>860</v>
      </c>
      <c r="AH118" s="3">
        <f t="shared" si="2"/>
        <v>0</v>
      </c>
      <c r="AI118" s="2" t="e">
        <f t="shared" si="3"/>
        <v>#DIV/0!</v>
      </c>
    </row>
    <row r="119" spans="1:35">
      <c r="A119">
        <v>163362.071719</v>
      </c>
      <c r="B119">
        <v>104592.933617</v>
      </c>
      <c r="C119" t="s">
        <v>116</v>
      </c>
      <c r="D119" t="s">
        <v>860</v>
      </c>
      <c r="E119" t="s">
        <v>860</v>
      </c>
      <c r="F119" t="s">
        <v>860</v>
      </c>
      <c r="G119" t="s">
        <v>860</v>
      </c>
      <c r="H119" t="s">
        <v>860</v>
      </c>
      <c r="I119" t="s">
        <v>860</v>
      </c>
      <c r="J119" t="s">
        <v>860</v>
      </c>
      <c r="K119" t="s">
        <v>860</v>
      </c>
      <c r="L119" t="s">
        <v>860</v>
      </c>
      <c r="M119" t="s">
        <v>860</v>
      </c>
      <c r="N119" t="s">
        <v>860</v>
      </c>
      <c r="O119" t="s">
        <v>860</v>
      </c>
      <c r="P119" t="s">
        <v>860</v>
      </c>
      <c r="Q119" t="s">
        <v>860</v>
      </c>
      <c r="R119" t="s">
        <v>860</v>
      </c>
      <c r="S119" t="s">
        <v>860</v>
      </c>
      <c r="T119" t="s">
        <v>860</v>
      </c>
      <c r="U119" t="s">
        <v>860</v>
      </c>
      <c r="V119" t="s">
        <v>860</v>
      </c>
      <c r="W119" t="s">
        <v>860</v>
      </c>
      <c r="X119" t="s">
        <v>860</v>
      </c>
      <c r="Y119" t="s">
        <v>860</v>
      </c>
      <c r="Z119" t="s">
        <v>860</v>
      </c>
      <c r="AA119" t="s">
        <v>860</v>
      </c>
      <c r="AB119" t="s">
        <v>860</v>
      </c>
      <c r="AC119" t="s">
        <v>860</v>
      </c>
      <c r="AD119" t="s">
        <v>860</v>
      </c>
      <c r="AE119" t="s">
        <v>860</v>
      </c>
      <c r="AF119" t="s">
        <v>860</v>
      </c>
      <c r="AG119" t="s">
        <v>860</v>
      </c>
      <c r="AH119" s="3">
        <f t="shared" si="2"/>
        <v>0</v>
      </c>
      <c r="AI119" s="2" t="e">
        <f t="shared" si="3"/>
        <v>#DIV/0!</v>
      </c>
    </row>
    <row r="120" spans="1:35">
      <c r="A120">
        <v>130996.45623500001</v>
      </c>
      <c r="B120">
        <v>41656.099930999997</v>
      </c>
      <c r="C120" t="s">
        <v>117</v>
      </c>
      <c r="D120" t="s">
        <v>860</v>
      </c>
      <c r="E120" t="s">
        <v>860</v>
      </c>
      <c r="F120" t="s">
        <v>860</v>
      </c>
      <c r="G120" t="s">
        <v>860</v>
      </c>
      <c r="H120" t="s">
        <v>860</v>
      </c>
      <c r="I120" t="s">
        <v>860</v>
      </c>
      <c r="J120" t="s">
        <v>860</v>
      </c>
      <c r="K120" t="s">
        <v>860</v>
      </c>
      <c r="L120" t="s">
        <v>860</v>
      </c>
      <c r="M120" t="s">
        <v>860</v>
      </c>
      <c r="N120" t="s">
        <v>860</v>
      </c>
      <c r="O120" t="s">
        <v>860</v>
      </c>
      <c r="P120" t="s">
        <v>860</v>
      </c>
      <c r="Q120" t="s">
        <v>860</v>
      </c>
      <c r="R120" t="s">
        <v>860</v>
      </c>
      <c r="S120" t="s">
        <v>860</v>
      </c>
      <c r="T120" t="s">
        <v>860</v>
      </c>
      <c r="U120" t="s">
        <v>860</v>
      </c>
      <c r="V120">
        <v>3.09</v>
      </c>
      <c r="W120" t="s">
        <v>860</v>
      </c>
      <c r="X120" t="s">
        <v>860</v>
      </c>
      <c r="Y120" t="s">
        <v>860</v>
      </c>
      <c r="Z120" t="s">
        <v>860</v>
      </c>
      <c r="AA120" t="s">
        <v>860</v>
      </c>
      <c r="AB120" t="s">
        <v>860</v>
      </c>
      <c r="AC120" t="s">
        <v>860</v>
      </c>
      <c r="AD120" t="s">
        <v>860</v>
      </c>
      <c r="AE120" t="s">
        <v>860</v>
      </c>
      <c r="AF120" t="s">
        <v>860</v>
      </c>
      <c r="AG120" t="s">
        <v>860</v>
      </c>
      <c r="AH120" s="3">
        <f t="shared" si="2"/>
        <v>1</v>
      </c>
      <c r="AI120" s="2">
        <f t="shared" si="3"/>
        <v>3.09</v>
      </c>
    </row>
    <row r="121" spans="1:35">
      <c r="A121">
        <v>131067.3738</v>
      </c>
      <c r="B121">
        <v>41714.712198000001</v>
      </c>
      <c r="C121" t="s">
        <v>118</v>
      </c>
      <c r="D121" t="s">
        <v>860</v>
      </c>
      <c r="E121" t="s">
        <v>860</v>
      </c>
      <c r="F121" t="s">
        <v>860</v>
      </c>
      <c r="G121" t="s">
        <v>860</v>
      </c>
      <c r="H121" t="s">
        <v>860</v>
      </c>
      <c r="I121" t="s">
        <v>860</v>
      </c>
      <c r="J121" t="s">
        <v>860</v>
      </c>
      <c r="K121" t="s">
        <v>860</v>
      </c>
      <c r="L121" t="s">
        <v>860</v>
      </c>
      <c r="M121" t="s">
        <v>860</v>
      </c>
      <c r="N121" t="s">
        <v>860</v>
      </c>
      <c r="O121" t="s">
        <v>860</v>
      </c>
      <c r="P121" t="s">
        <v>860</v>
      </c>
      <c r="Q121" t="s">
        <v>860</v>
      </c>
      <c r="R121" t="s">
        <v>860</v>
      </c>
      <c r="S121" t="s">
        <v>860</v>
      </c>
      <c r="T121" t="s">
        <v>860</v>
      </c>
      <c r="U121" t="s">
        <v>860</v>
      </c>
      <c r="V121">
        <v>3.1</v>
      </c>
      <c r="W121" t="s">
        <v>860</v>
      </c>
      <c r="X121" t="s">
        <v>860</v>
      </c>
      <c r="Y121" t="s">
        <v>860</v>
      </c>
      <c r="Z121">
        <v>6.61</v>
      </c>
      <c r="AA121">
        <v>6.41</v>
      </c>
      <c r="AB121" t="s">
        <v>860</v>
      </c>
      <c r="AC121" t="s">
        <v>860</v>
      </c>
      <c r="AD121" t="s">
        <v>860</v>
      </c>
      <c r="AE121" t="s">
        <v>860</v>
      </c>
      <c r="AF121" t="s">
        <v>860</v>
      </c>
      <c r="AG121" t="s">
        <v>860</v>
      </c>
      <c r="AH121" s="3">
        <f t="shared" si="2"/>
        <v>3</v>
      </c>
      <c r="AI121" s="2">
        <f t="shared" si="3"/>
        <v>5.373333333333334</v>
      </c>
    </row>
    <row r="122" spans="1:35">
      <c r="A122">
        <v>140564.30327</v>
      </c>
      <c r="B122">
        <v>51741.950907999999</v>
      </c>
      <c r="C122" t="s">
        <v>119</v>
      </c>
      <c r="D122" t="s">
        <v>860</v>
      </c>
      <c r="E122" t="s">
        <v>860</v>
      </c>
      <c r="F122" t="s">
        <v>860</v>
      </c>
      <c r="G122">
        <v>3.01</v>
      </c>
      <c r="H122" t="s">
        <v>860</v>
      </c>
      <c r="I122" t="s">
        <v>860</v>
      </c>
      <c r="J122" t="s">
        <v>860</v>
      </c>
      <c r="K122" t="s">
        <v>860</v>
      </c>
      <c r="L122" t="s">
        <v>860</v>
      </c>
      <c r="M122" t="s">
        <v>860</v>
      </c>
      <c r="N122" t="s">
        <v>860</v>
      </c>
      <c r="O122" t="s">
        <v>860</v>
      </c>
      <c r="P122" t="s">
        <v>860</v>
      </c>
      <c r="Q122" t="s">
        <v>860</v>
      </c>
      <c r="R122" t="s">
        <v>860</v>
      </c>
      <c r="S122" t="s">
        <v>860</v>
      </c>
      <c r="T122" t="s">
        <v>860</v>
      </c>
      <c r="U122" t="s">
        <v>860</v>
      </c>
      <c r="V122" t="s">
        <v>860</v>
      </c>
      <c r="W122" t="s">
        <v>860</v>
      </c>
      <c r="X122" t="s">
        <v>860</v>
      </c>
      <c r="Y122" t="s">
        <v>860</v>
      </c>
      <c r="Z122">
        <v>6.11</v>
      </c>
      <c r="AA122">
        <v>4.5199999999999996</v>
      </c>
      <c r="AB122" t="s">
        <v>860</v>
      </c>
      <c r="AC122" t="s">
        <v>860</v>
      </c>
      <c r="AD122" t="s">
        <v>860</v>
      </c>
      <c r="AE122">
        <v>3.4</v>
      </c>
      <c r="AF122" t="s">
        <v>860</v>
      </c>
      <c r="AG122" t="s">
        <v>860</v>
      </c>
      <c r="AH122" s="3">
        <f t="shared" si="2"/>
        <v>4</v>
      </c>
      <c r="AI122" s="2">
        <f t="shared" si="3"/>
        <v>4.26</v>
      </c>
    </row>
    <row r="123" spans="1:35">
      <c r="A123">
        <v>131925.95337900001</v>
      </c>
      <c r="B123">
        <v>36777.368936999999</v>
      </c>
      <c r="C123" t="s">
        <v>120</v>
      </c>
      <c r="D123" t="s">
        <v>860</v>
      </c>
      <c r="E123" t="s">
        <v>860</v>
      </c>
      <c r="F123" t="s">
        <v>860</v>
      </c>
      <c r="G123" t="s">
        <v>860</v>
      </c>
      <c r="H123" t="s">
        <v>860</v>
      </c>
      <c r="I123" t="s">
        <v>860</v>
      </c>
      <c r="J123" t="s">
        <v>860</v>
      </c>
      <c r="K123" t="s">
        <v>860</v>
      </c>
      <c r="L123" t="s">
        <v>860</v>
      </c>
      <c r="M123" t="s">
        <v>860</v>
      </c>
      <c r="N123" t="s">
        <v>860</v>
      </c>
      <c r="O123" t="s">
        <v>860</v>
      </c>
      <c r="P123" t="s">
        <v>860</v>
      </c>
      <c r="Q123" t="s">
        <v>860</v>
      </c>
      <c r="R123" t="s">
        <v>860</v>
      </c>
      <c r="S123" t="s">
        <v>860</v>
      </c>
      <c r="T123" t="s">
        <v>860</v>
      </c>
      <c r="U123" t="s">
        <v>860</v>
      </c>
      <c r="V123" t="s">
        <v>860</v>
      </c>
      <c r="W123" t="s">
        <v>860</v>
      </c>
      <c r="X123" t="s">
        <v>860</v>
      </c>
      <c r="Y123" t="s">
        <v>860</v>
      </c>
      <c r="Z123" t="s">
        <v>860</v>
      </c>
      <c r="AA123" t="s">
        <v>860</v>
      </c>
      <c r="AB123" t="s">
        <v>860</v>
      </c>
      <c r="AC123" t="s">
        <v>860</v>
      </c>
      <c r="AD123" t="s">
        <v>860</v>
      </c>
      <c r="AE123" t="s">
        <v>860</v>
      </c>
      <c r="AF123" t="s">
        <v>860</v>
      </c>
      <c r="AG123" t="s">
        <v>860</v>
      </c>
      <c r="AH123" s="3">
        <f t="shared" si="2"/>
        <v>0</v>
      </c>
      <c r="AI123" s="2" t="e">
        <f t="shared" si="3"/>
        <v>#DIV/0!</v>
      </c>
    </row>
    <row r="124" spans="1:35">
      <c r="A124">
        <v>146154.69446900001</v>
      </c>
      <c r="B124">
        <v>99850.314433000007</v>
      </c>
      <c r="C124" t="s">
        <v>121</v>
      </c>
      <c r="D124" t="s">
        <v>860</v>
      </c>
      <c r="E124" t="s">
        <v>860</v>
      </c>
      <c r="F124" t="s">
        <v>860</v>
      </c>
      <c r="G124" t="s">
        <v>860</v>
      </c>
      <c r="H124" t="s">
        <v>860</v>
      </c>
      <c r="I124" t="s">
        <v>860</v>
      </c>
      <c r="J124" t="s">
        <v>860</v>
      </c>
      <c r="K124" t="s">
        <v>860</v>
      </c>
      <c r="L124" t="s">
        <v>860</v>
      </c>
      <c r="M124" t="s">
        <v>860</v>
      </c>
      <c r="N124" t="s">
        <v>860</v>
      </c>
      <c r="O124" t="s">
        <v>860</v>
      </c>
      <c r="P124" t="s">
        <v>860</v>
      </c>
      <c r="Q124" t="s">
        <v>860</v>
      </c>
      <c r="R124" t="s">
        <v>860</v>
      </c>
      <c r="S124" t="s">
        <v>860</v>
      </c>
      <c r="T124" t="s">
        <v>860</v>
      </c>
      <c r="U124" t="s">
        <v>860</v>
      </c>
      <c r="V124" t="s">
        <v>860</v>
      </c>
      <c r="W124" t="s">
        <v>860</v>
      </c>
      <c r="X124" t="s">
        <v>860</v>
      </c>
      <c r="Y124" t="s">
        <v>860</v>
      </c>
      <c r="Z124" t="s">
        <v>860</v>
      </c>
      <c r="AA124" t="s">
        <v>860</v>
      </c>
      <c r="AB124" t="s">
        <v>860</v>
      </c>
      <c r="AC124" t="s">
        <v>860</v>
      </c>
      <c r="AD124" t="s">
        <v>860</v>
      </c>
      <c r="AE124" t="s">
        <v>860</v>
      </c>
      <c r="AF124" t="s">
        <v>860</v>
      </c>
      <c r="AG124" t="s">
        <v>860</v>
      </c>
      <c r="AH124" s="3">
        <f t="shared" si="2"/>
        <v>0</v>
      </c>
      <c r="AI124" s="2" t="e">
        <f t="shared" si="3"/>
        <v>#DIV/0!</v>
      </c>
    </row>
    <row r="125" spans="1:35">
      <c r="A125">
        <v>136672.90422</v>
      </c>
      <c r="B125">
        <v>43742.220872999998</v>
      </c>
      <c r="C125" t="s">
        <v>122</v>
      </c>
      <c r="D125" t="s">
        <v>860</v>
      </c>
      <c r="E125" t="s">
        <v>860</v>
      </c>
      <c r="F125" t="s">
        <v>860</v>
      </c>
      <c r="G125" t="s">
        <v>860</v>
      </c>
      <c r="H125" t="s">
        <v>860</v>
      </c>
      <c r="I125" t="s">
        <v>860</v>
      </c>
      <c r="J125" t="s">
        <v>860</v>
      </c>
      <c r="K125" t="s">
        <v>860</v>
      </c>
      <c r="L125" t="s">
        <v>860</v>
      </c>
      <c r="M125" t="s">
        <v>860</v>
      </c>
      <c r="N125" t="s">
        <v>860</v>
      </c>
      <c r="O125" t="s">
        <v>860</v>
      </c>
      <c r="P125" t="s">
        <v>860</v>
      </c>
      <c r="Q125" t="s">
        <v>860</v>
      </c>
      <c r="R125" t="s">
        <v>860</v>
      </c>
      <c r="S125" t="s">
        <v>860</v>
      </c>
      <c r="T125" t="s">
        <v>860</v>
      </c>
      <c r="U125" t="s">
        <v>860</v>
      </c>
      <c r="V125" t="s">
        <v>860</v>
      </c>
      <c r="W125" t="s">
        <v>860</v>
      </c>
      <c r="X125" t="s">
        <v>860</v>
      </c>
      <c r="Y125" t="s">
        <v>860</v>
      </c>
      <c r="Z125" t="s">
        <v>860</v>
      </c>
      <c r="AA125" t="s">
        <v>860</v>
      </c>
      <c r="AB125" t="s">
        <v>860</v>
      </c>
      <c r="AC125" t="s">
        <v>860</v>
      </c>
      <c r="AD125" t="s">
        <v>860</v>
      </c>
      <c r="AE125" t="s">
        <v>860</v>
      </c>
      <c r="AF125" t="s">
        <v>860</v>
      </c>
      <c r="AG125" t="s">
        <v>860</v>
      </c>
      <c r="AH125" s="3">
        <f t="shared" si="2"/>
        <v>0</v>
      </c>
      <c r="AI125" s="2" t="e">
        <f t="shared" si="3"/>
        <v>#DIV/0!</v>
      </c>
    </row>
    <row r="126" spans="1:35">
      <c r="A126">
        <v>148880.487096</v>
      </c>
      <c r="B126">
        <v>45147.782047000001</v>
      </c>
      <c r="C126" t="s">
        <v>123</v>
      </c>
      <c r="D126" t="s">
        <v>860</v>
      </c>
      <c r="E126" t="s">
        <v>860</v>
      </c>
      <c r="F126" t="s">
        <v>860</v>
      </c>
      <c r="G126" t="s">
        <v>860</v>
      </c>
      <c r="H126" t="s">
        <v>860</v>
      </c>
      <c r="I126" t="s">
        <v>860</v>
      </c>
      <c r="J126" t="s">
        <v>860</v>
      </c>
      <c r="K126" t="s">
        <v>860</v>
      </c>
      <c r="L126" t="s">
        <v>860</v>
      </c>
      <c r="M126" t="s">
        <v>860</v>
      </c>
      <c r="N126" t="s">
        <v>860</v>
      </c>
      <c r="O126" t="s">
        <v>860</v>
      </c>
      <c r="P126" t="s">
        <v>860</v>
      </c>
      <c r="Q126" t="s">
        <v>860</v>
      </c>
      <c r="R126" t="s">
        <v>860</v>
      </c>
      <c r="S126" t="s">
        <v>860</v>
      </c>
      <c r="T126" t="s">
        <v>860</v>
      </c>
      <c r="U126" t="s">
        <v>860</v>
      </c>
      <c r="V126" t="s">
        <v>860</v>
      </c>
      <c r="W126" t="s">
        <v>860</v>
      </c>
      <c r="X126" t="s">
        <v>860</v>
      </c>
      <c r="Y126" t="s">
        <v>860</v>
      </c>
      <c r="Z126" t="s">
        <v>860</v>
      </c>
      <c r="AA126" t="s">
        <v>860</v>
      </c>
      <c r="AB126" t="s">
        <v>860</v>
      </c>
      <c r="AC126" t="s">
        <v>860</v>
      </c>
      <c r="AD126" t="s">
        <v>860</v>
      </c>
      <c r="AE126" t="s">
        <v>860</v>
      </c>
      <c r="AF126" t="s">
        <v>860</v>
      </c>
      <c r="AG126" t="s">
        <v>860</v>
      </c>
      <c r="AH126" s="3">
        <f t="shared" si="2"/>
        <v>0</v>
      </c>
      <c r="AI126" s="2" t="e">
        <f t="shared" si="3"/>
        <v>#DIV/0!</v>
      </c>
    </row>
    <row r="127" spans="1:35">
      <c r="A127">
        <v>140285.02055099999</v>
      </c>
      <c r="B127">
        <v>48903.043802</v>
      </c>
      <c r="C127" t="s">
        <v>124</v>
      </c>
      <c r="D127" t="s">
        <v>860</v>
      </c>
      <c r="E127" t="s">
        <v>860</v>
      </c>
      <c r="F127" t="s">
        <v>860</v>
      </c>
      <c r="G127" t="s">
        <v>860</v>
      </c>
      <c r="H127" t="s">
        <v>860</v>
      </c>
      <c r="I127" t="s">
        <v>860</v>
      </c>
      <c r="J127" t="s">
        <v>860</v>
      </c>
      <c r="K127" t="s">
        <v>860</v>
      </c>
      <c r="L127" t="s">
        <v>860</v>
      </c>
      <c r="M127" t="s">
        <v>860</v>
      </c>
      <c r="N127" t="s">
        <v>860</v>
      </c>
      <c r="O127" t="s">
        <v>860</v>
      </c>
      <c r="P127" t="s">
        <v>860</v>
      </c>
      <c r="Q127" t="s">
        <v>860</v>
      </c>
      <c r="R127" t="s">
        <v>860</v>
      </c>
      <c r="S127" t="s">
        <v>860</v>
      </c>
      <c r="T127" t="s">
        <v>860</v>
      </c>
      <c r="U127" t="s">
        <v>860</v>
      </c>
      <c r="V127" t="s">
        <v>860</v>
      </c>
      <c r="W127" t="s">
        <v>860</v>
      </c>
      <c r="X127" t="s">
        <v>860</v>
      </c>
      <c r="Y127" t="s">
        <v>860</v>
      </c>
      <c r="Z127">
        <v>8.0299999999999994</v>
      </c>
      <c r="AA127" t="s">
        <v>860</v>
      </c>
      <c r="AB127" t="s">
        <v>860</v>
      </c>
      <c r="AC127" t="s">
        <v>860</v>
      </c>
      <c r="AD127" t="s">
        <v>860</v>
      </c>
      <c r="AE127" t="s">
        <v>860</v>
      </c>
      <c r="AF127" t="s">
        <v>860</v>
      </c>
      <c r="AG127" t="s">
        <v>860</v>
      </c>
      <c r="AH127" s="3">
        <f t="shared" si="2"/>
        <v>1</v>
      </c>
      <c r="AI127" s="2">
        <f t="shared" si="3"/>
        <v>8.0299999999999994</v>
      </c>
    </row>
    <row r="128" spans="1:35">
      <c r="A128">
        <v>131855.02590199999</v>
      </c>
      <c r="B128">
        <v>36718.768447000002</v>
      </c>
      <c r="C128" t="s">
        <v>125</v>
      </c>
      <c r="D128" t="s">
        <v>860</v>
      </c>
      <c r="E128" t="s">
        <v>860</v>
      </c>
      <c r="F128" t="s">
        <v>860</v>
      </c>
      <c r="G128" t="s">
        <v>860</v>
      </c>
      <c r="H128" t="s">
        <v>860</v>
      </c>
      <c r="I128" t="s">
        <v>860</v>
      </c>
      <c r="J128" t="s">
        <v>860</v>
      </c>
      <c r="K128" t="s">
        <v>860</v>
      </c>
      <c r="L128" t="s">
        <v>860</v>
      </c>
      <c r="M128" t="s">
        <v>860</v>
      </c>
      <c r="N128" t="s">
        <v>860</v>
      </c>
      <c r="O128" t="s">
        <v>860</v>
      </c>
      <c r="P128" t="s">
        <v>860</v>
      </c>
      <c r="Q128" t="s">
        <v>860</v>
      </c>
      <c r="R128" t="s">
        <v>860</v>
      </c>
      <c r="S128" t="s">
        <v>860</v>
      </c>
      <c r="T128" t="s">
        <v>860</v>
      </c>
      <c r="U128" t="s">
        <v>860</v>
      </c>
      <c r="V128" t="s">
        <v>860</v>
      </c>
      <c r="W128" t="s">
        <v>860</v>
      </c>
      <c r="X128" t="s">
        <v>860</v>
      </c>
      <c r="Y128" t="s">
        <v>860</v>
      </c>
      <c r="Z128" t="s">
        <v>860</v>
      </c>
      <c r="AA128" t="s">
        <v>860</v>
      </c>
      <c r="AB128" t="s">
        <v>860</v>
      </c>
      <c r="AC128" t="s">
        <v>860</v>
      </c>
      <c r="AD128" t="s">
        <v>860</v>
      </c>
      <c r="AE128" t="s">
        <v>860</v>
      </c>
      <c r="AF128" t="s">
        <v>860</v>
      </c>
      <c r="AG128" t="s">
        <v>860</v>
      </c>
      <c r="AH128" s="3">
        <f t="shared" si="2"/>
        <v>0</v>
      </c>
      <c r="AI128" s="2" t="e">
        <f t="shared" si="3"/>
        <v>#DIV/0!</v>
      </c>
    </row>
    <row r="129" spans="1:35">
      <c r="A129">
        <v>131855.220222</v>
      </c>
      <c r="B129">
        <v>36574.135064000002</v>
      </c>
      <c r="C129" t="s">
        <v>126</v>
      </c>
      <c r="D129" t="s">
        <v>860</v>
      </c>
      <c r="E129" t="s">
        <v>860</v>
      </c>
      <c r="F129" t="s">
        <v>860</v>
      </c>
      <c r="G129" t="s">
        <v>860</v>
      </c>
      <c r="H129" t="s">
        <v>860</v>
      </c>
      <c r="I129" t="s">
        <v>860</v>
      </c>
      <c r="J129" t="s">
        <v>860</v>
      </c>
      <c r="K129" t="s">
        <v>860</v>
      </c>
      <c r="L129" t="s">
        <v>860</v>
      </c>
      <c r="M129" t="s">
        <v>860</v>
      </c>
      <c r="N129" t="s">
        <v>860</v>
      </c>
      <c r="O129" t="s">
        <v>860</v>
      </c>
      <c r="P129" t="s">
        <v>860</v>
      </c>
      <c r="Q129" t="s">
        <v>860</v>
      </c>
      <c r="R129" t="s">
        <v>860</v>
      </c>
      <c r="S129" t="s">
        <v>860</v>
      </c>
      <c r="T129" t="s">
        <v>860</v>
      </c>
      <c r="U129" t="s">
        <v>860</v>
      </c>
      <c r="V129" t="s">
        <v>860</v>
      </c>
      <c r="W129" t="s">
        <v>860</v>
      </c>
      <c r="X129" t="s">
        <v>860</v>
      </c>
      <c r="Y129" t="s">
        <v>860</v>
      </c>
      <c r="Z129" t="s">
        <v>860</v>
      </c>
      <c r="AA129" t="s">
        <v>860</v>
      </c>
      <c r="AB129" t="s">
        <v>860</v>
      </c>
      <c r="AC129" t="s">
        <v>860</v>
      </c>
      <c r="AD129" t="s">
        <v>860</v>
      </c>
      <c r="AE129" t="s">
        <v>860</v>
      </c>
      <c r="AF129" t="s">
        <v>860</v>
      </c>
      <c r="AG129" t="s">
        <v>860</v>
      </c>
      <c r="AH129" s="3">
        <f t="shared" si="2"/>
        <v>0</v>
      </c>
      <c r="AI129" s="2" t="e">
        <f t="shared" si="3"/>
        <v>#DIV/0!</v>
      </c>
    </row>
    <row r="130" spans="1:35">
      <c r="A130">
        <v>142929.91679700001</v>
      </c>
      <c r="B130">
        <v>79492.572929999995</v>
      </c>
      <c r="C130" t="s">
        <v>127</v>
      </c>
      <c r="D130" t="s">
        <v>860</v>
      </c>
      <c r="E130" t="s">
        <v>860</v>
      </c>
      <c r="F130" t="s">
        <v>860</v>
      </c>
      <c r="G130" t="s">
        <v>860</v>
      </c>
      <c r="H130" t="s">
        <v>860</v>
      </c>
      <c r="I130" t="s">
        <v>860</v>
      </c>
      <c r="J130" t="s">
        <v>860</v>
      </c>
      <c r="K130" t="s">
        <v>860</v>
      </c>
      <c r="L130" t="s">
        <v>860</v>
      </c>
      <c r="M130" t="s">
        <v>860</v>
      </c>
      <c r="N130" t="s">
        <v>860</v>
      </c>
      <c r="O130" t="s">
        <v>860</v>
      </c>
      <c r="P130" t="s">
        <v>860</v>
      </c>
      <c r="Q130" t="s">
        <v>860</v>
      </c>
      <c r="R130" t="s">
        <v>860</v>
      </c>
      <c r="S130" t="s">
        <v>860</v>
      </c>
      <c r="T130" t="s">
        <v>860</v>
      </c>
      <c r="U130" t="s">
        <v>860</v>
      </c>
      <c r="V130" t="s">
        <v>860</v>
      </c>
      <c r="W130" t="s">
        <v>860</v>
      </c>
      <c r="X130" t="s">
        <v>860</v>
      </c>
      <c r="Y130" t="s">
        <v>860</v>
      </c>
      <c r="Z130" t="s">
        <v>860</v>
      </c>
      <c r="AA130" t="s">
        <v>860</v>
      </c>
      <c r="AB130" t="s">
        <v>860</v>
      </c>
      <c r="AC130" t="s">
        <v>860</v>
      </c>
      <c r="AD130" t="s">
        <v>860</v>
      </c>
      <c r="AE130" t="s">
        <v>860</v>
      </c>
      <c r="AF130" t="s">
        <v>860</v>
      </c>
      <c r="AG130" t="s">
        <v>860</v>
      </c>
      <c r="AH130" s="3">
        <f t="shared" si="2"/>
        <v>0</v>
      </c>
      <c r="AI130" s="2" t="e">
        <f t="shared" si="3"/>
        <v>#DIV/0!</v>
      </c>
    </row>
    <row r="131" spans="1:35">
      <c r="A131">
        <v>146012.928151</v>
      </c>
      <c r="B131">
        <v>99877.410659999994</v>
      </c>
      <c r="C131" t="s">
        <v>128</v>
      </c>
      <c r="D131" t="s">
        <v>860</v>
      </c>
      <c r="E131" t="s">
        <v>860</v>
      </c>
      <c r="F131" t="s">
        <v>860</v>
      </c>
      <c r="G131">
        <v>1.87</v>
      </c>
      <c r="H131" t="s">
        <v>860</v>
      </c>
      <c r="I131" t="s">
        <v>860</v>
      </c>
      <c r="J131" t="s">
        <v>860</v>
      </c>
      <c r="K131" t="s">
        <v>860</v>
      </c>
      <c r="L131" t="s">
        <v>860</v>
      </c>
      <c r="M131" t="s">
        <v>860</v>
      </c>
      <c r="N131" t="s">
        <v>860</v>
      </c>
      <c r="O131" t="s">
        <v>860</v>
      </c>
      <c r="P131" t="s">
        <v>860</v>
      </c>
      <c r="Q131" t="s">
        <v>860</v>
      </c>
      <c r="R131" t="s">
        <v>860</v>
      </c>
      <c r="S131" t="s">
        <v>860</v>
      </c>
      <c r="T131" t="s">
        <v>860</v>
      </c>
      <c r="U131" t="s">
        <v>860</v>
      </c>
      <c r="V131" t="s">
        <v>860</v>
      </c>
      <c r="W131" t="s">
        <v>860</v>
      </c>
      <c r="X131" t="s">
        <v>860</v>
      </c>
      <c r="Y131" t="s">
        <v>860</v>
      </c>
      <c r="Z131" t="s">
        <v>860</v>
      </c>
      <c r="AA131" t="s">
        <v>860</v>
      </c>
      <c r="AB131" t="s">
        <v>860</v>
      </c>
      <c r="AC131" t="s">
        <v>860</v>
      </c>
      <c r="AD131" t="s">
        <v>860</v>
      </c>
      <c r="AE131" t="s">
        <v>860</v>
      </c>
      <c r="AF131" t="s">
        <v>860</v>
      </c>
      <c r="AG131" t="s">
        <v>860</v>
      </c>
      <c r="AH131" s="3">
        <f t="shared" ref="AH131:AH194" si="4">COUNT(D131:AG131)</f>
        <v>1</v>
      </c>
      <c r="AI131" s="2">
        <f t="shared" ref="AI131:AI194" si="5">SUM(D131:AG131)/AH131</f>
        <v>1.87</v>
      </c>
    </row>
    <row r="132" spans="1:35">
      <c r="A132">
        <v>140445.427149</v>
      </c>
      <c r="B132">
        <v>81198.430540000001</v>
      </c>
      <c r="C132" t="s">
        <v>129</v>
      </c>
      <c r="D132" t="s">
        <v>860</v>
      </c>
      <c r="E132" t="s">
        <v>860</v>
      </c>
      <c r="F132" t="s">
        <v>860</v>
      </c>
      <c r="G132" t="s">
        <v>860</v>
      </c>
      <c r="H132" t="s">
        <v>860</v>
      </c>
      <c r="I132" t="s">
        <v>860</v>
      </c>
      <c r="J132" t="s">
        <v>860</v>
      </c>
      <c r="K132" t="s">
        <v>860</v>
      </c>
      <c r="L132" t="s">
        <v>860</v>
      </c>
      <c r="M132" t="s">
        <v>860</v>
      </c>
      <c r="N132" t="s">
        <v>860</v>
      </c>
      <c r="O132" t="s">
        <v>860</v>
      </c>
      <c r="P132" t="s">
        <v>860</v>
      </c>
      <c r="Q132" t="s">
        <v>860</v>
      </c>
      <c r="R132" t="s">
        <v>860</v>
      </c>
      <c r="S132" t="s">
        <v>860</v>
      </c>
      <c r="T132" t="s">
        <v>860</v>
      </c>
      <c r="U132" t="s">
        <v>860</v>
      </c>
      <c r="V132" t="s">
        <v>860</v>
      </c>
      <c r="W132" t="s">
        <v>860</v>
      </c>
      <c r="X132" t="s">
        <v>860</v>
      </c>
      <c r="Y132" t="s">
        <v>860</v>
      </c>
      <c r="Z132" t="s">
        <v>860</v>
      </c>
      <c r="AA132" t="s">
        <v>860</v>
      </c>
      <c r="AB132" t="s">
        <v>860</v>
      </c>
      <c r="AC132" t="s">
        <v>860</v>
      </c>
      <c r="AD132" t="s">
        <v>860</v>
      </c>
      <c r="AE132" t="s">
        <v>860</v>
      </c>
      <c r="AF132" t="s">
        <v>860</v>
      </c>
      <c r="AG132" t="s">
        <v>860</v>
      </c>
      <c r="AH132" s="3">
        <f t="shared" si="4"/>
        <v>0</v>
      </c>
      <c r="AI132" s="2" t="e">
        <f t="shared" si="5"/>
        <v>#DIV/0!</v>
      </c>
    </row>
    <row r="133" spans="1:35">
      <c r="A133">
        <v>143000.72262700001</v>
      </c>
      <c r="B133">
        <v>79551.317947000003</v>
      </c>
      <c r="C133" t="s">
        <v>130</v>
      </c>
      <c r="D133" t="s">
        <v>860</v>
      </c>
      <c r="E133" t="s">
        <v>860</v>
      </c>
      <c r="F133" t="s">
        <v>860</v>
      </c>
      <c r="G133" t="s">
        <v>860</v>
      </c>
      <c r="H133" t="s">
        <v>860</v>
      </c>
      <c r="I133" t="s">
        <v>860</v>
      </c>
      <c r="J133" t="s">
        <v>860</v>
      </c>
      <c r="K133" t="s">
        <v>860</v>
      </c>
      <c r="L133" t="s">
        <v>860</v>
      </c>
      <c r="M133" t="s">
        <v>860</v>
      </c>
      <c r="N133" t="s">
        <v>860</v>
      </c>
      <c r="O133" t="s">
        <v>860</v>
      </c>
      <c r="P133" t="s">
        <v>860</v>
      </c>
      <c r="Q133" t="s">
        <v>860</v>
      </c>
      <c r="R133" t="s">
        <v>860</v>
      </c>
      <c r="S133" t="s">
        <v>860</v>
      </c>
      <c r="T133" t="s">
        <v>860</v>
      </c>
      <c r="U133" t="s">
        <v>860</v>
      </c>
      <c r="V133" t="s">
        <v>860</v>
      </c>
      <c r="W133" t="s">
        <v>860</v>
      </c>
      <c r="X133" t="s">
        <v>860</v>
      </c>
      <c r="Y133" t="s">
        <v>860</v>
      </c>
      <c r="Z133">
        <v>3.56</v>
      </c>
      <c r="AA133">
        <v>2.09</v>
      </c>
      <c r="AB133" t="s">
        <v>860</v>
      </c>
      <c r="AC133" t="s">
        <v>860</v>
      </c>
      <c r="AD133" t="s">
        <v>860</v>
      </c>
      <c r="AE133">
        <v>2.76</v>
      </c>
      <c r="AF133" t="s">
        <v>860</v>
      </c>
      <c r="AG133" t="s">
        <v>860</v>
      </c>
      <c r="AH133" s="3">
        <f t="shared" si="4"/>
        <v>3</v>
      </c>
      <c r="AI133" s="2">
        <f t="shared" si="5"/>
        <v>2.8033333333333332</v>
      </c>
    </row>
    <row r="134" spans="1:35">
      <c r="A134">
        <v>161744.45484799999</v>
      </c>
      <c r="B134">
        <v>38539.569049999998</v>
      </c>
      <c r="C134" t="s">
        <v>131</v>
      </c>
      <c r="D134" t="s">
        <v>860</v>
      </c>
      <c r="E134" t="s">
        <v>860</v>
      </c>
      <c r="F134" t="s">
        <v>860</v>
      </c>
      <c r="G134" t="s">
        <v>860</v>
      </c>
      <c r="H134" t="s">
        <v>860</v>
      </c>
      <c r="I134" t="s">
        <v>860</v>
      </c>
      <c r="J134" t="s">
        <v>860</v>
      </c>
      <c r="K134" t="s">
        <v>860</v>
      </c>
      <c r="L134" t="s">
        <v>860</v>
      </c>
      <c r="M134" t="s">
        <v>860</v>
      </c>
      <c r="N134" t="s">
        <v>860</v>
      </c>
      <c r="O134" t="s">
        <v>860</v>
      </c>
      <c r="P134" t="s">
        <v>860</v>
      </c>
      <c r="Q134" t="s">
        <v>860</v>
      </c>
      <c r="R134" t="s">
        <v>860</v>
      </c>
      <c r="S134" t="s">
        <v>860</v>
      </c>
      <c r="T134" t="s">
        <v>860</v>
      </c>
      <c r="U134" t="s">
        <v>860</v>
      </c>
      <c r="V134" t="s">
        <v>860</v>
      </c>
      <c r="W134" t="s">
        <v>860</v>
      </c>
      <c r="X134" t="s">
        <v>860</v>
      </c>
      <c r="Y134" t="s">
        <v>860</v>
      </c>
      <c r="Z134" t="s">
        <v>860</v>
      </c>
      <c r="AA134" t="s">
        <v>860</v>
      </c>
      <c r="AB134" t="s">
        <v>860</v>
      </c>
      <c r="AC134" t="s">
        <v>860</v>
      </c>
      <c r="AD134" t="s">
        <v>860</v>
      </c>
      <c r="AE134" t="s">
        <v>860</v>
      </c>
      <c r="AF134" t="s">
        <v>860</v>
      </c>
      <c r="AG134" t="s">
        <v>860</v>
      </c>
      <c r="AH134" s="3">
        <f t="shared" si="4"/>
        <v>0</v>
      </c>
      <c r="AI134" s="2" t="e">
        <f t="shared" si="5"/>
        <v>#DIV/0!</v>
      </c>
    </row>
    <row r="135" spans="1:35">
      <c r="A135">
        <v>123519.232346</v>
      </c>
      <c r="B135">
        <v>62974.977325</v>
      </c>
      <c r="C135" t="s">
        <v>132</v>
      </c>
      <c r="D135" t="s">
        <v>860</v>
      </c>
      <c r="E135" t="s">
        <v>860</v>
      </c>
      <c r="F135" t="s">
        <v>860</v>
      </c>
      <c r="G135">
        <v>5.55</v>
      </c>
      <c r="H135" t="s">
        <v>860</v>
      </c>
      <c r="I135" t="s">
        <v>860</v>
      </c>
      <c r="J135">
        <v>4.3899999999999997</v>
      </c>
      <c r="K135">
        <v>4.79</v>
      </c>
      <c r="L135" t="s">
        <v>860</v>
      </c>
      <c r="M135" t="s">
        <v>860</v>
      </c>
      <c r="N135" t="s">
        <v>860</v>
      </c>
      <c r="O135" t="s">
        <v>860</v>
      </c>
      <c r="P135" t="s">
        <v>860</v>
      </c>
      <c r="Q135" t="s">
        <v>860</v>
      </c>
      <c r="R135" t="s">
        <v>860</v>
      </c>
      <c r="S135" t="s">
        <v>860</v>
      </c>
      <c r="T135" t="s">
        <v>860</v>
      </c>
      <c r="U135" t="s">
        <v>860</v>
      </c>
      <c r="V135" t="s">
        <v>860</v>
      </c>
      <c r="W135" t="s">
        <v>860</v>
      </c>
      <c r="X135" t="s">
        <v>860</v>
      </c>
      <c r="Y135">
        <v>4.18</v>
      </c>
      <c r="Z135">
        <v>7.46</v>
      </c>
      <c r="AA135">
        <v>7.12</v>
      </c>
      <c r="AB135">
        <v>2.89</v>
      </c>
      <c r="AC135">
        <v>4.79</v>
      </c>
      <c r="AD135">
        <v>4.58</v>
      </c>
      <c r="AE135" t="s">
        <v>860</v>
      </c>
      <c r="AF135" t="s">
        <v>860</v>
      </c>
      <c r="AG135" t="s">
        <v>860</v>
      </c>
      <c r="AH135" s="3">
        <f t="shared" si="4"/>
        <v>9</v>
      </c>
      <c r="AI135" s="2">
        <f t="shared" si="5"/>
        <v>5.083333333333333</v>
      </c>
    </row>
    <row r="136" spans="1:35">
      <c r="A136">
        <v>112308.341514</v>
      </c>
      <c r="B136">
        <v>65273.468609000003</v>
      </c>
      <c r="C136" t="s">
        <v>133</v>
      </c>
      <c r="D136" t="s">
        <v>860</v>
      </c>
      <c r="E136" t="s">
        <v>860</v>
      </c>
      <c r="F136" t="s">
        <v>860</v>
      </c>
      <c r="G136">
        <v>4.47</v>
      </c>
      <c r="H136" t="s">
        <v>860</v>
      </c>
      <c r="I136" t="s">
        <v>860</v>
      </c>
      <c r="J136" t="s">
        <v>860</v>
      </c>
      <c r="K136" t="s">
        <v>860</v>
      </c>
      <c r="L136" t="s">
        <v>860</v>
      </c>
      <c r="M136" t="s">
        <v>860</v>
      </c>
      <c r="N136" t="s">
        <v>860</v>
      </c>
      <c r="O136" t="s">
        <v>860</v>
      </c>
      <c r="P136" t="s">
        <v>860</v>
      </c>
      <c r="Q136" t="s">
        <v>860</v>
      </c>
      <c r="R136" t="s">
        <v>860</v>
      </c>
      <c r="S136" t="s">
        <v>860</v>
      </c>
      <c r="T136" t="s">
        <v>860</v>
      </c>
      <c r="U136" t="s">
        <v>860</v>
      </c>
      <c r="V136">
        <v>4.96</v>
      </c>
      <c r="W136" t="s">
        <v>860</v>
      </c>
      <c r="X136" t="s">
        <v>860</v>
      </c>
      <c r="Y136">
        <v>3.47</v>
      </c>
      <c r="Z136">
        <v>5.31</v>
      </c>
      <c r="AA136">
        <v>7.05</v>
      </c>
      <c r="AB136" t="s">
        <v>860</v>
      </c>
      <c r="AC136">
        <v>4.95</v>
      </c>
      <c r="AD136" t="s">
        <v>860</v>
      </c>
      <c r="AE136">
        <v>4.01</v>
      </c>
      <c r="AF136" t="s">
        <v>860</v>
      </c>
      <c r="AG136" t="s">
        <v>860</v>
      </c>
      <c r="AH136" s="3">
        <f t="shared" si="4"/>
        <v>7</v>
      </c>
      <c r="AI136" s="2">
        <f t="shared" si="5"/>
        <v>4.8885714285714288</v>
      </c>
    </row>
    <row r="137" spans="1:35">
      <c r="A137">
        <v>127784.949022</v>
      </c>
      <c r="B137">
        <v>55504.4539</v>
      </c>
      <c r="C137" t="s">
        <v>134</v>
      </c>
      <c r="D137" t="s">
        <v>860</v>
      </c>
      <c r="E137" t="s">
        <v>860</v>
      </c>
      <c r="F137" t="s">
        <v>860</v>
      </c>
      <c r="G137">
        <v>5.85</v>
      </c>
      <c r="H137" t="s">
        <v>860</v>
      </c>
      <c r="I137" t="s">
        <v>860</v>
      </c>
      <c r="J137" t="s">
        <v>860</v>
      </c>
      <c r="K137">
        <v>3.9</v>
      </c>
      <c r="L137" t="s">
        <v>860</v>
      </c>
      <c r="M137" t="s">
        <v>860</v>
      </c>
      <c r="N137" t="s">
        <v>860</v>
      </c>
      <c r="O137" t="s">
        <v>860</v>
      </c>
      <c r="P137" t="s">
        <v>860</v>
      </c>
      <c r="Q137" t="s">
        <v>860</v>
      </c>
      <c r="R137" t="s">
        <v>860</v>
      </c>
      <c r="S137" t="s">
        <v>860</v>
      </c>
      <c r="T137" t="s">
        <v>860</v>
      </c>
      <c r="U137" t="s">
        <v>860</v>
      </c>
      <c r="V137" t="s">
        <v>860</v>
      </c>
      <c r="W137" t="s">
        <v>860</v>
      </c>
      <c r="X137" t="s">
        <v>860</v>
      </c>
      <c r="Y137" t="s">
        <v>860</v>
      </c>
      <c r="Z137">
        <v>7.57</v>
      </c>
      <c r="AA137">
        <v>7.25</v>
      </c>
      <c r="AB137" t="s">
        <v>860</v>
      </c>
      <c r="AC137" t="s">
        <v>860</v>
      </c>
      <c r="AD137" t="s">
        <v>860</v>
      </c>
      <c r="AE137" t="s">
        <v>860</v>
      </c>
      <c r="AF137" t="s">
        <v>860</v>
      </c>
      <c r="AG137" t="s">
        <v>860</v>
      </c>
      <c r="AH137" s="3">
        <f t="shared" si="4"/>
        <v>4</v>
      </c>
      <c r="AI137" s="2">
        <f t="shared" si="5"/>
        <v>6.1425000000000001</v>
      </c>
    </row>
    <row r="138" spans="1:35">
      <c r="A138">
        <v>135050.68197599999</v>
      </c>
      <c r="B138">
        <v>36463.083364999999</v>
      </c>
      <c r="C138" t="s">
        <v>135</v>
      </c>
      <c r="D138" t="s">
        <v>860</v>
      </c>
      <c r="E138" t="s">
        <v>860</v>
      </c>
      <c r="F138" t="s">
        <v>860</v>
      </c>
      <c r="G138" t="s">
        <v>860</v>
      </c>
      <c r="H138" t="s">
        <v>860</v>
      </c>
      <c r="I138" t="s">
        <v>860</v>
      </c>
      <c r="J138" t="s">
        <v>860</v>
      </c>
      <c r="K138" t="s">
        <v>860</v>
      </c>
      <c r="L138" t="s">
        <v>860</v>
      </c>
      <c r="M138" t="s">
        <v>860</v>
      </c>
      <c r="N138" t="s">
        <v>860</v>
      </c>
      <c r="O138" t="s">
        <v>860</v>
      </c>
      <c r="P138" t="s">
        <v>860</v>
      </c>
      <c r="Q138" t="s">
        <v>860</v>
      </c>
      <c r="R138" t="s">
        <v>860</v>
      </c>
      <c r="S138" t="s">
        <v>860</v>
      </c>
      <c r="T138" t="s">
        <v>860</v>
      </c>
      <c r="U138" t="s">
        <v>860</v>
      </c>
      <c r="V138">
        <v>1.52</v>
      </c>
      <c r="W138" t="s">
        <v>860</v>
      </c>
      <c r="X138" t="s">
        <v>860</v>
      </c>
      <c r="Y138" t="s">
        <v>860</v>
      </c>
      <c r="Z138" t="s">
        <v>860</v>
      </c>
      <c r="AA138" t="s">
        <v>860</v>
      </c>
      <c r="AB138" t="s">
        <v>860</v>
      </c>
      <c r="AC138" t="s">
        <v>860</v>
      </c>
      <c r="AD138" t="s">
        <v>860</v>
      </c>
      <c r="AE138">
        <v>4.76</v>
      </c>
      <c r="AF138" t="s">
        <v>860</v>
      </c>
      <c r="AG138" t="s">
        <v>860</v>
      </c>
      <c r="AH138" s="3">
        <f t="shared" si="4"/>
        <v>2</v>
      </c>
      <c r="AI138" s="2">
        <f t="shared" si="5"/>
        <v>3.1399999999999997</v>
      </c>
    </row>
    <row r="139" spans="1:35">
      <c r="A139">
        <v>136043.34899999999</v>
      </c>
      <c r="B139">
        <v>37428.270138</v>
      </c>
      <c r="C139" t="s">
        <v>136</v>
      </c>
      <c r="D139" t="s">
        <v>860</v>
      </c>
      <c r="E139" t="s">
        <v>860</v>
      </c>
      <c r="F139" t="s">
        <v>860</v>
      </c>
      <c r="G139">
        <v>4.45</v>
      </c>
      <c r="H139" t="s">
        <v>860</v>
      </c>
      <c r="I139" t="s">
        <v>860</v>
      </c>
      <c r="J139" t="s">
        <v>860</v>
      </c>
      <c r="K139" t="s">
        <v>860</v>
      </c>
      <c r="L139" t="s">
        <v>860</v>
      </c>
      <c r="M139" t="s">
        <v>860</v>
      </c>
      <c r="N139" t="s">
        <v>860</v>
      </c>
      <c r="O139" t="s">
        <v>860</v>
      </c>
      <c r="P139" t="s">
        <v>860</v>
      </c>
      <c r="Q139" t="s">
        <v>860</v>
      </c>
      <c r="R139" t="s">
        <v>860</v>
      </c>
      <c r="S139" t="s">
        <v>860</v>
      </c>
      <c r="T139" t="s">
        <v>860</v>
      </c>
      <c r="U139" t="s">
        <v>860</v>
      </c>
      <c r="V139">
        <v>4.34</v>
      </c>
      <c r="W139" t="s">
        <v>860</v>
      </c>
      <c r="X139" t="s">
        <v>860</v>
      </c>
      <c r="Y139" t="s">
        <v>860</v>
      </c>
      <c r="Z139">
        <v>5.93</v>
      </c>
      <c r="AA139">
        <v>6.37</v>
      </c>
      <c r="AB139" t="s">
        <v>860</v>
      </c>
      <c r="AC139" t="s">
        <v>860</v>
      </c>
      <c r="AD139" t="s">
        <v>860</v>
      </c>
      <c r="AE139" t="s">
        <v>860</v>
      </c>
      <c r="AF139" t="s">
        <v>860</v>
      </c>
      <c r="AG139" t="s">
        <v>860</v>
      </c>
      <c r="AH139" s="3">
        <f t="shared" si="4"/>
        <v>4</v>
      </c>
      <c r="AI139" s="2">
        <f t="shared" si="5"/>
        <v>5.2725</v>
      </c>
    </row>
    <row r="140" spans="1:35">
      <c r="A140">
        <v>116070.805888</v>
      </c>
      <c r="B140">
        <v>62021.653642999998</v>
      </c>
      <c r="C140" t="s">
        <v>137</v>
      </c>
      <c r="D140" t="s">
        <v>860</v>
      </c>
      <c r="E140" t="s">
        <v>860</v>
      </c>
      <c r="F140" t="s">
        <v>860</v>
      </c>
      <c r="G140">
        <v>4.93</v>
      </c>
      <c r="H140" t="s">
        <v>860</v>
      </c>
      <c r="I140" t="s">
        <v>860</v>
      </c>
      <c r="J140" t="s">
        <v>860</v>
      </c>
      <c r="K140" t="s">
        <v>860</v>
      </c>
      <c r="L140" t="s">
        <v>860</v>
      </c>
      <c r="M140" t="s">
        <v>860</v>
      </c>
      <c r="N140" t="s">
        <v>860</v>
      </c>
      <c r="O140" t="s">
        <v>860</v>
      </c>
      <c r="P140" t="s">
        <v>860</v>
      </c>
      <c r="Q140" t="s">
        <v>860</v>
      </c>
      <c r="R140" t="s">
        <v>860</v>
      </c>
      <c r="S140" t="s">
        <v>860</v>
      </c>
      <c r="T140" t="s">
        <v>860</v>
      </c>
      <c r="U140" t="s">
        <v>860</v>
      </c>
      <c r="V140">
        <v>3.21</v>
      </c>
      <c r="W140" t="s">
        <v>860</v>
      </c>
      <c r="X140" t="s">
        <v>860</v>
      </c>
      <c r="Y140">
        <v>6.06</v>
      </c>
      <c r="Z140">
        <v>8.02</v>
      </c>
      <c r="AA140">
        <v>7.68</v>
      </c>
      <c r="AB140" t="s">
        <v>860</v>
      </c>
      <c r="AC140">
        <v>4.95</v>
      </c>
      <c r="AD140" t="s">
        <v>860</v>
      </c>
      <c r="AE140">
        <v>4.45</v>
      </c>
      <c r="AF140" t="s">
        <v>860</v>
      </c>
      <c r="AG140" t="s">
        <v>860</v>
      </c>
      <c r="AH140" s="3">
        <f t="shared" si="4"/>
        <v>7</v>
      </c>
      <c r="AI140" s="2">
        <f t="shared" si="5"/>
        <v>5.6142857142857148</v>
      </c>
    </row>
    <row r="141" spans="1:35">
      <c r="A141">
        <v>112598.781453</v>
      </c>
      <c r="B141">
        <v>55824.906249</v>
      </c>
      <c r="C141" t="s">
        <v>138</v>
      </c>
      <c r="D141" t="s">
        <v>860</v>
      </c>
      <c r="E141" t="s">
        <v>860</v>
      </c>
      <c r="F141" t="s">
        <v>860</v>
      </c>
      <c r="G141">
        <v>5.18</v>
      </c>
      <c r="H141" t="s">
        <v>860</v>
      </c>
      <c r="I141" t="s">
        <v>860</v>
      </c>
      <c r="J141" t="s">
        <v>860</v>
      </c>
      <c r="K141" t="s">
        <v>860</v>
      </c>
      <c r="L141" t="s">
        <v>860</v>
      </c>
      <c r="M141" t="s">
        <v>860</v>
      </c>
      <c r="N141" t="s">
        <v>860</v>
      </c>
      <c r="O141" t="s">
        <v>860</v>
      </c>
      <c r="P141" t="s">
        <v>860</v>
      </c>
      <c r="Q141" t="s">
        <v>860</v>
      </c>
      <c r="R141" t="s">
        <v>860</v>
      </c>
      <c r="S141" t="s">
        <v>860</v>
      </c>
      <c r="T141" t="s">
        <v>860</v>
      </c>
      <c r="U141" t="s">
        <v>860</v>
      </c>
      <c r="V141">
        <v>4.76</v>
      </c>
      <c r="W141" t="s">
        <v>860</v>
      </c>
      <c r="X141" t="s">
        <v>860</v>
      </c>
      <c r="Y141">
        <v>6.06</v>
      </c>
      <c r="Z141">
        <v>3.95</v>
      </c>
      <c r="AA141">
        <v>7.81</v>
      </c>
      <c r="AB141" t="s">
        <v>860</v>
      </c>
      <c r="AC141" t="s">
        <v>860</v>
      </c>
      <c r="AD141" t="s">
        <v>860</v>
      </c>
      <c r="AE141" t="s">
        <v>860</v>
      </c>
      <c r="AF141" t="s">
        <v>860</v>
      </c>
      <c r="AG141" t="s">
        <v>860</v>
      </c>
      <c r="AH141" s="3">
        <f t="shared" si="4"/>
        <v>5</v>
      </c>
      <c r="AI141" s="2">
        <f t="shared" si="5"/>
        <v>5.5519999999999996</v>
      </c>
    </row>
    <row r="142" spans="1:35">
      <c r="A142">
        <v>111530.77136499999</v>
      </c>
      <c r="B142">
        <v>61160.075715999999</v>
      </c>
      <c r="C142" t="s">
        <v>139</v>
      </c>
      <c r="D142" t="s">
        <v>860</v>
      </c>
      <c r="E142" t="s">
        <v>860</v>
      </c>
      <c r="F142" t="s">
        <v>860</v>
      </c>
      <c r="G142">
        <v>8.0500000000000007</v>
      </c>
      <c r="H142" t="s">
        <v>860</v>
      </c>
      <c r="I142" t="s">
        <v>860</v>
      </c>
      <c r="J142" t="s">
        <v>860</v>
      </c>
      <c r="K142" t="s">
        <v>860</v>
      </c>
      <c r="L142" t="s">
        <v>860</v>
      </c>
      <c r="M142" t="s">
        <v>860</v>
      </c>
      <c r="N142" t="s">
        <v>860</v>
      </c>
      <c r="O142" t="s">
        <v>860</v>
      </c>
      <c r="P142" t="s">
        <v>860</v>
      </c>
      <c r="Q142" t="s">
        <v>860</v>
      </c>
      <c r="R142" t="s">
        <v>860</v>
      </c>
      <c r="S142" t="s">
        <v>860</v>
      </c>
      <c r="T142" t="s">
        <v>860</v>
      </c>
      <c r="U142" t="s">
        <v>860</v>
      </c>
      <c r="V142">
        <v>6.7</v>
      </c>
      <c r="W142" t="s">
        <v>860</v>
      </c>
      <c r="X142" t="s">
        <v>860</v>
      </c>
      <c r="Y142">
        <v>2.2999999999999998</v>
      </c>
      <c r="Z142">
        <v>4.82</v>
      </c>
      <c r="AA142">
        <v>7.83</v>
      </c>
      <c r="AB142" t="s">
        <v>860</v>
      </c>
      <c r="AC142" t="s">
        <v>860</v>
      </c>
      <c r="AD142" t="s">
        <v>860</v>
      </c>
      <c r="AE142" t="s">
        <v>860</v>
      </c>
      <c r="AF142" t="s">
        <v>860</v>
      </c>
      <c r="AG142" t="s">
        <v>860</v>
      </c>
      <c r="AH142" s="3">
        <f t="shared" si="4"/>
        <v>5</v>
      </c>
      <c r="AI142" s="2">
        <f t="shared" si="5"/>
        <v>5.94</v>
      </c>
    </row>
    <row r="143" spans="1:35">
      <c r="A143">
        <v>108124.928961</v>
      </c>
      <c r="B143">
        <v>61670.082473000002</v>
      </c>
      <c r="C143" t="s">
        <v>140</v>
      </c>
      <c r="D143" t="s">
        <v>860</v>
      </c>
      <c r="E143" t="s">
        <v>860</v>
      </c>
      <c r="F143" t="s">
        <v>860</v>
      </c>
      <c r="G143">
        <v>4.4400000000000004</v>
      </c>
      <c r="H143" t="s">
        <v>860</v>
      </c>
      <c r="I143" t="s">
        <v>860</v>
      </c>
      <c r="J143" t="s">
        <v>860</v>
      </c>
      <c r="K143" t="s">
        <v>860</v>
      </c>
      <c r="L143" t="s">
        <v>860</v>
      </c>
      <c r="M143" t="s">
        <v>860</v>
      </c>
      <c r="N143" t="s">
        <v>860</v>
      </c>
      <c r="O143" t="s">
        <v>860</v>
      </c>
      <c r="P143" t="s">
        <v>860</v>
      </c>
      <c r="Q143" t="s">
        <v>860</v>
      </c>
      <c r="R143" t="s">
        <v>860</v>
      </c>
      <c r="S143" t="s">
        <v>860</v>
      </c>
      <c r="T143" t="s">
        <v>860</v>
      </c>
      <c r="U143" t="s">
        <v>860</v>
      </c>
      <c r="V143">
        <v>4.7</v>
      </c>
      <c r="W143" t="s">
        <v>860</v>
      </c>
      <c r="X143" t="s">
        <v>860</v>
      </c>
      <c r="Y143">
        <v>4.67</v>
      </c>
      <c r="Z143">
        <v>4.8</v>
      </c>
      <c r="AA143">
        <v>7.21</v>
      </c>
      <c r="AB143" t="s">
        <v>860</v>
      </c>
      <c r="AC143" t="s">
        <v>860</v>
      </c>
      <c r="AD143" t="s">
        <v>860</v>
      </c>
      <c r="AE143">
        <v>5.16</v>
      </c>
      <c r="AF143" t="s">
        <v>860</v>
      </c>
      <c r="AG143" t="s">
        <v>860</v>
      </c>
      <c r="AH143" s="3">
        <f t="shared" si="4"/>
        <v>6</v>
      </c>
      <c r="AI143" s="2">
        <f t="shared" si="5"/>
        <v>5.1633333333333331</v>
      </c>
    </row>
    <row r="144" spans="1:35">
      <c r="A144">
        <v>119326.761014</v>
      </c>
      <c r="B144">
        <v>70212.542379000006</v>
      </c>
      <c r="C144" t="s">
        <v>141</v>
      </c>
      <c r="D144" t="s">
        <v>860</v>
      </c>
      <c r="E144" t="s">
        <v>860</v>
      </c>
      <c r="F144" t="s">
        <v>860</v>
      </c>
      <c r="G144" t="s">
        <v>860</v>
      </c>
      <c r="H144" t="s">
        <v>860</v>
      </c>
      <c r="I144" t="s">
        <v>860</v>
      </c>
      <c r="J144" t="s">
        <v>860</v>
      </c>
      <c r="K144">
        <v>5.13</v>
      </c>
      <c r="L144" t="s">
        <v>860</v>
      </c>
      <c r="M144" t="s">
        <v>860</v>
      </c>
      <c r="N144" t="s">
        <v>860</v>
      </c>
      <c r="O144" t="s">
        <v>860</v>
      </c>
      <c r="P144" t="s">
        <v>860</v>
      </c>
      <c r="Q144" t="s">
        <v>860</v>
      </c>
      <c r="R144" t="s">
        <v>860</v>
      </c>
      <c r="S144" t="s">
        <v>860</v>
      </c>
      <c r="T144" t="s">
        <v>860</v>
      </c>
      <c r="U144" t="s">
        <v>860</v>
      </c>
      <c r="V144" t="s">
        <v>860</v>
      </c>
      <c r="W144" t="s">
        <v>860</v>
      </c>
      <c r="X144" t="s">
        <v>860</v>
      </c>
      <c r="Y144" t="s">
        <v>860</v>
      </c>
      <c r="Z144">
        <v>5.73</v>
      </c>
      <c r="AA144">
        <v>7.82</v>
      </c>
      <c r="AB144" t="s">
        <v>860</v>
      </c>
      <c r="AC144">
        <v>6.69</v>
      </c>
      <c r="AD144" t="s">
        <v>860</v>
      </c>
      <c r="AE144">
        <v>4.8</v>
      </c>
      <c r="AF144" t="s">
        <v>860</v>
      </c>
      <c r="AG144" t="s">
        <v>860</v>
      </c>
      <c r="AH144" s="3">
        <f t="shared" si="4"/>
        <v>5</v>
      </c>
      <c r="AI144" s="2">
        <f t="shared" si="5"/>
        <v>6.0340000000000007</v>
      </c>
    </row>
    <row r="145" spans="1:35">
      <c r="A145">
        <v>120754.61590999999</v>
      </c>
      <c r="B145">
        <v>60687.710544000001</v>
      </c>
      <c r="C145" t="s">
        <v>142</v>
      </c>
      <c r="D145" t="s">
        <v>860</v>
      </c>
      <c r="E145" t="s">
        <v>860</v>
      </c>
      <c r="F145" t="s">
        <v>860</v>
      </c>
      <c r="G145" t="s">
        <v>860</v>
      </c>
      <c r="H145" t="s">
        <v>860</v>
      </c>
      <c r="I145" t="s">
        <v>860</v>
      </c>
      <c r="J145">
        <v>3.4</v>
      </c>
      <c r="K145" t="s">
        <v>860</v>
      </c>
      <c r="L145" t="s">
        <v>860</v>
      </c>
      <c r="M145" t="s">
        <v>860</v>
      </c>
      <c r="N145" t="s">
        <v>860</v>
      </c>
      <c r="O145" t="s">
        <v>860</v>
      </c>
      <c r="P145" t="s">
        <v>860</v>
      </c>
      <c r="Q145" t="s">
        <v>860</v>
      </c>
      <c r="R145" t="s">
        <v>860</v>
      </c>
      <c r="S145" t="s">
        <v>860</v>
      </c>
      <c r="T145" t="s">
        <v>860</v>
      </c>
      <c r="U145" t="s">
        <v>860</v>
      </c>
      <c r="V145">
        <v>4.04</v>
      </c>
      <c r="W145" t="s">
        <v>860</v>
      </c>
      <c r="X145" t="s">
        <v>860</v>
      </c>
      <c r="Y145">
        <v>2.48</v>
      </c>
      <c r="Z145">
        <v>6.27</v>
      </c>
      <c r="AA145">
        <v>7.14</v>
      </c>
      <c r="AB145" t="s">
        <v>860</v>
      </c>
      <c r="AC145">
        <v>5.18</v>
      </c>
      <c r="AD145" t="s">
        <v>860</v>
      </c>
      <c r="AE145" t="s">
        <v>860</v>
      </c>
      <c r="AF145" t="s">
        <v>860</v>
      </c>
      <c r="AG145" t="s">
        <v>860</v>
      </c>
      <c r="AH145" s="3">
        <f t="shared" si="4"/>
        <v>6</v>
      </c>
      <c r="AI145" s="2">
        <f t="shared" si="5"/>
        <v>4.751666666666666</v>
      </c>
    </row>
    <row r="146" spans="1:35">
      <c r="A146">
        <v>122539.725011</v>
      </c>
      <c r="B146">
        <v>49719.941975000002</v>
      </c>
      <c r="C146" t="s">
        <v>143</v>
      </c>
      <c r="D146" t="s">
        <v>860</v>
      </c>
      <c r="E146" t="s">
        <v>860</v>
      </c>
      <c r="F146" t="s">
        <v>860</v>
      </c>
      <c r="G146" t="s">
        <v>860</v>
      </c>
      <c r="H146" t="s">
        <v>860</v>
      </c>
      <c r="I146" t="s">
        <v>860</v>
      </c>
      <c r="J146" t="s">
        <v>860</v>
      </c>
      <c r="K146" t="s">
        <v>860</v>
      </c>
      <c r="L146" t="s">
        <v>860</v>
      </c>
      <c r="M146" t="s">
        <v>860</v>
      </c>
      <c r="N146" t="s">
        <v>860</v>
      </c>
      <c r="O146" t="s">
        <v>860</v>
      </c>
      <c r="P146" t="s">
        <v>860</v>
      </c>
      <c r="Q146" t="s">
        <v>860</v>
      </c>
      <c r="R146" t="s">
        <v>860</v>
      </c>
      <c r="S146" t="s">
        <v>860</v>
      </c>
      <c r="T146" t="s">
        <v>860</v>
      </c>
      <c r="U146" t="s">
        <v>860</v>
      </c>
      <c r="V146">
        <v>3.52</v>
      </c>
      <c r="W146" t="s">
        <v>860</v>
      </c>
      <c r="X146" t="s">
        <v>860</v>
      </c>
      <c r="Y146">
        <v>3.33</v>
      </c>
      <c r="Z146">
        <v>6.69</v>
      </c>
      <c r="AA146">
        <v>5.6</v>
      </c>
      <c r="AB146" t="s">
        <v>860</v>
      </c>
      <c r="AC146" t="s">
        <v>860</v>
      </c>
      <c r="AD146" t="s">
        <v>860</v>
      </c>
      <c r="AE146" t="s">
        <v>860</v>
      </c>
      <c r="AF146" t="s">
        <v>860</v>
      </c>
      <c r="AG146" t="s">
        <v>860</v>
      </c>
      <c r="AH146" s="3">
        <f t="shared" si="4"/>
        <v>4</v>
      </c>
      <c r="AI146" s="2">
        <f t="shared" si="5"/>
        <v>4.7850000000000001</v>
      </c>
    </row>
    <row r="147" spans="1:35">
      <c r="A147">
        <v>120555.394734</v>
      </c>
      <c r="B147">
        <v>46633.155746999997</v>
      </c>
      <c r="C147" t="s">
        <v>144</v>
      </c>
      <c r="D147" t="s">
        <v>860</v>
      </c>
      <c r="E147" t="s">
        <v>860</v>
      </c>
      <c r="F147" t="s">
        <v>860</v>
      </c>
      <c r="G147" t="s">
        <v>860</v>
      </c>
      <c r="H147" t="s">
        <v>860</v>
      </c>
      <c r="I147" t="s">
        <v>860</v>
      </c>
      <c r="J147" t="s">
        <v>860</v>
      </c>
      <c r="K147" t="s">
        <v>860</v>
      </c>
      <c r="L147" t="s">
        <v>860</v>
      </c>
      <c r="M147" t="s">
        <v>860</v>
      </c>
      <c r="N147" t="s">
        <v>860</v>
      </c>
      <c r="O147" t="s">
        <v>860</v>
      </c>
      <c r="P147" t="s">
        <v>860</v>
      </c>
      <c r="Q147" t="s">
        <v>860</v>
      </c>
      <c r="R147" t="s">
        <v>860</v>
      </c>
      <c r="S147" t="s">
        <v>860</v>
      </c>
      <c r="T147" t="s">
        <v>860</v>
      </c>
      <c r="U147" t="s">
        <v>860</v>
      </c>
      <c r="V147" t="s">
        <v>860</v>
      </c>
      <c r="W147" t="s">
        <v>860</v>
      </c>
      <c r="X147" t="s">
        <v>860</v>
      </c>
      <c r="Y147" t="s">
        <v>860</v>
      </c>
      <c r="Z147" t="s">
        <v>860</v>
      </c>
      <c r="AA147" t="s">
        <v>860</v>
      </c>
      <c r="AB147" t="s">
        <v>860</v>
      </c>
      <c r="AC147" t="s">
        <v>860</v>
      </c>
      <c r="AD147" t="s">
        <v>860</v>
      </c>
      <c r="AE147" t="s">
        <v>860</v>
      </c>
      <c r="AF147" t="s">
        <v>860</v>
      </c>
      <c r="AG147" t="s">
        <v>860</v>
      </c>
      <c r="AH147" s="3">
        <f t="shared" si="4"/>
        <v>0</v>
      </c>
      <c r="AI147" s="2" t="e">
        <f t="shared" si="5"/>
        <v>#DIV/0!</v>
      </c>
    </row>
    <row r="148" spans="1:35">
      <c r="A148">
        <v>117288.257474</v>
      </c>
      <c r="B148">
        <v>48852.533391999998</v>
      </c>
      <c r="C148" t="s">
        <v>145</v>
      </c>
      <c r="D148" t="s">
        <v>860</v>
      </c>
      <c r="E148" t="s">
        <v>860</v>
      </c>
      <c r="F148" t="s">
        <v>860</v>
      </c>
      <c r="G148" t="s">
        <v>860</v>
      </c>
      <c r="H148" t="s">
        <v>860</v>
      </c>
      <c r="I148" t="s">
        <v>860</v>
      </c>
      <c r="J148" t="s">
        <v>860</v>
      </c>
      <c r="K148" t="s">
        <v>860</v>
      </c>
      <c r="L148" t="s">
        <v>860</v>
      </c>
      <c r="M148" t="s">
        <v>860</v>
      </c>
      <c r="N148" t="s">
        <v>860</v>
      </c>
      <c r="O148" t="s">
        <v>860</v>
      </c>
      <c r="P148" t="s">
        <v>860</v>
      </c>
      <c r="Q148" t="s">
        <v>860</v>
      </c>
      <c r="R148" t="s">
        <v>860</v>
      </c>
      <c r="S148" t="s">
        <v>860</v>
      </c>
      <c r="T148" t="s">
        <v>860</v>
      </c>
      <c r="U148" t="s">
        <v>860</v>
      </c>
      <c r="V148">
        <v>3.89</v>
      </c>
      <c r="W148" t="s">
        <v>860</v>
      </c>
      <c r="X148" t="s">
        <v>860</v>
      </c>
      <c r="Y148" t="s">
        <v>860</v>
      </c>
      <c r="Z148">
        <v>4.63</v>
      </c>
      <c r="AA148">
        <v>6.73</v>
      </c>
      <c r="AB148" t="s">
        <v>860</v>
      </c>
      <c r="AC148" t="s">
        <v>860</v>
      </c>
      <c r="AD148" t="s">
        <v>860</v>
      </c>
      <c r="AE148">
        <v>3.86</v>
      </c>
      <c r="AF148" t="s">
        <v>860</v>
      </c>
      <c r="AG148" t="s">
        <v>860</v>
      </c>
      <c r="AH148" s="3">
        <f t="shared" si="4"/>
        <v>4</v>
      </c>
      <c r="AI148" s="2">
        <f t="shared" si="5"/>
        <v>4.7774999999999999</v>
      </c>
    </row>
    <row r="149" spans="1:35">
      <c r="A149">
        <v>125745.482416</v>
      </c>
      <c r="B149">
        <v>39344.079626999999</v>
      </c>
      <c r="C149" t="s">
        <v>146</v>
      </c>
      <c r="D149" t="s">
        <v>860</v>
      </c>
      <c r="E149" t="s">
        <v>860</v>
      </c>
      <c r="F149" t="s">
        <v>860</v>
      </c>
      <c r="G149" t="s">
        <v>860</v>
      </c>
      <c r="H149" t="s">
        <v>860</v>
      </c>
      <c r="I149" t="s">
        <v>860</v>
      </c>
      <c r="J149" t="s">
        <v>860</v>
      </c>
      <c r="K149" t="s">
        <v>860</v>
      </c>
      <c r="L149" t="s">
        <v>860</v>
      </c>
      <c r="M149" t="s">
        <v>860</v>
      </c>
      <c r="N149" t="s">
        <v>860</v>
      </c>
      <c r="O149" t="s">
        <v>860</v>
      </c>
      <c r="P149" t="s">
        <v>860</v>
      </c>
      <c r="Q149" t="s">
        <v>860</v>
      </c>
      <c r="R149" t="s">
        <v>860</v>
      </c>
      <c r="S149" t="s">
        <v>860</v>
      </c>
      <c r="T149" t="s">
        <v>860</v>
      </c>
      <c r="U149" t="s">
        <v>860</v>
      </c>
      <c r="V149">
        <v>3.22</v>
      </c>
      <c r="W149" t="s">
        <v>860</v>
      </c>
      <c r="X149" t="s">
        <v>860</v>
      </c>
      <c r="Y149" t="s">
        <v>860</v>
      </c>
      <c r="Z149">
        <v>5.12</v>
      </c>
      <c r="AA149">
        <v>6.68</v>
      </c>
      <c r="AB149" t="s">
        <v>860</v>
      </c>
      <c r="AC149" t="s">
        <v>860</v>
      </c>
      <c r="AD149" t="s">
        <v>860</v>
      </c>
      <c r="AE149">
        <v>3.67</v>
      </c>
      <c r="AF149" t="s">
        <v>860</v>
      </c>
      <c r="AG149" t="s">
        <v>860</v>
      </c>
      <c r="AH149" s="3">
        <f t="shared" si="4"/>
        <v>4</v>
      </c>
      <c r="AI149" s="2">
        <f t="shared" si="5"/>
        <v>4.6724999999999994</v>
      </c>
    </row>
    <row r="150" spans="1:35">
      <c r="A150">
        <v>123595.21949600001</v>
      </c>
      <c r="B150">
        <v>58262.283508</v>
      </c>
      <c r="C150" t="s">
        <v>147</v>
      </c>
      <c r="D150" t="s">
        <v>860</v>
      </c>
      <c r="E150" t="s">
        <v>860</v>
      </c>
      <c r="F150" t="s">
        <v>860</v>
      </c>
      <c r="G150" t="s">
        <v>860</v>
      </c>
      <c r="H150" t="s">
        <v>860</v>
      </c>
      <c r="I150" t="s">
        <v>860</v>
      </c>
      <c r="J150" t="s">
        <v>860</v>
      </c>
      <c r="K150" t="s">
        <v>860</v>
      </c>
      <c r="L150" t="s">
        <v>860</v>
      </c>
      <c r="M150" t="s">
        <v>860</v>
      </c>
      <c r="N150" t="s">
        <v>860</v>
      </c>
      <c r="O150" t="s">
        <v>860</v>
      </c>
      <c r="P150" t="s">
        <v>860</v>
      </c>
      <c r="Q150" t="s">
        <v>860</v>
      </c>
      <c r="R150" t="s">
        <v>860</v>
      </c>
      <c r="S150" t="s">
        <v>860</v>
      </c>
      <c r="T150" t="s">
        <v>860</v>
      </c>
      <c r="U150" t="s">
        <v>860</v>
      </c>
      <c r="V150" t="s">
        <v>860</v>
      </c>
      <c r="W150" t="s">
        <v>860</v>
      </c>
      <c r="X150" t="s">
        <v>860</v>
      </c>
      <c r="Y150">
        <v>4.07</v>
      </c>
      <c r="Z150">
        <v>6.34</v>
      </c>
      <c r="AA150">
        <v>7.42</v>
      </c>
      <c r="AB150" t="s">
        <v>860</v>
      </c>
      <c r="AC150" t="s">
        <v>860</v>
      </c>
      <c r="AD150" t="s">
        <v>860</v>
      </c>
      <c r="AE150">
        <v>3.57</v>
      </c>
      <c r="AF150" t="s">
        <v>860</v>
      </c>
      <c r="AG150" t="s">
        <v>860</v>
      </c>
      <c r="AH150" s="3">
        <f t="shared" si="4"/>
        <v>4</v>
      </c>
      <c r="AI150" s="2">
        <f t="shared" si="5"/>
        <v>5.35</v>
      </c>
    </row>
    <row r="151" spans="1:35">
      <c r="A151">
        <v>129137.092378</v>
      </c>
      <c r="B151">
        <v>52424.818599999999</v>
      </c>
      <c r="C151" t="s">
        <v>148</v>
      </c>
      <c r="D151" t="s">
        <v>860</v>
      </c>
      <c r="E151" t="s">
        <v>860</v>
      </c>
      <c r="F151" t="s">
        <v>860</v>
      </c>
      <c r="G151" t="s">
        <v>860</v>
      </c>
      <c r="H151" t="s">
        <v>860</v>
      </c>
      <c r="I151" t="s">
        <v>860</v>
      </c>
      <c r="J151" t="s">
        <v>860</v>
      </c>
      <c r="K151" t="s">
        <v>860</v>
      </c>
      <c r="L151" t="s">
        <v>860</v>
      </c>
      <c r="M151" t="s">
        <v>860</v>
      </c>
      <c r="N151" t="s">
        <v>860</v>
      </c>
      <c r="O151" t="s">
        <v>860</v>
      </c>
      <c r="P151" t="s">
        <v>860</v>
      </c>
      <c r="Q151" t="s">
        <v>860</v>
      </c>
      <c r="R151" t="s">
        <v>860</v>
      </c>
      <c r="S151" t="s">
        <v>860</v>
      </c>
      <c r="T151" t="s">
        <v>860</v>
      </c>
      <c r="U151" t="s">
        <v>860</v>
      </c>
      <c r="V151">
        <v>2.73</v>
      </c>
      <c r="W151" t="s">
        <v>860</v>
      </c>
      <c r="X151" t="s">
        <v>860</v>
      </c>
      <c r="Y151" t="s">
        <v>860</v>
      </c>
      <c r="Z151">
        <v>6.76</v>
      </c>
      <c r="AA151">
        <v>7.36</v>
      </c>
      <c r="AB151" t="s">
        <v>860</v>
      </c>
      <c r="AC151" t="s">
        <v>860</v>
      </c>
      <c r="AD151" t="s">
        <v>860</v>
      </c>
      <c r="AE151">
        <v>5.62</v>
      </c>
      <c r="AF151" t="s">
        <v>860</v>
      </c>
      <c r="AG151" t="s">
        <v>860</v>
      </c>
      <c r="AH151" s="3">
        <f t="shared" si="4"/>
        <v>4</v>
      </c>
      <c r="AI151" s="2">
        <f t="shared" si="5"/>
        <v>5.6175000000000006</v>
      </c>
    </row>
    <row r="152" spans="1:35">
      <c r="A152">
        <v>126018.39749</v>
      </c>
      <c r="B152">
        <v>48977.470223999997</v>
      </c>
      <c r="C152" t="s">
        <v>149</v>
      </c>
      <c r="D152" t="s">
        <v>860</v>
      </c>
      <c r="E152" t="s">
        <v>860</v>
      </c>
      <c r="F152" t="s">
        <v>860</v>
      </c>
      <c r="G152" t="s">
        <v>860</v>
      </c>
      <c r="H152" t="s">
        <v>860</v>
      </c>
      <c r="I152" t="s">
        <v>860</v>
      </c>
      <c r="J152" t="s">
        <v>860</v>
      </c>
      <c r="K152" t="s">
        <v>860</v>
      </c>
      <c r="L152" t="s">
        <v>860</v>
      </c>
      <c r="M152" t="s">
        <v>860</v>
      </c>
      <c r="N152" t="s">
        <v>860</v>
      </c>
      <c r="O152" t="s">
        <v>860</v>
      </c>
      <c r="P152" t="s">
        <v>860</v>
      </c>
      <c r="Q152" t="s">
        <v>860</v>
      </c>
      <c r="R152" t="s">
        <v>860</v>
      </c>
      <c r="S152" t="s">
        <v>860</v>
      </c>
      <c r="T152" t="s">
        <v>860</v>
      </c>
      <c r="U152" t="s">
        <v>860</v>
      </c>
      <c r="V152">
        <v>2.5499999999999998</v>
      </c>
      <c r="W152" t="s">
        <v>860</v>
      </c>
      <c r="X152" t="s">
        <v>860</v>
      </c>
      <c r="Y152" t="s">
        <v>860</v>
      </c>
      <c r="Z152">
        <v>6.14</v>
      </c>
      <c r="AA152">
        <v>6.59</v>
      </c>
      <c r="AB152">
        <v>2.02</v>
      </c>
      <c r="AC152" t="s">
        <v>860</v>
      </c>
      <c r="AD152" t="s">
        <v>860</v>
      </c>
      <c r="AE152">
        <v>5.59</v>
      </c>
      <c r="AF152" t="s">
        <v>860</v>
      </c>
      <c r="AG152" t="s">
        <v>860</v>
      </c>
      <c r="AH152" s="3">
        <f t="shared" si="4"/>
        <v>5</v>
      </c>
      <c r="AI152" s="2">
        <f t="shared" si="5"/>
        <v>4.5780000000000003</v>
      </c>
    </row>
    <row r="153" spans="1:35">
      <c r="A153">
        <v>127157.39169400001</v>
      </c>
      <c r="B153">
        <v>46155.676694000002</v>
      </c>
      <c r="C153" t="s">
        <v>150</v>
      </c>
      <c r="D153" t="s">
        <v>860</v>
      </c>
      <c r="E153" t="s">
        <v>860</v>
      </c>
      <c r="F153" t="s">
        <v>860</v>
      </c>
      <c r="G153">
        <v>6.02</v>
      </c>
      <c r="H153" t="s">
        <v>860</v>
      </c>
      <c r="I153" t="s">
        <v>860</v>
      </c>
      <c r="J153" t="s">
        <v>860</v>
      </c>
      <c r="K153" t="s">
        <v>860</v>
      </c>
      <c r="L153" t="s">
        <v>860</v>
      </c>
      <c r="M153" t="s">
        <v>860</v>
      </c>
      <c r="N153" t="s">
        <v>860</v>
      </c>
      <c r="O153" t="s">
        <v>860</v>
      </c>
      <c r="P153" t="s">
        <v>860</v>
      </c>
      <c r="Q153" t="s">
        <v>860</v>
      </c>
      <c r="R153" t="s">
        <v>860</v>
      </c>
      <c r="S153" t="s">
        <v>860</v>
      </c>
      <c r="T153" t="s">
        <v>860</v>
      </c>
      <c r="U153" t="s">
        <v>860</v>
      </c>
      <c r="V153" t="s">
        <v>860</v>
      </c>
      <c r="W153" t="s">
        <v>860</v>
      </c>
      <c r="X153" t="s">
        <v>860</v>
      </c>
      <c r="Y153" t="s">
        <v>860</v>
      </c>
      <c r="Z153" t="s">
        <v>860</v>
      </c>
      <c r="AA153">
        <v>5.71</v>
      </c>
      <c r="AB153">
        <v>2.19</v>
      </c>
      <c r="AC153" t="s">
        <v>860</v>
      </c>
      <c r="AD153" t="s">
        <v>860</v>
      </c>
      <c r="AE153">
        <v>4.8899999999999997</v>
      </c>
      <c r="AF153" t="s">
        <v>860</v>
      </c>
      <c r="AG153" t="s">
        <v>860</v>
      </c>
      <c r="AH153" s="3">
        <f t="shared" si="4"/>
        <v>4</v>
      </c>
      <c r="AI153" s="2">
        <f t="shared" si="5"/>
        <v>4.7024999999999997</v>
      </c>
    </row>
    <row r="154" spans="1:35">
      <c r="A154">
        <v>129996.721384</v>
      </c>
      <c r="B154">
        <v>46186.605900000002</v>
      </c>
      <c r="C154" t="s">
        <v>151</v>
      </c>
      <c r="D154" t="s">
        <v>860</v>
      </c>
      <c r="E154" t="s">
        <v>860</v>
      </c>
      <c r="F154" t="s">
        <v>860</v>
      </c>
      <c r="G154">
        <v>5.41</v>
      </c>
      <c r="H154" t="s">
        <v>860</v>
      </c>
      <c r="I154" t="s">
        <v>860</v>
      </c>
      <c r="J154" t="s">
        <v>860</v>
      </c>
      <c r="K154" t="s">
        <v>860</v>
      </c>
      <c r="L154" t="s">
        <v>860</v>
      </c>
      <c r="M154" t="s">
        <v>860</v>
      </c>
      <c r="N154" t="s">
        <v>860</v>
      </c>
      <c r="O154" t="s">
        <v>860</v>
      </c>
      <c r="P154" t="s">
        <v>860</v>
      </c>
      <c r="Q154" t="s">
        <v>860</v>
      </c>
      <c r="R154" t="s">
        <v>860</v>
      </c>
      <c r="S154" t="s">
        <v>860</v>
      </c>
      <c r="T154" t="s">
        <v>860</v>
      </c>
      <c r="U154" t="s">
        <v>860</v>
      </c>
      <c r="V154">
        <v>2.88</v>
      </c>
      <c r="W154" t="s">
        <v>860</v>
      </c>
      <c r="X154" t="s">
        <v>860</v>
      </c>
      <c r="Y154" t="s">
        <v>860</v>
      </c>
      <c r="Z154">
        <v>6.4</v>
      </c>
      <c r="AA154">
        <v>6.66</v>
      </c>
      <c r="AB154" t="s">
        <v>860</v>
      </c>
      <c r="AC154" t="s">
        <v>860</v>
      </c>
      <c r="AD154" t="s">
        <v>860</v>
      </c>
      <c r="AE154">
        <v>5.36</v>
      </c>
      <c r="AF154" t="s">
        <v>860</v>
      </c>
      <c r="AG154" t="s">
        <v>860</v>
      </c>
      <c r="AH154" s="3">
        <f t="shared" si="4"/>
        <v>5</v>
      </c>
      <c r="AI154" s="2">
        <f t="shared" si="5"/>
        <v>5.3420000000000005</v>
      </c>
    </row>
    <row r="155" spans="1:35">
      <c r="A155">
        <v>123246.107389</v>
      </c>
      <c r="B155">
        <v>52908.628545</v>
      </c>
      <c r="C155" t="s">
        <v>152</v>
      </c>
      <c r="D155" t="s">
        <v>860</v>
      </c>
      <c r="E155" t="s">
        <v>860</v>
      </c>
      <c r="F155" t="s">
        <v>860</v>
      </c>
      <c r="G155" t="s">
        <v>860</v>
      </c>
      <c r="H155" t="s">
        <v>860</v>
      </c>
      <c r="I155" t="s">
        <v>860</v>
      </c>
      <c r="J155" t="s">
        <v>860</v>
      </c>
      <c r="K155" t="s">
        <v>860</v>
      </c>
      <c r="L155" t="s">
        <v>860</v>
      </c>
      <c r="M155" t="s">
        <v>860</v>
      </c>
      <c r="N155" t="s">
        <v>860</v>
      </c>
      <c r="O155" t="s">
        <v>860</v>
      </c>
      <c r="P155" t="s">
        <v>860</v>
      </c>
      <c r="Q155" t="s">
        <v>860</v>
      </c>
      <c r="R155" t="s">
        <v>860</v>
      </c>
      <c r="S155" t="s">
        <v>860</v>
      </c>
      <c r="T155" t="s">
        <v>860</v>
      </c>
      <c r="U155" t="s">
        <v>860</v>
      </c>
      <c r="V155">
        <v>3.75</v>
      </c>
      <c r="W155" t="s">
        <v>860</v>
      </c>
      <c r="X155" t="s">
        <v>860</v>
      </c>
      <c r="Y155" t="s">
        <v>860</v>
      </c>
      <c r="Z155">
        <v>6.33</v>
      </c>
      <c r="AA155">
        <v>5.99</v>
      </c>
      <c r="AB155" t="s">
        <v>860</v>
      </c>
      <c r="AC155" t="s">
        <v>860</v>
      </c>
      <c r="AD155" t="s">
        <v>860</v>
      </c>
      <c r="AE155" t="s">
        <v>860</v>
      </c>
      <c r="AF155" t="s">
        <v>860</v>
      </c>
      <c r="AG155" t="s">
        <v>860</v>
      </c>
      <c r="AH155" s="3">
        <f t="shared" si="4"/>
        <v>3</v>
      </c>
      <c r="AI155" s="2">
        <f t="shared" si="5"/>
        <v>5.3566666666666665</v>
      </c>
    </row>
    <row r="156" spans="1:35">
      <c r="A156">
        <v>120692.737353</v>
      </c>
      <c r="B156">
        <v>51376.598231999997</v>
      </c>
      <c r="C156" t="s">
        <v>153</v>
      </c>
      <c r="D156" t="s">
        <v>860</v>
      </c>
      <c r="E156" t="s">
        <v>860</v>
      </c>
      <c r="F156" t="s">
        <v>860</v>
      </c>
      <c r="G156">
        <v>4.54</v>
      </c>
      <c r="H156" t="s">
        <v>860</v>
      </c>
      <c r="I156" t="s">
        <v>860</v>
      </c>
      <c r="J156" t="s">
        <v>860</v>
      </c>
      <c r="K156" t="s">
        <v>860</v>
      </c>
      <c r="L156" t="s">
        <v>860</v>
      </c>
      <c r="M156" t="s">
        <v>860</v>
      </c>
      <c r="N156" t="s">
        <v>860</v>
      </c>
      <c r="O156" t="s">
        <v>860</v>
      </c>
      <c r="P156" t="s">
        <v>860</v>
      </c>
      <c r="Q156" t="s">
        <v>860</v>
      </c>
      <c r="R156" t="s">
        <v>860</v>
      </c>
      <c r="S156" t="s">
        <v>860</v>
      </c>
      <c r="T156" t="s">
        <v>860</v>
      </c>
      <c r="U156" t="s">
        <v>860</v>
      </c>
      <c r="V156">
        <v>3.76</v>
      </c>
      <c r="W156" t="s">
        <v>860</v>
      </c>
      <c r="X156" t="s">
        <v>860</v>
      </c>
      <c r="Y156">
        <v>2.02</v>
      </c>
      <c r="Z156">
        <v>5.42</v>
      </c>
      <c r="AA156">
        <v>7.21</v>
      </c>
      <c r="AB156" t="s">
        <v>860</v>
      </c>
      <c r="AC156" t="s">
        <v>860</v>
      </c>
      <c r="AD156" t="s">
        <v>860</v>
      </c>
      <c r="AE156" t="s">
        <v>860</v>
      </c>
      <c r="AF156" t="s">
        <v>860</v>
      </c>
      <c r="AG156" t="s">
        <v>860</v>
      </c>
      <c r="AH156" s="3">
        <f t="shared" si="4"/>
        <v>5</v>
      </c>
      <c r="AI156" s="2">
        <f t="shared" si="5"/>
        <v>4.59</v>
      </c>
    </row>
    <row r="157" spans="1:35">
      <c r="A157">
        <v>142206.502828</v>
      </c>
      <c r="B157">
        <v>88020.725042999999</v>
      </c>
      <c r="C157" t="s">
        <v>154</v>
      </c>
      <c r="D157" t="s">
        <v>860</v>
      </c>
      <c r="E157" t="s">
        <v>860</v>
      </c>
      <c r="F157" t="s">
        <v>860</v>
      </c>
      <c r="G157">
        <v>2.1</v>
      </c>
      <c r="H157" t="s">
        <v>860</v>
      </c>
      <c r="I157" t="s">
        <v>860</v>
      </c>
      <c r="J157">
        <v>3.83</v>
      </c>
      <c r="K157">
        <v>3.01</v>
      </c>
      <c r="L157" t="s">
        <v>860</v>
      </c>
      <c r="M157">
        <v>3.87</v>
      </c>
      <c r="N157" t="s">
        <v>860</v>
      </c>
      <c r="O157" t="s">
        <v>860</v>
      </c>
      <c r="P157" t="s">
        <v>860</v>
      </c>
      <c r="Q157" t="s">
        <v>860</v>
      </c>
      <c r="R157" t="s">
        <v>860</v>
      </c>
      <c r="S157" t="s">
        <v>860</v>
      </c>
      <c r="T157" t="s">
        <v>860</v>
      </c>
      <c r="U157" t="s">
        <v>860</v>
      </c>
      <c r="V157" t="s">
        <v>860</v>
      </c>
      <c r="W157" t="s">
        <v>860</v>
      </c>
      <c r="X157" t="s">
        <v>860</v>
      </c>
      <c r="Y157" t="s">
        <v>860</v>
      </c>
      <c r="Z157">
        <v>4.29</v>
      </c>
      <c r="AA157">
        <v>6.61</v>
      </c>
      <c r="AB157">
        <v>2.11</v>
      </c>
      <c r="AC157" t="s">
        <v>860</v>
      </c>
      <c r="AD157" t="s">
        <v>860</v>
      </c>
      <c r="AE157" t="s">
        <v>860</v>
      </c>
      <c r="AF157" t="s">
        <v>860</v>
      </c>
      <c r="AG157" t="s">
        <v>860</v>
      </c>
      <c r="AH157" s="3">
        <f t="shared" si="4"/>
        <v>7</v>
      </c>
      <c r="AI157" s="2">
        <f t="shared" si="5"/>
        <v>3.6885714285714282</v>
      </c>
    </row>
    <row r="158" spans="1:35">
      <c r="A158">
        <v>147010.88966700001</v>
      </c>
      <c r="B158">
        <v>96648.634198999993</v>
      </c>
      <c r="C158" t="s">
        <v>155</v>
      </c>
      <c r="D158" t="s">
        <v>860</v>
      </c>
      <c r="E158" t="s">
        <v>860</v>
      </c>
      <c r="F158" t="s">
        <v>860</v>
      </c>
      <c r="G158">
        <v>4.16</v>
      </c>
      <c r="H158" t="s">
        <v>860</v>
      </c>
      <c r="I158" t="s">
        <v>860</v>
      </c>
      <c r="J158">
        <v>3.49</v>
      </c>
      <c r="K158">
        <v>4.24</v>
      </c>
      <c r="L158" t="s">
        <v>860</v>
      </c>
      <c r="M158">
        <v>2.78</v>
      </c>
      <c r="N158" t="s">
        <v>860</v>
      </c>
      <c r="O158" t="s">
        <v>860</v>
      </c>
      <c r="P158" t="s">
        <v>860</v>
      </c>
      <c r="Q158" t="s">
        <v>860</v>
      </c>
      <c r="R158" t="s">
        <v>860</v>
      </c>
      <c r="S158" t="s">
        <v>860</v>
      </c>
      <c r="T158" t="s">
        <v>860</v>
      </c>
      <c r="U158" t="s">
        <v>860</v>
      </c>
      <c r="V158">
        <v>4.5599999999999996</v>
      </c>
      <c r="W158" t="s">
        <v>860</v>
      </c>
      <c r="X158" t="s">
        <v>860</v>
      </c>
      <c r="Y158" t="s">
        <v>860</v>
      </c>
      <c r="Z158">
        <v>5.7</v>
      </c>
      <c r="AA158">
        <v>5.85</v>
      </c>
      <c r="AB158" t="s">
        <v>860</v>
      </c>
      <c r="AC158" t="s">
        <v>860</v>
      </c>
      <c r="AD158" t="s">
        <v>860</v>
      </c>
      <c r="AE158" t="s">
        <v>860</v>
      </c>
      <c r="AF158" t="s">
        <v>860</v>
      </c>
      <c r="AG158" t="s">
        <v>860</v>
      </c>
      <c r="AH158" s="3">
        <f t="shared" si="4"/>
        <v>7</v>
      </c>
      <c r="AI158" s="2">
        <f t="shared" si="5"/>
        <v>4.3971428571428577</v>
      </c>
    </row>
    <row r="159" spans="1:35">
      <c r="A159">
        <v>148135.37467300001</v>
      </c>
      <c r="B159">
        <v>101641.814646</v>
      </c>
      <c r="C159" t="s">
        <v>156</v>
      </c>
      <c r="D159" t="s">
        <v>860</v>
      </c>
      <c r="E159" t="s">
        <v>860</v>
      </c>
      <c r="F159" t="s">
        <v>860</v>
      </c>
      <c r="G159">
        <v>4.6900000000000004</v>
      </c>
      <c r="H159" t="s">
        <v>860</v>
      </c>
      <c r="I159" t="s">
        <v>860</v>
      </c>
      <c r="J159">
        <v>3.9</v>
      </c>
      <c r="K159">
        <v>5.41</v>
      </c>
      <c r="L159" t="s">
        <v>860</v>
      </c>
      <c r="M159">
        <v>5.14</v>
      </c>
      <c r="N159" t="s">
        <v>860</v>
      </c>
      <c r="O159" t="s">
        <v>860</v>
      </c>
      <c r="P159" t="s">
        <v>860</v>
      </c>
      <c r="Q159" t="s">
        <v>860</v>
      </c>
      <c r="R159" t="s">
        <v>860</v>
      </c>
      <c r="S159" t="s">
        <v>860</v>
      </c>
      <c r="T159" t="s">
        <v>860</v>
      </c>
      <c r="U159" t="s">
        <v>860</v>
      </c>
      <c r="V159">
        <v>3.13</v>
      </c>
      <c r="W159" t="s">
        <v>860</v>
      </c>
      <c r="X159" t="s">
        <v>860</v>
      </c>
      <c r="Y159" t="s">
        <v>860</v>
      </c>
      <c r="Z159">
        <v>6.12</v>
      </c>
      <c r="AA159">
        <v>5.39</v>
      </c>
      <c r="AB159" t="s">
        <v>860</v>
      </c>
      <c r="AC159" t="s">
        <v>860</v>
      </c>
      <c r="AD159" t="s">
        <v>860</v>
      </c>
      <c r="AE159" t="s">
        <v>860</v>
      </c>
      <c r="AF159" t="s">
        <v>860</v>
      </c>
      <c r="AG159" t="s">
        <v>860</v>
      </c>
      <c r="AH159" s="3">
        <f t="shared" si="4"/>
        <v>7</v>
      </c>
      <c r="AI159" s="2">
        <f t="shared" si="5"/>
        <v>4.8257142857142856</v>
      </c>
    </row>
    <row r="160" spans="1:35">
      <c r="A160">
        <v>155658.53789000001</v>
      </c>
      <c r="B160">
        <v>95717.892376000003</v>
      </c>
      <c r="C160" t="s">
        <v>157</v>
      </c>
      <c r="D160" t="s">
        <v>860</v>
      </c>
      <c r="E160" t="s">
        <v>860</v>
      </c>
      <c r="F160" t="s">
        <v>860</v>
      </c>
      <c r="G160" t="s">
        <v>860</v>
      </c>
      <c r="H160" t="s">
        <v>860</v>
      </c>
      <c r="I160" t="s">
        <v>860</v>
      </c>
      <c r="J160">
        <v>3.61</v>
      </c>
      <c r="K160">
        <v>6.78</v>
      </c>
      <c r="L160" t="s">
        <v>860</v>
      </c>
      <c r="M160">
        <v>3.64</v>
      </c>
      <c r="N160" t="s">
        <v>860</v>
      </c>
      <c r="O160" t="s">
        <v>860</v>
      </c>
      <c r="P160" t="s">
        <v>860</v>
      </c>
      <c r="Q160" t="s">
        <v>860</v>
      </c>
      <c r="R160" t="s">
        <v>860</v>
      </c>
      <c r="S160" t="s">
        <v>860</v>
      </c>
      <c r="T160" t="s">
        <v>860</v>
      </c>
      <c r="U160" t="s">
        <v>860</v>
      </c>
      <c r="V160">
        <v>4.1500000000000004</v>
      </c>
      <c r="W160" t="s">
        <v>860</v>
      </c>
      <c r="X160" t="s">
        <v>860</v>
      </c>
      <c r="Y160" t="s">
        <v>860</v>
      </c>
      <c r="Z160">
        <v>7.16</v>
      </c>
      <c r="AA160">
        <v>8.0399999999999991</v>
      </c>
      <c r="AB160" t="s">
        <v>860</v>
      </c>
      <c r="AC160" t="s">
        <v>860</v>
      </c>
      <c r="AD160" t="s">
        <v>860</v>
      </c>
      <c r="AE160">
        <v>3.19</v>
      </c>
      <c r="AF160" t="s">
        <v>860</v>
      </c>
      <c r="AG160" t="s">
        <v>860</v>
      </c>
      <c r="AH160" s="3">
        <f t="shared" si="4"/>
        <v>7</v>
      </c>
      <c r="AI160" s="2">
        <f t="shared" si="5"/>
        <v>5.2242857142857133</v>
      </c>
    </row>
    <row r="161" spans="1:35">
      <c r="A161">
        <v>138103.72756900001</v>
      </c>
      <c r="B161">
        <v>82442.768075</v>
      </c>
      <c r="C161" t="s">
        <v>158</v>
      </c>
      <c r="D161" t="s">
        <v>860</v>
      </c>
      <c r="E161" t="s">
        <v>860</v>
      </c>
      <c r="F161" t="s">
        <v>860</v>
      </c>
      <c r="G161">
        <v>3.11</v>
      </c>
      <c r="H161" t="s">
        <v>860</v>
      </c>
      <c r="I161" t="s">
        <v>860</v>
      </c>
      <c r="J161">
        <v>4.5599999999999996</v>
      </c>
      <c r="K161">
        <v>2.77</v>
      </c>
      <c r="L161" t="s">
        <v>860</v>
      </c>
      <c r="M161" t="s">
        <v>860</v>
      </c>
      <c r="N161" t="s">
        <v>860</v>
      </c>
      <c r="O161" t="s">
        <v>860</v>
      </c>
      <c r="P161" t="s">
        <v>860</v>
      </c>
      <c r="Q161" t="s">
        <v>860</v>
      </c>
      <c r="R161" t="s">
        <v>860</v>
      </c>
      <c r="S161" t="s">
        <v>860</v>
      </c>
      <c r="T161" t="s">
        <v>860</v>
      </c>
      <c r="U161" t="s">
        <v>860</v>
      </c>
      <c r="V161">
        <v>4.1500000000000004</v>
      </c>
      <c r="W161" t="s">
        <v>860</v>
      </c>
      <c r="X161" t="s">
        <v>860</v>
      </c>
      <c r="Y161" t="s">
        <v>860</v>
      </c>
      <c r="Z161">
        <v>4.6500000000000004</v>
      </c>
      <c r="AA161">
        <v>6.23</v>
      </c>
      <c r="AB161" t="s">
        <v>860</v>
      </c>
      <c r="AC161" t="s">
        <v>860</v>
      </c>
      <c r="AD161" t="s">
        <v>860</v>
      </c>
      <c r="AE161" t="s">
        <v>860</v>
      </c>
      <c r="AF161" t="s">
        <v>860</v>
      </c>
      <c r="AG161" t="s">
        <v>860</v>
      </c>
      <c r="AH161" s="3">
        <f t="shared" si="4"/>
        <v>6</v>
      </c>
      <c r="AI161" s="2">
        <f t="shared" si="5"/>
        <v>4.2450000000000001</v>
      </c>
    </row>
    <row r="162" spans="1:35">
      <c r="A162">
        <v>138300.19033899999</v>
      </c>
      <c r="B162">
        <v>92890.537251999995</v>
      </c>
      <c r="C162" t="s">
        <v>159</v>
      </c>
      <c r="D162" t="s">
        <v>860</v>
      </c>
      <c r="E162" t="s">
        <v>860</v>
      </c>
      <c r="F162" t="s">
        <v>860</v>
      </c>
      <c r="G162">
        <v>3.57</v>
      </c>
      <c r="H162" t="s">
        <v>860</v>
      </c>
      <c r="I162" t="s">
        <v>860</v>
      </c>
      <c r="J162">
        <v>2.67</v>
      </c>
      <c r="K162">
        <v>4.58</v>
      </c>
      <c r="L162" t="s">
        <v>860</v>
      </c>
      <c r="M162" t="s">
        <v>860</v>
      </c>
      <c r="N162" t="s">
        <v>860</v>
      </c>
      <c r="O162" t="s">
        <v>860</v>
      </c>
      <c r="P162" t="s">
        <v>860</v>
      </c>
      <c r="Q162" t="s">
        <v>860</v>
      </c>
      <c r="R162" t="s">
        <v>860</v>
      </c>
      <c r="S162" t="s">
        <v>860</v>
      </c>
      <c r="T162" t="s">
        <v>860</v>
      </c>
      <c r="U162" t="s">
        <v>860</v>
      </c>
      <c r="V162">
        <v>3.92</v>
      </c>
      <c r="W162" t="s">
        <v>860</v>
      </c>
      <c r="X162" t="s">
        <v>860</v>
      </c>
      <c r="Y162" t="s">
        <v>860</v>
      </c>
      <c r="Z162">
        <v>5.18</v>
      </c>
      <c r="AA162">
        <v>6.76</v>
      </c>
      <c r="AB162" t="s">
        <v>860</v>
      </c>
      <c r="AC162" t="s">
        <v>860</v>
      </c>
      <c r="AD162" t="s">
        <v>860</v>
      </c>
      <c r="AE162">
        <v>3.19</v>
      </c>
      <c r="AF162" t="s">
        <v>860</v>
      </c>
      <c r="AG162" t="s">
        <v>860</v>
      </c>
      <c r="AH162" s="3">
        <f t="shared" si="4"/>
        <v>7</v>
      </c>
      <c r="AI162" s="2">
        <f t="shared" si="5"/>
        <v>4.2671428571428569</v>
      </c>
    </row>
    <row r="163" spans="1:35">
      <c r="A163">
        <v>171018.78513199999</v>
      </c>
      <c r="B163">
        <v>75693.210745999997</v>
      </c>
      <c r="C163" t="s">
        <v>160</v>
      </c>
      <c r="D163" t="s">
        <v>860</v>
      </c>
      <c r="E163" t="s">
        <v>860</v>
      </c>
      <c r="F163" t="s">
        <v>860</v>
      </c>
      <c r="G163">
        <v>3.62</v>
      </c>
      <c r="H163" t="s">
        <v>860</v>
      </c>
      <c r="I163" t="s">
        <v>860</v>
      </c>
      <c r="J163" t="s">
        <v>860</v>
      </c>
      <c r="K163">
        <v>1.83</v>
      </c>
      <c r="L163" t="s">
        <v>860</v>
      </c>
      <c r="M163" t="s">
        <v>860</v>
      </c>
      <c r="N163" t="s">
        <v>860</v>
      </c>
      <c r="O163" t="s">
        <v>860</v>
      </c>
      <c r="P163" t="s">
        <v>860</v>
      </c>
      <c r="Q163" t="s">
        <v>860</v>
      </c>
      <c r="R163" t="s">
        <v>860</v>
      </c>
      <c r="S163" t="s">
        <v>860</v>
      </c>
      <c r="T163" t="s">
        <v>860</v>
      </c>
      <c r="U163" t="s">
        <v>860</v>
      </c>
      <c r="V163" t="s">
        <v>860</v>
      </c>
      <c r="W163" t="s">
        <v>860</v>
      </c>
      <c r="X163" t="s">
        <v>860</v>
      </c>
      <c r="Y163" t="s">
        <v>860</v>
      </c>
      <c r="Z163" t="s">
        <v>860</v>
      </c>
      <c r="AA163">
        <v>5.01</v>
      </c>
      <c r="AB163" t="s">
        <v>860</v>
      </c>
      <c r="AC163" t="s">
        <v>860</v>
      </c>
      <c r="AD163" t="s">
        <v>860</v>
      </c>
      <c r="AE163">
        <v>3.99</v>
      </c>
      <c r="AF163" t="s">
        <v>860</v>
      </c>
      <c r="AG163" t="s">
        <v>860</v>
      </c>
      <c r="AH163" s="3">
        <f t="shared" si="4"/>
        <v>4</v>
      </c>
      <c r="AI163" s="2">
        <f t="shared" si="5"/>
        <v>3.6125000000000003</v>
      </c>
    </row>
    <row r="164" spans="1:35">
      <c r="A164">
        <v>179898.91301700001</v>
      </c>
      <c r="B164">
        <v>94552.076365999994</v>
      </c>
      <c r="C164" t="s">
        <v>161</v>
      </c>
      <c r="D164" t="s">
        <v>860</v>
      </c>
      <c r="E164" t="s">
        <v>860</v>
      </c>
      <c r="F164" t="s">
        <v>860</v>
      </c>
      <c r="G164">
        <v>3.26</v>
      </c>
      <c r="H164" t="s">
        <v>860</v>
      </c>
      <c r="I164" t="s">
        <v>860</v>
      </c>
      <c r="J164" t="s">
        <v>860</v>
      </c>
      <c r="K164">
        <v>2.12</v>
      </c>
      <c r="L164" t="s">
        <v>860</v>
      </c>
      <c r="M164" t="s">
        <v>860</v>
      </c>
      <c r="N164" t="s">
        <v>860</v>
      </c>
      <c r="O164">
        <v>1.0900000000000001</v>
      </c>
      <c r="P164" t="s">
        <v>860</v>
      </c>
      <c r="Q164" t="s">
        <v>860</v>
      </c>
      <c r="R164" t="s">
        <v>860</v>
      </c>
      <c r="S164" t="s">
        <v>860</v>
      </c>
      <c r="T164" t="s">
        <v>860</v>
      </c>
      <c r="U164" t="s">
        <v>860</v>
      </c>
      <c r="V164" t="s">
        <v>860</v>
      </c>
      <c r="W164" t="s">
        <v>860</v>
      </c>
      <c r="X164" t="s">
        <v>860</v>
      </c>
      <c r="Y164" t="s">
        <v>860</v>
      </c>
      <c r="Z164">
        <v>6.66</v>
      </c>
      <c r="AA164">
        <v>4.67</v>
      </c>
      <c r="AB164" t="s">
        <v>860</v>
      </c>
      <c r="AC164" t="s">
        <v>860</v>
      </c>
      <c r="AD164" t="s">
        <v>860</v>
      </c>
      <c r="AE164">
        <v>3.01</v>
      </c>
      <c r="AF164" t="s">
        <v>860</v>
      </c>
      <c r="AG164" t="s">
        <v>860</v>
      </c>
      <c r="AH164" s="3">
        <f t="shared" si="4"/>
        <v>6</v>
      </c>
      <c r="AI164" s="2">
        <f t="shared" si="5"/>
        <v>3.4683333333333324</v>
      </c>
    </row>
    <row r="165" spans="1:35">
      <c r="A165">
        <v>161244.06235399999</v>
      </c>
      <c r="B165">
        <v>101379.232756</v>
      </c>
      <c r="C165" t="s">
        <v>162</v>
      </c>
      <c r="D165" t="s">
        <v>860</v>
      </c>
      <c r="E165" t="s">
        <v>860</v>
      </c>
      <c r="F165" t="s">
        <v>860</v>
      </c>
      <c r="G165">
        <v>4.42</v>
      </c>
      <c r="H165" t="s">
        <v>860</v>
      </c>
      <c r="I165" t="s">
        <v>860</v>
      </c>
      <c r="J165" t="s">
        <v>860</v>
      </c>
      <c r="K165">
        <v>3.48</v>
      </c>
      <c r="L165" t="s">
        <v>860</v>
      </c>
      <c r="M165">
        <v>2.52</v>
      </c>
      <c r="N165" t="s">
        <v>860</v>
      </c>
      <c r="O165">
        <v>2.98</v>
      </c>
      <c r="P165" t="s">
        <v>860</v>
      </c>
      <c r="Q165" t="s">
        <v>860</v>
      </c>
      <c r="R165" t="s">
        <v>860</v>
      </c>
      <c r="S165" t="s">
        <v>860</v>
      </c>
      <c r="T165" t="s">
        <v>860</v>
      </c>
      <c r="U165" t="s">
        <v>860</v>
      </c>
      <c r="V165">
        <v>3.36</v>
      </c>
      <c r="W165" t="s">
        <v>860</v>
      </c>
      <c r="X165" t="s">
        <v>860</v>
      </c>
      <c r="Y165" t="s">
        <v>860</v>
      </c>
      <c r="Z165" t="s">
        <v>860</v>
      </c>
      <c r="AA165">
        <v>7.45</v>
      </c>
      <c r="AB165" t="s">
        <v>860</v>
      </c>
      <c r="AC165" t="s">
        <v>860</v>
      </c>
      <c r="AD165" t="s">
        <v>860</v>
      </c>
      <c r="AE165" t="s">
        <v>860</v>
      </c>
      <c r="AF165" t="s">
        <v>860</v>
      </c>
      <c r="AG165" t="s">
        <v>860</v>
      </c>
      <c r="AH165" s="3">
        <f t="shared" si="4"/>
        <v>6</v>
      </c>
      <c r="AI165" s="2">
        <f t="shared" si="5"/>
        <v>4.0350000000000001</v>
      </c>
    </row>
    <row r="166" spans="1:35">
      <c r="A166">
        <v>164348.80942899999</v>
      </c>
      <c r="B166">
        <v>106720.385054</v>
      </c>
      <c r="C166" t="s">
        <v>163</v>
      </c>
      <c r="D166" t="s">
        <v>860</v>
      </c>
      <c r="E166" t="s">
        <v>860</v>
      </c>
      <c r="F166" t="s">
        <v>860</v>
      </c>
      <c r="G166">
        <v>3.6</v>
      </c>
      <c r="H166" t="s">
        <v>860</v>
      </c>
      <c r="I166" t="s">
        <v>860</v>
      </c>
      <c r="J166">
        <v>3.86</v>
      </c>
      <c r="K166">
        <v>4.32</v>
      </c>
      <c r="L166" t="s">
        <v>860</v>
      </c>
      <c r="M166">
        <v>3.58</v>
      </c>
      <c r="N166" t="s">
        <v>860</v>
      </c>
      <c r="O166">
        <v>1.42</v>
      </c>
      <c r="P166" t="s">
        <v>860</v>
      </c>
      <c r="Q166" t="s">
        <v>860</v>
      </c>
      <c r="R166" t="s">
        <v>860</v>
      </c>
      <c r="S166" t="s">
        <v>860</v>
      </c>
      <c r="T166" t="s">
        <v>860</v>
      </c>
      <c r="U166" t="s">
        <v>860</v>
      </c>
      <c r="V166" t="s">
        <v>860</v>
      </c>
      <c r="W166" t="s">
        <v>860</v>
      </c>
      <c r="X166" t="s">
        <v>860</v>
      </c>
      <c r="Y166" t="s">
        <v>860</v>
      </c>
      <c r="Z166">
        <v>7.18</v>
      </c>
      <c r="AA166">
        <v>5.5</v>
      </c>
      <c r="AB166" t="s">
        <v>860</v>
      </c>
      <c r="AC166" t="s">
        <v>860</v>
      </c>
      <c r="AD166" t="s">
        <v>860</v>
      </c>
      <c r="AE166" t="s">
        <v>860</v>
      </c>
      <c r="AF166" t="s">
        <v>860</v>
      </c>
      <c r="AG166" t="s">
        <v>860</v>
      </c>
      <c r="AH166" s="3">
        <f t="shared" si="4"/>
        <v>7</v>
      </c>
      <c r="AI166" s="2">
        <f t="shared" si="5"/>
        <v>4.2085714285714291</v>
      </c>
    </row>
    <row r="167" spans="1:35">
      <c r="A167">
        <v>169771.51882699999</v>
      </c>
      <c r="B167">
        <v>91785.803811999998</v>
      </c>
      <c r="C167" t="s">
        <v>164</v>
      </c>
      <c r="D167" t="s">
        <v>860</v>
      </c>
      <c r="E167" t="s">
        <v>860</v>
      </c>
      <c r="F167" t="s">
        <v>860</v>
      </c>
      <c r="G167">
        <v>3.46</v>
      </c>
      <c r="H167" t="s">
        <v>860</v>
      </c>
      <c r="I167" t="s">
        <v>860</v>
      </c>
      <c r="J167" t="s">
        <v>860</v>
      </c>
      <c r="K167">
        <v>4.41</v>
      </c>
      <c r="L167" t="s">
        <v>860</v>
      </c>
      <c r="M167" t="s">
        <v>860</v>
      </c>
      <c r="N167" t="s">
        <v>860</v>
      </c>
      <c r="O167" t="s">
        <v>860</v>
      </c>
      <c r="P167" t="s">
        <v>860</v>
      </c>
      <c r="Q167" t="s">
        <v>860</v>
      </c>
      <c r="R167" t="s">
        <v>860</v>
      </c>
      <c r="S167" t="s">
        <v>860</v>
      </c>
      <c r="T167" t="s">
        <v>860</v>
      </c>
      <c r="U167" t="s">
        <v>860</v>
      </c>
      <c r="V167" t="s">
        <v>860</v>
      </c>
      <c r="W167" t="s">
        <v>860</v>
      </c>
      <c r="X167" t="s">
        <v>860</v>
      </c>
      <c r="Y167" t="s">
        <v>860</v>
      </c>
      <c r="Z167" t="s">
        <v>860</v>
      </c>
      <c r="AA167">
        <v>6.19</v>
      </c>
      <c r="AB167" t="s">
        <v>860</v>
      </c>
      <c r="AC167" t="s">
        <v>860</v>
      </c>
      <c r="AD167" t="s">
        <v>860</v>
      </c>
      <c r="AE167">
        <v>3.29</v>
      </c>
      <c r="AF167" t="s">
        <v>860</v>
      </c>
      <c r="AG167" t="s">
        <v>860</v>
      </c>
      <c r="AH167" s="3">
        <f t="shared" si="4"/>
        <v>4</v>
      </c>
      <c r="AI167" s="2">
        <f t="shared" si="5"/>
        <v>4.3375000000000004</v>
      </c>
    </row>
    <row r="168" spans="1:35">
      <c r="A168">
        <v>177578.90248300001</v>
      </c>
      <c r="B168">
        <v>87972.909629000002</v>
      </c>
      <c r="C168" t="s">
        <v>165</v>
      </c>
      <c r="D168" t="s">
        <v>860</v>
      </c>
      <c r="E168" t="s">
        <v>860</v>
      </c>
      <c r="F168" t="s">
        <v>860</v>
      </c>
      <c r="G168">
        <v>1.29</v>
      </c>
      <c r="H168" t="s">
        <v>860</v>
      </c>
      <c r="I168" t="s">
        <v>860</v>
      </c>
      <c r="J168" t="s">
        <v>860</v>
      </c>
      <c r="K168">
        <v>2.34</v>
      </c>
      <c r="L168" t="s">
        <v>860</v>
      </c>
      <c r="M168">
        <v>0.75</v>
      </c>
      <c r="N168" t="s">
        <v>860</v>
      </c>
      <c r="O168">
        <v>1.99</v>
      </c>
      <c r="P168" t="s">
        <v>860</v>
      </c>
      <c r="Q168" t="s">
        <v>860</v>
      </c>
      <c r="R168" t="s">
        <v>860</v>
      </c>
      <c r="S168" t="s">
        <v>860</v>
      </c>
      <c r="T168" t="s">
        <v>860</v>
      </c>
      <c r="U168" t="s">
        <v>860</v>
      </c>
      <c r="V168" t="s">
        <v>860</v>
      </c>
      <c r="W168" t="s">
        <v>860</v>
      </c>
      <c r="X168" t="s">
        <v>860</v>
      </c>
      <c r="Y168" t="s">
        <v>860</v>
      </c>
      <c r="Z168" t="s">
        <v>860</v>
      </c>
      <c r="AA168">
        <v>5.13</v>
      </c>
      <c r="AB168" t="s">
        <v>860</v>
      </c>
      <c r="AC168" t="s">
        <v>860</v>
      </c>
      <c r="AD168" t="s">
        <v>860</v>
      </c>
      <c r="AE168" t="s">
        <v>860</v>
      </c>
      <c r="AF168" t="s">
        <v>860</v>
      </c>
      <c r="AG168" t="s">
        <v>860</v>
      </c>
      <c r="AH168" s="3">
        <f t="shared" si="4"/>
        <v>5</v>
      </c>
      <c r="AI168" s="2">
        <f t="shared" si="5"/>
        <v>2.2999999999999998</v>
      </c>
    </row>
    <row r="169" spans="1:35">
      <c r="A169">
        <v>98979.445414999995</v>
      </c>
      <c r="B169">
        <v>35333.348829000002</v>
      </c>
      <c r="C169" t="s">
        <v>166</v>
      </c>
      <c r="D169" t="s">
        <v>860</v>
      </c>
      <c r="E169" t="s">
        <v>860</v>
      </c>
      <c r="F169" t="s">
        <v>860</v>
      </c>
      <c r="G169" t="s">
        <v>860</v>
      </c>
      <c r="H169" t="s">
        <v>860</v>
      </c>
      <c r="I169" t="s">
        <v>860</v>
      </c>
      <c r="J169" t="s">
        <v>860</v>
      </c>
      <c r="K169" t="s">
        <v>860</v>
      </c>
      <c r="L169" t="s">
        <v>860</v>
      </c>
      <c r="M169" t="s">
        <v>860</v>
      </c>
      <c r="N169" t="s">
        <v>860</v>
      </c>
      <c r="O169" t="s">
        <v>860</v>
      </c>
      <c r="P169" t="s">
        <v>860</v>
      </c>
      <c r="Q169" t="s">
        <v>860</v>
      </c>
      <c r="R169" t="s">
        <v>860</v>
      </c>
      <c r="S169" t="s">
        <v>860</v>
      </c>
      <c r="T169" t="s">
        <v>860</v>
      </c>
      <c r="U169" t="s">
        <v>860</v>
      </c>
      <c r="V169">
        <v>6.43</v>
      </c>
      <c r="W169" t="s">
        <v>860</v>
      </c>
      <c r="X169" t="s">
        <v>860</v>
      </c>
      <c r="Y169">
        <v>3.83</v>
      </c>
      <c r="Z169">
        <v>4.8499999999999996</v>
      </c>
      <c r="AA169">
        <v>7.38</v>
      </c>
      <c r="AB169" t="s">
        <v>860</v>
      </c>
      <c r="AC169" t="s">
        <v>860</v>
      </c>
      <c r="AD169" t="s">
        <v>860</v>
      </c>
      <c r="AE169" t="s">
        <v>860</v>
      </c>
      <c r="AF169" t="s">
        <v>860</v>
      </c>
      <c r="AG169" t="s">
        <v>860</v>
      </c>
      <c r="AH169" s="3">
        <f t="shared" si="4"/>
        <v>4</v>
      </c>
      <c r="AI169" s="2">
        <f t="shared" si="5"/>
        <v>5.6224999999999996</v>
      </c>
    </row>
    <row r="170" spans="1:35">
      <c r="A170">
        <v>103168.615926</v>
      </c>
      <c r="B170">
        <v>36330.648746999999</v>
      </c>
      <c r="C170" t="s">
        <v>167</v>
      </c>
      <c r="D170" t="s">
        <v>860</v>
      </c>
      <c r="E170" t="s">
        <v>860</v>
      </c>
      <c r="F170" t="s">
        <v>860</v>
      </c>
      <c r="G170">
        <v>4.17</v>
      </c>
      <c r="H170" t="s">
        <v>860</v>
      </c>
      <c r="I170" t="s">
        <v>860</v>
      </c>
      <c r="J170" t="s">
        <v>860</v>
      </c>
      <c r="K170" t="s">
        <v>860</v>
      </c>
      <c r="L170" t="s">
        <v>860</v>
      </c>
      <c r="M170" t="s">
        <v>860</v>
      </c>
      <c r="N170" t="s">
        <v>860</v>
      </c>
      <c r="O170" t="s">
        <v>860</v>
      </c>
      <c r="P170" t="s">
        <v>860</v>
      </c>
      <c r="Q170" t="s">
        <v>860</v>
      </c>
      <c r="R170" t="s">
        <v>860</v>
      </c>
      <c r="S170" t="s">
        <v>860</v>
      </c>
      <c r="T170" t="s">
        <v>860</v>
      </c>
      <c r="U170" t="s">
        <v>860</v>
      </c>
      <c r="V170">
        <v>5.89</v>
      </c>
      <c r="W170" t="s">
        <v>860</v>
      </c>
      <c r="X170" t="s">
        <v>860</v>
      </c>
      <c r="Y170" t="s">
        <v>860</v>
      </c>
      <c r="Z170">
        <v>4.3899999999999997</v>
      </c>
      <c r="AA170">
        <v>7.26</v>
      </c>
      <c r="AB170" t="s">
        <v>860</v>
      </c>
      <c r="AC170" t="s">
        <v>860</v>
      </c>
      <c r="AD170" t="s">
        <v>860</v>
      </c>
      <c r="AE170" t="s">
        <v>860</v>
      </c>
      <c r="AF170" t="s">
        <v>860</v>
      </c>
      <c r="AG170" t="s">
        <v>860</v>
      </c>
      <c r="AH170" s="3">
        <f t="shared" si="4"/>
        <v>4</v>
      </c>
      <c r="AI170" s="2">
        <f t="shared" si="5"/>
        <v>5.4275000000000002</v>
      </c>
    </row>
    <row r="171" spans="1:35">
      <c r="A171">
        <v>98698.055009999996</v>
      </c>
      <c r="B171">
        <v>24699.210080000001</v>
      </c>
      <c r="C171" t="s">
        <v>168</v>
      </c>
      <c r="D171" t="s">
        <v>860</v>
      </c>
      <c r="E171" t="s">
        <v>860</v>
      </c>
      <c r="F171" t="s">
        <v>860</v>
      </c>
      <c r="G171" t="s">
        <v>860</v>
      </c>
      <c r="H171" t="s">
        <v>860</v>
      </c>
      <c r="I171" t="s">
        <v>860</v>
      </c>
      <c r="J171" t="s">
        <v>860</v>
      </c>
      <c r="K171" t="s">
        <v>860</v>
      </c>
      <c r="L171" t="s">
        <v>860</v>
      </c>
      <c r="M171" t="s">
        <v>860</v>
      </c>
      <c r="N171" t="s">
        <v>860</v>
      </c>
      <c r="O171" t="s">
        <v>860</v>
      </c>
      <c r="P171" t="s">
        <v>860</v>
      </c>
      <c r="Q171" t="s">
        <v>860</v>
      </c>
      <c r="R171" t="s">
        <v>860</v>
      </c>
      <c r="S171" t="s">
        <v>860</v>
      </c>
      <c r="T171" t="s">
        <v>860</v>
      </c>
      <c r="U171" t="s">
        <v>860</v>
      </c>
      <c r="V171" t="s">
        <v>860</v>
      </c>
      <c r="W171" t="s">
        <v>860</v>
      </c>
      <c r="X171" t="s">
        <v>860</v>
      </c>
      <c r="Y171" t="s">
        <v>860</v>
      </c>
      <c r="Z171" t="s">
        <v>860</v>
      </c>
      <c r="AA171">
        <v>6.77</v>
      </c>
      <c r="AB171" t="s">
        <v>860</v>
      </c>
      <c r="AC171" t="s">
        <v>860</v>
      </c>
      <c r="AD171" t="s">
        <v>860</v>
      </c>
      <c r="AE171" t="s">
        <v>860</v>
      </c>
      <c r="AF171" t="s">
        <v>860</v>
      </c>
      <c r="AG171" t="s">
        <v>860</v>
      </c>
      <c r="AH171" s="3">
        <f t="shared" si="4"/>
        <v>1</v>
      </c>
      <c r="AI171" s="2">
        <f t="shared" si="5"/>
        <v>6.77</v>
      </c>
    </row>
    <row r="172" spans="1:35">
      <c r="A172">
        <v>99691.615323999999</v>
      </c>
      <c r="B172">
        <v>27973.77577</v>
      </c>
      <c r="C172" t="s">
        <v>169</v>
      </c>
      <c r="D172" t="s">
        <v>860</v>
      </c>
      <c r="E172" t="s">
        <v>860</v>
      </c>
      <c r="F172" t="s">
        <v>860</v>
      </c>
      <c r="G172" t="s">
        <v>860</v>
      </c>
      <c r="H172" t="s">
        <v>860</v>
      </c>
      <c r="I172" t="s">
        <v>860</v>
      </c>
      <c r="J172" t="s">
        <v>860</v>
      </c>
      <c r="K172" t="s">
        <v>860</v>
      </c>
      <c r="L172" t="s">
        <v>860</v>
      </c>
      <c r="M172" t="s">
        <v>860</v>
      </c>
      <c r="N172" t="s">
        <v>860</v>
      </c>
      <c r="O172" t="s">
        <v>860</v>
      </c>
      <c r="P172" t="s">
        <v>860</v>
      </c>
      <c r="Q172" t="s">
        <v>860</v>
      </c>
      <c r="R172" t="s">
        <v>860</v>
      </c>
      <c r="S172" t="s">
        <v>860</v>
      </c>
      <c r="T172" t="s">
        <v>860</v>
      </c>
      <c r="U172" t="s">
        <v>860</v>
      </c>
      <c r="V172">
        <v>3.72</v>
      </c>
      <c r="W172" t="s">
        <v>860</v>
      </c>
      <c r="X172" t="s">
        <v>860</v>
      </c>
      <c r="Y172" t="s">
        <v>860</v>
      </c>
      <c r="Z172">
        <v>5.88</v>
      </c>
      <c r="AA172">
        <v>6.1</v>
      </c>
      <c r="AB172" t="s">
        <v>860</v>
      </c>
      <c r="AC172" t="s">
        <v>860</v>
      </c>
      <c r="AD172" t="s">
        <v>860</v>
      </c>
      <c r="AE172" t="s">
        <v>860</v>
      </c>
      <c r="AF172" t="s">
        <v>860</v>
      </c>
      <c r="AG172" t="s">
        <v>860</v>
      </c>
      <c r="AH172" s="3">
        <f t="shared" si="4"/>
        <v>3</v>
      </c>
      <c r="AI172" s="2">
        <f t="shared" si="5"/>
        <v>5.2333333333333334</v>
      </c>
    </row>
    <row r="173" spans="1:35">
      <c r="A173">
        <v>107996.984765</v>
      </c>
      <c r="B173">
        <v>36554.719339000003</v>
      </c>
      <c r="C173" t="s">
        <v>170</v>
      </c>
      <c r="D173" t="s">
        <v>860</v>
      </c>
      <c r="E173" t="s">
        <v>860</v>
      </c>
      <c r="F173" t="s">
        <v>860</v>
      </c>
      <c r="G173">
        <v>5.58</v>
      </c>
      <c r="H173" t="s">
        <v>860</v>
      </c>
      <c r="I173" t="s">
        <v>860</v>
      </c>
      <c r="J173" t="s">
        <v>860</v>
      </c>
      <c r="K173" t="s">
        <v>860</v>
      </c>
      <c r="L173" t="s">
        <v>860</v>
      </c>
      <c r="M173" t="s">
        <v>860</v>
      </c>
      <c r="N173" t="s">
        <v>860</v>
      </c>
      <c r="O173" t="s">
        <v>860</v>
      </c>
      <c r="P173" t="s">
        <v>860</v>
      </c>
      <c r="Q173" t="s">
        <v>860</v>
      </c>
      <c r="R173" t="s">
        <v>860</v>
      </c>
      <c r="S173" t="s">
        <v>860</v>
      </c>
      <c r="T173" t="s">
        <v>860</v>
      </c>
      <c r="U173" t="s">
        <v>860</v>
      </c>
      <c r="V173">
        <v>4.2300000000000004</v>
      </c>
      <c r="W173" t="s">
        <v>860</v>
      </c>
      <c r="X173" t="s">
        <v>860</v>
      </c>
      <c r="Y173" t="s">
        <v>860</v>
      </c>
      <c r="Z173">
        <v>4.1100000000000003</v>
      </c>
      <c r="AA173">
        <v>7.02</v>
      </c>
      <c r="AB173" t="s">
        <v>860</v>
      </c>
      <c r="AC173" t="s">
        <v>860</v>
      </c>
      <c r="AD173" t="s">
        <v>860</v>
      </c>
      <c r="AE173" t="s">
        <v>860</v>
      </c>
      <c r="AF173" t="s">
        <v>860</v>
      </c>
      <c r="AG173" t="s">
        <v>860</v>
      </c>
      <c r="AH173" s="3">
        <f t="shared" si="4"/>
        <v>4</v>
      </c>
      <c r="AI173" s="2">
        <f t="shared" si="5"/>
        <v>5.2350000000000003</v>
      </c>
    </row>
    <row r="174" spans="1:35">
      <c r="A174">
        <v>119495.52605</v>
      </c>
      <c r="B174">
        <v>41417.268973999999</v>
      </c>
      <c r="C174" t="s">
        <v>171</v>
      </c>
      <c r="D174" t="s">
        <v>860</v>
      </c>
      <c r="E174" t="s">
        <v>860</v>
      </c>
      <c r="F174" t="s">
        <v>860</v>
      </c>
      <c r="G174" t="s">
        <v>860</v>
      </c>
      <c r="H174" t="s">
        <v>860</v>
      </c>
      <c r="I174" t="s">
        <v>860</v>
      </c>
      <c r="J174" t="s">
        <v>860</v>
      </c>
      <c r="K174" t="s">
        <v>860</v>
      </c>
      <c r="L174" t="s">
        <v>860</v>
      </c>
      <c r="M174" t="s">
        <v>860</v>
      </c>
      <c r="N174" t="s">
        <v>860</v>
      </c>
      <c r="O174" t="s">
        <v>860</v>
      </c>
      <c r="P174" t="s">
        <v>860</v>
      </c>
      <c r="Q174" t="s">
        <v>860</v>
      </c>
      <c r="R174" t="s">
        <v>860</v>
      </c>
      <c r="S174" t="s">
        <v>860</v>
      </c>
      <c r="T174" t="s">
        <v>860</v>
      </c>
      <c r="U174" t="s">
        <v>860</v>
      </c>
      <c r="V174">
        <v>4.3099999999999996</v>
      </c>
      <c r="W174" t="s">
        <v>860</v>
      </c>
      <c r="X174" t="s">
        <v>860</v>
      </c>
      <c r="Y174" t="s">
        <v>860</v>
      </c>
      <c r="Z174">
        <v>4.22</v>
      </c>
      <c r="AA174">
        <v>7.59</v>
      </c>
      <c r="AB174" t="s">
        <v>860</v>
      </c>
      <c r="AC174" t="s">
        <v>860</v>
      </c>
      <c r="AD174" t="s">
        <v>860</v>
      </c>
      <c r="AE174" t="s">
        <v>860</v>
      </c>
      <c r="AF174" t="s">
        <v>860</v>
      </c>
      <c r="AG174" t="s">
        <v>860</v>
      </c>
      <c r="AH174" s="3">
        <f t="shared" si="4"/>
        <v>3</v>
      </c>
      <c r="AI174" s="2">
        <f t="shared" si="5"/>
        <v>5.3733333333333322</v>
      </c>
    </row>
    <row r="175" spans="1:35">
      <c r="A175" s="1">
        <v>118006.22671</v>
      </c>
      <c r="B175" s="1">
        <v>39608.837534999999</v>
      </c>
      <c r="C175" t="s">
        <v>172</v>
      </c>
      <c r="D175" t="s">
        <v>860</v>
      </c>
      <c r="E175" t="s">
        <v>860</v>
      </c>
      <c r="F175" t="s">
        <v>860</v>
      </c>
      <c r="G175" t="s">
        <v>860</v>
      </c>
      <c r="H175" t="s">
        <v>860</v>
      </c>
      <c r="I175" t="s">
        <v>860</v>
      </c>
      <c r="J175" t="s">
        <v>860</v>
      </c>
      <c r="K175">
        <v>3.55</v>
      </c>
      <c r="L175" t="s">
        <v>860</v>
      </c>
      <c r="M175" t="s">
        <v>860</v>
      </c>
      <c r="N175" t="s">
        <v>860</v>
      </c>
      <c r="O175" t="s">
        <v>860</v>
      </c>
      <c r="P175" t="s">
        <v>860</v>
      </c>
      <c r="Q175" t="s">
        <v>860</v>
      </c>
      <c r="R175" t="s">
        <v>860</v>
      </c>
      <c r="S175" t="s">
        <v>860</v>
      </c>
      <c r="T175" t="s">
        <v>860</v>
      </c>
      <c r="U175" t="s">
        <v>860</v>
      </c>
      <c r="V175">
        <v>2.6</v>
      </c>
      <c r="W175" t="s">
        <v>860</v>
      </c>
      <c r="X175" t="s">
        <v>860</v>
      </c>
      <c r="Y175">
        <v>4.4000000000000004</v>
      </c>
      <c r="Z175">
        <v>4.91</v>
      </c>
      <c r="AA175">
        <v>7.63</v>
      </c>
      <c r="AB175" t="s">
        <v>860</v>
      </c>
      <c r="AC175" t="s">
        <v>860</v>
      </c>
      <c r="AD175" t="s">
        <v>860</v>
      </c>
      <c r="AE175">
        <v>2.8</v>
      </c>
      <c r="AF175" t="s">
        <v>860</v>
      </c>
      <c r="AG175" t="s">
        <v>860</v>
      </c>
      <c r="AH175" s="3">
        <f t="shared" si="4"/>
        <v>6</v>
      </c>
      <c r="AI175" s="2">
        <f t="shared" si="5"/>
        <v>4.3150000000000004</v>
      </c>
    </row>
    <row r="176" spans="1:35">
      <c r="A176">
        <v>78745.999953000006</v>
      </c>
      <c r="B176">
        <v>45802.591618999999</v>
      </c>
      <c r="C176" s="1" t="s">
        <v>173</v>
      </c>
      <c r="D176" t="s">
        <v>860</v>
      </c>
      <c r="E176" t="s">
        <v>860</v>
      </c>
      <c r="F176" t="s">
        <v>860</v>
      </c>
      <c r="G176">
        <v>6.73</v>
      </c>
      <c r="H176" t="s">
        <v>860</v>
      </c>
      <c r="I176" t="s">
        <v>860</v>
      </c>
      <c r="J176" t="s">
        <v>860</v>
      </c>
      <c r="K176">
        <v>4.55</v>
      </c>
      <c r="L176" t="s">
        <v>860</v>
      </c>
      <c r="M176" t="s">
        <v>860</v>
      </c>
      <c r="N176" t="s">
        <v>860</v>
      </c>
      <c r="O176" t="s">
        <v>860</v>
      </c>
      <c r="P176" t="s">
        <v>860</v>
      </c>
      <c r="Q176" t="s">
        <v>860</v>
      </c>
      <c r="R176" t="s">
        <v>860</v>
      </c>
      <c r="S176">
        <v>4.43</v>
      </c>
      <c r="T176" t="s">
        <v>860</v>
      </c>
      <c r="U176" t="s">
        <v>860</v>
      </c>
      <c r="V176">
        <v>4.05</v>
      </c>
      <c r="W176" t="s">
        <v>860</v>
      </c>
      <c r="X176" t="s">
        <v>860</v>
      </c>
      <c r="Y176">
        <v>3.75</v>
      </c>
      <c r="Z176">
        <v>7.33</v>
      </c>
      <c r="AA176">
        <v>5.75</v>
      </c>
      <c r="AB176" t="s">
        <v>860</v>
      </c>
      <c r="AC176" t="s">
        <v>860</v>
      </c>
      <c r="AD176" t="s">
        <v>860</v>
      </c>
      <c r="AE176" t="s">
        <v>860</v>
      </c>
      <c r="AF176" t="s">
        <v>860</v>
      </c>
      <c r="AG176" t="s">
        <v>860</v>
      </c>
      <c r="AH176" s="3">
        <f t="shared" si="4"/>
        <v>7</v>
      </c>
      <c r="AI176" s="2">
        <f t="shared" si="5"/>
        <v>5.2271428571428578</v>
      </c>
    </row>
    <row r="177" spans="1:35">
      <c r="A177">
        <v>104723.468607</v>
      </c>
      <c r="B177">
        <v>52644.317036</v>
      </c>
      <c r="C177" t="s">
        <v>174</v>
      </c>
      <c r="D177" t="s">
        <v>860</v>
      </c>
      <c r="E177" t="s">
        <v>860</v>
      </c>
      <c r="F177" t="s">
        <v>860</v>
      </c>
      <c r="G177" t="s">
        <v>860</v>
      </c>
      <c r="H177" t="s">
        <v>860</v>
      </c>
      <c r="I177" t="s">
        <v>860</v>
      </c>
      <c r="J177" t="s">
        <v>860</v>
      </c>
      <c r="K177" t="s">
        <v>860</v>
      </c>
      <c r="L177" t="s">
        <v>860</v>
      </c>
      <c r="M177" t="s">
        <v>860</v>
      </c>
      <c r="N177" t="s">
        <v>860</v>
      </c>
      <c r="O177" t="s">
        <v>860</v>
      </c>
      <c r="P177" t="s">
        <v>860</v>
      </c>
      <c r="Q177" t="s">
        <v>860</v>
      </c>
      <c r="R177" t="s">
        <v>860</v>
      </c>
      <c r="S177" t="s">
        <v>860</v>
      </c>
      <c r="T177" t="s">
        <v>860</v>
      </c>
      <c r="U177" t="s">
        <v>860</v>
      </c>
      <c r="V177">
        <v>2.99</v>
      </c>
      <c r="W177" t="s">
        <v>860</v>
      </c>
      <c r="X177" t="s">
        <v>860</v>
      </c>
      <c r="Y177" t="s">
        <v>860</v>
      </c>
      <c r="Z177">
        <v>2.4700000000000002</v>
      </c>
      <c r="AA177">
        <v>7.1</v>
      </c>
      <c r="AB177" t="s">
        <v>860</v>
      </c>
      <c r="AC177" t="s">
        <v>860</v>
      </c>
      <c r="AD177" t="s">
        <v>860</v>
      </c>
      <c r="AE177" t="s">
        <v>860</v>
      </c>
      <c r="AF177" t="s">
        <v>860</v>
      </c>
      <c r="AG177" t="s">
        <v>860</v>
      </c>
      <c r="AH177" s="3">
        <f t="shared" si="4"/>
        <v>3</v>
      </c>
      <c r="AI177" s="2">
        <f t="shared" si="5"/>
        <v>4.1866666666666665</v>
      </c>
    </row>
    <row r="178" spans="1:35">
      <c r="A178">
        <v>101174.12253399999</v>
      </c>
      <c r="B178">
        <v>55349.521858</v>
      </c>
      <c r="C178" t="s">
        <v>175</v>
      </c>
      <c r="D178" t="s">
        <v>860</v>
      </c>
      <c r="E178" t="s">
        <v>860</v>
      </c>
      <c r="F178" t="s">
        <v>860</v>
      </c>
      <c r="G178" t="s">
        <v>860</v>
      </c>
      <c r="H178" t="s">
        <v>860</v>
      </c>
      <c r="I178" t="s">
        <v>860</v>
      </c>
      <c r="J178" t="s">
        <v>860</v>
      </c>
      <c r="K178" t="s">
        <v>860</v>
      </c>
      <c r="L178" t="s">
        <v>860</v>
      </c>
      <c r="M178" t="s">
        <v>860</v>
      </c>
      <c r="N178" t="s">
        <v>860</v>
      </c>
      <c r="O178" t="s">
        <v>860</v>
      </c>
      <c r="P178" t="s">
        <v>860</v>
      </c>
      <c r="Q178" t="s">
        <v>860</v>
      </c>
      <c r="R178" t="s">
        <v>860</v>
      </c>
      <c r="S178" t="s">
        <v>860</v>
      </c>
      <c r="T178" t="s">
        <v>860</v>
      </c>
      <c r="U178" t="s">
        <v>860</v>
      </c>
      <c r="V178">
        <v>6.03</v>
      </c>
      <c r="W178" t="s">
        <v>860</v>
      </c>
      <c r="X178" t="s">
        <v>860</v>
      </c>
      <c r="Y178">
        <v>6.06</v>
      </c>
      <c r="Z178">
        <v>4.22</v>
      </c>
      <c r="AA178">
        <v>6.63</v>
      </c>
      <c r="AB178" t="s">
        <v>860</v>
      </c>
      <c r="AC178" t="s">
        <v>860</v>
      </c>
      <c r="AD178" t="s">
        <v>860</v>
      </c>
      <c r="AE178" t="s">
        <v>860</v>
      </c>
      <c r="AF178" t="s">
        <v>860</v>
      </c>
      <c r="AG178" t="s">
        <v>860</v>
      </c>
      <c r="AH178" s="3">
        <f t="shared" si="4"/>
        <v>4</v>
      </c>
      <c r="AI178" s="2">
        <f t="shared" si="5"/>
        <v>5.7349999999999994</v>
      </c>
    </row>
    <row r="179" spans="1:35">
      <c r="A179">
        <v>98193.119938000003</v>
      </c>
      <c r="B179">
        <v>57800.420638000003</v>
      </c>
      <c r="C179" t="s">
        <v>176</v>
      </c>
      <c r="D179" t="s">
        <v>860</v>
      </c>
      <c r="E179" t="s">
        <v>860</v>
      </c>
      <c r="F179" t="s">
        <v>860</v>
      </c>
      <c r="G179">
        <v>5.92</v>
      </c>
      <c r="H179" t="s">
        <v>860</v>
      </c>
      <c r="I179" t="s">
        <v>860</v>
      </c>
      <c r="J179" t="s">
        <v>860</v>
      </c>
      <c r="K179">
        <v>3.67</v>
      </c>
      <c r="L179" t="s">
        <v>860</v>
      </c>
      <c r="M179" t="s">
        <v>860</v>
      </c>
      <c r="N179" t="s">
        <v>860</v>
      </c>
      <c r="O179" t="s">
        <v>860</v>
      </c>
      <c r="P179" t="s">
        <v>860</v>
      </c>
      <c r="Q179" t="s">
        <v>860</v>
      </c>
      <c r="R179" t="s">
        <v>860</v>
      </c>
      <c r="S179" t="s">
        <v>860</v>
      </c>
      <c r="T179" t="s">
        <v>860</v>
      </c>
      <c r="U179" t="s">
        <v>860</v>
      </c>
      <c r="V179">
        <v>7.58</v>
      </c>
      <c r="W179" t="s">
        <v>860</v>
      </c>
      <c r="X179" t="s">
        <v>860</v>
      </c>
      <c r="Y179">
        <v>5.6</v>
      </c>
      <c r="Z179">
        <v>3.55</v>
      </c>
      <c r="AA179" t="s">
        <v>860</v>
      </c>
      <c r="AB179" t="s">
        <v>860</v>
      </c>
      <c r="AC179" t="s">
        <v>860</v>
      </c>
      <c r="AD179" t="s">
        <v>860</v>
      </c>
      <c r="AE179">
        <v>4.3499999999999996</v>
      </c>
      <c r="AF179" t="s">
        <v>860</v>
      </c>
      <c r="AG179" t="s">
        <v>860</v>
      </c>
      <c r="AH179" s="3">
        <f t="shared" si="4"/>
        <v>6</v>
      </c>
      <c r="AI179" s="2">
        <f t="shared" si="5"/>
        <v>5.1116666666666672</v>
      </c>
    </row>
    <row r="180" spans="1:35">
      <c r="A180">
        <v>72567.443843000001</v>
      </c>
      <c r="B180">
        <v>41146.901589000001</v>
      </c>
      <c r="C180" t="s">
        <v>177</v>
      </c>
      <c r="D180" t="s">
        <v>860</v>
      </c>
      <c r="E180" t="s">
        <v>860</v>
      </c>
      <c r="F180" t="s">
        <v>860</v>
      </c>
      <c r="G180" t="s">
        <v>860</v>
      </c>
      <c r="H180" t="s">
        <v>860</v>
      </c>
      <c r="I180" t="s">
        <v>860</v>
      </c>
      <c r="J180" t="s">
        <v>860</v>
      </c>
      <c r="K180" t="s">
        <v>860</v>
      </c>
      <c r="L180" t="s">
        <v>860</v>
      </c>
      <c r="M180" t="s">
        <v>860</v>
      </c>
      <c r="N180" t="s">
        <v>860</v>
      </c>
      <c r="O180" t="s">
        <v>860</v>
      </c>
      <c r="P180" t="s">
        <v>860</v>
      </c>
      <c r="Q180" t="s">
        <v>860</v>
      </c>
      <c r="R180" t="s">
        <v>860</v>
      </c>
      <c r="S180" t="s">
        <v>860</v>
      </c>
      <c r="T180" t="s">
        <v>860</v>
      </c>
      <c r="U180" t="s">
        <v>860</v>
      </c>
      <c r="V180">
        <v>5.95</v>
      </c>
      <c r="W180" t="s">
        <v>860</v>
      </c>
      <c r="X180" t="s">
        <v>860</v>
      </c>
      <c r="Y180" t="s">
        <v>860</v>
      </c>
      <c r="Z180" t="s">
        <v>860</v>
      </c>
      <c r="AA180">
        <v>6.87</v>
      </c>
      <c r="AB180" t="s">
        <v>860</v>
      </c>
      <c r="AC180" t="s">
        <v>860</v>
      </c>
      <c r="AD180" t="s">
        <v>860</v>
      </c>
      <c r="AE180" t="s">
        <v>860</v>
      </c>
      <c r="AF180" t="s">
        <v>860</v>
      </c>
      <c r="AG180">
        <v>2.66</v>
      </c>
      <c r="AH180" s="3">
        <f t="shared" si="4"/>
        <v>3</v>
      </c>
      <c r="AI180" s="2">
        <f t="shared" si="5"/>
        <v>5.16</v>
      </c>
    </row>
    <row r="181" spans="1:35">
      <c r="A181">
        <v>83356.512308000005</v>
      </c>
      <c r="B181">
        <v>32138.650328</v>
      </c>
      <c r="C181" t="s">
        <v>178</v>
      </c>
      <c r="D181" t="s">
        <v>860</v>
      </c>
      <c r="E181" t="s">
        <v>860</v>
      </c>
      <c r="F181" t="s">
        <v>860</v>
      </c>
      <c r="G181" t="s">
        <v>860</v>
      </c>
      <c r="H181" t="s">
        <v>860</v>
      </c>
      <c r="I181" t="s">
        <v>860</v>
      </c>
      <c r="J181" t="s">
        <v>860</v>
      </c>
      <c r="K181" t="s">
        <v>860</v>
      </c>
      <c r="L181" t="s">
        <v>860</v>
      </c>
      <c r="M181" t="s">
        <v>860</v>
      </c>
      <c r="N181" t="s">
        <v>860</v>
      </c>
      <c r="O181" t="s">
        <v>860</v>
      </c>
      <c r="P181" t="s">
        <v>860</v>
      </c>
      <c r="Q181" t="s">
        <v>860</v>
      </c>
      <c r="R181" t="s">
        <v>860</v>
      </c>
      <c r="S181" t="s">
        <v>860</v>
      </c>
      <c r="T181" t="s">
        <v>860</v>
      </c>
      <c r="U181" t="s">
        <v>860</v>
      </c>
      <c r="V181">
        <v>6.24</v>
      </c>
      <c r="W181" t="s">
        <v>860</v>
      </c>
      <c r="X181" t="s">
        <v>860</v>
      </c>
      <c r="Y181" t="s">
        <v>860</v>
      </c>
      <c r="Z181">
        <v>7.66</v>
      </c>
      <c r="AA181">
        <v>5.26</v>
      </c>
      <c r="AB181" t="s">
        <v>860</v>
      </c>
      <c r="AC181" t="s">
        <v>860</v>
      </c>
      <c r="AD181" t="s">
        <v>860</v>
      </c>
      <c r="AE181" t="s">
        <v>860</v>
      </c>
      <c r="AF181" t="s">
        <v>860</v>
      </c>
      <c r="AG181">
        <v>3.58</v>
      </c>
      <c r="AH181" s="3">
        <f t="shared" si="4"/>
        <v>4</v>
      </c>
      <c r="AI181" s="2">
        <f t="shared" si="5"/>
        <v>5.6850000000000005</v>
      </c>
    </row>
    <row r="182" spans="1:35">
      <c r="A182">
        <v>90600.173645999996</v>
      </c>
      <c r="B182">
        <v>27708.156756</v>
      </c>
      <c r="C182" t="s">
        <v>179</v>
      </c>
      <c r="D182" t="s">
        <v>860</v>
      </c>
      <c r="E182" t="s">
        <v>860</v>
      </c>
      <c r="F182" t="s">
        <v>860</v>
      </c>
      <c r="G182">
        <v>5.69</v>
      </c>
      <c r="H182" t="s">
        <v>860</v>
      </c>
      <c r="I182" t="s">
        <v>860</v>
      </c>
      <c r="J182" t="s">
        <v>860</v>
      </c>
      <c r="K182" t="s">
        <v>860</v>
      </c>
      <c r="L182" t="s">
        <v>860</v>
      </c>
      <c r="M182" t="s">
        <v>860</v>
      </c>
      <c r="N182" t="s">
        <v>860</v>
      </c>
      <c r="O182" t="s">
        <v>860</v>
      </c>
      <c r="P182" t="s">
        <v>860</v>
      </c>
      <c r="Q182" t="s">
        <v>860</v>
      </c>
      <c r="R182" t="s">
        <v>860</v>
      </c>
      <c r="S182" t="s">
        <v>860</v>
      </c>
      <c r="T182" t="s">
        <v>860</v>
      </c>
      <c r="U182" t="s">
        <v>860</v>
      </c>
      <c r="V182">
        <v>4.59</v>
      </c>
      <c r="W182" t="s">
        <v>860</v>
      </c>
      <c r="X182" t="s">
        <v>860</v>
      </c>
      <c r="Y182" t="s">
        <v>860</v>
      </c>
      <c r="Z182" t="s">
        <v>860</v>
      </c>
      <c r="AA182">
        <v>3.49</v>
      </c>
      <c r="AB182" t="s">
        <v>860</v>
      </c>
      <c r="AC182" t="s">
        <v>860</v>
      </c>
      <c r="AD182" t="s">
        <v>860</v>
      </c>
      <c r="AE182" t="s">
        <v>860</v>
      </c>
      <c r="AF182" t="s">
        <v>860</v>
      </c>
      <c r="AG182">
        <v>0.94</v>
      </c>
      <c r="AH182" s="3">
        <f t="shared" si="4"/>
        <v>4</v>
      </c>
      <c r="AI182" s="2">
        <f t="shared" si="5"/>
        <v>3.6775000000000002</v>
      </c>
    </row>
    <row r="183" spans="1:35">
      <c r="A183">
        <v>87190.789929000006</v>
      </c>
      <c r="B183">
        <v>27211.553308999999</v>
      </c>
      <c r="C183" t="s">
        <v>180</v>
      </c>
      <c r="D183" t="s">
        <v>860</v>
      </c>
      <c r="E183" t="s">
        <v>860</v>
      </c>
      <c r="F183" t="s">
        <v>860</v>
      </c>
      <c r="G183">
        <v>4.3499999999999996</v>
      </c>
      <c r="H183" t="s">
        <v>860</v>
      </c>
      <c r="I183" t="s">
        <v>860</v>
      </c>
      <c r="J183" t="s">
        <v>860</v>
      </c>
      <c r="K183" t="s">
        <v>860</v>
      </c>
      <c r="L183" t="s">
        <v>860</v>
      </c>
      <c r="M183" t="s">
        <v>860</v>
      </c>
      <c r="N183" t="s">
        <v>860</v>
      </c>
      <c r="O183" t="s">
        <v>860</v>
      </c>
      <c r="P183" t="s">
        <v>860</v>
      </c>
      <c r="Q183" t="s">
        <v>860</v>
      </c>
      <c r="R183" t="s">
        <v>860</v>
      </c>
      <c r="S183" t="s">
        <v>860</v>
      </c>
      <c r="T183" t="s">
        <v>860</v>
      </c>
      <c r="U183" t="s">
        <v>860</v>
      </c>
      <c r="V183">
        <v>3.11</v>
      </c>
      <c r="W183" t="s">
        <v>860</v>
      </c>
      <c r="X183" t="s">
        <v>860</v>
      </c>
      <c r="Y183" t="s">
        <v>860</v>
      </c>
      <c r="Z183" t="s">
        <v>860</v>
      </c>
      <c r="AA183">
        <v>5.38</v>
      </c>
      <c r="AB183" t="s">
        <v>860</v>
      </c>
      <c r="AC183" t="s">
        <v>860</v>
      </c>
      <c r="AD183" t="s">
        <v>860</v>
      </c>
      <c r="AE183" t="s">
        <v>860</v>
      </c>
      <c r="AF183">
        <v>4</v>
      </c>
      <c r="AG183">
        <v>2.15</v>
      </c>
      <c r="AH183" s="3">
        <f t="shared" si="4"/>
        <v>5</v>
      </c>
      <c r="AI183" s="2">
        <f t="shared" si="5"/>
        <v>3.7979999999999996</v>
      </c>
    </row>
    <row r="184" spans="1:35">
      <c r="A184">
        <v>92232.760813000001</v>
      </c>
      <c r="B184">
        <v>57068.564472999999</v>
      </c>
      <c r="C184" t="s">
        <v>181</v>
      </c>
      <c r="D184" t="s">
        <v>860</v>
      </c>
      <c r="E184" t="s">
        <v>860</v>
      </c>
      <c r="F184" t="s">
        <v>860</v>
      </c>
      <c r="G184">
        <v>6.12</v>
      </c>
      <c r="H184" t="s">
        <v>860</v>
      </c>
      <c r="I184" t="s">
        <v>860</v>
      </c>
      <c r="J184" t="s">
        <v>860</v>
      </c>
      <c r="K184" t="s">
        <v>860</v>
      </c>
      <c r="L184" t="s">
        <v>860</v>
      </c>
      <c r="M184" t="s">
        <v>860</v>
      </c>
      <c r="N184" t="s">
        <v>860</v>
      </c>
      <c r="O184" t="s">
        <v>860</v>
      </c>
      <c r="P184" t="s">
        <v>860</v>
      </c>
      <c r="Q184" t="s">
        <v>860</v>
      </c>
      <c r="R184" t="s">
        <v>860</v>
      </c>
      <c r="S184" t="s">
        <v>860</v>
      </c>
      <c r="T184" t="s">
        <v>860</v>
      </c>
      <c r="U184" t="s">
        <v>860</v>
      </c>
      <c r="V184">
        <v>5.17</v>
      </c>
      <c r="W184" t="s">
        <v>860</v>
      </c>
      <c r="X184" t="s">
        <v>860</v>
      </c>
      <c r="Y184">
        <v>3.47</v>
      </c>
      <c r="Z184">
        <v>4.1900000000000004</v>
      </c>
      <c r="AA184">
        <v>6.62</v>
      </c>
      <c r="AB184" t="s">
        <v>860</v>
      </c>
      <c r="AC184" t="s">
        <v>860</v>
      </c>
      <c r="AD184" t="s">
        <v>860</v>
      </c>
      <c r="AE184" t="s">
        <v>860</v>
      </c>
      <c r="AF184" t="s">
        <v>860</v>
      </c>
      <c r="AG184" t="s">
        <v>860</v>
      </c>
      <c r="AH184" s="3">
        <f t="shared" si="4"/>
        <v>5</v>
      </c>
      <c r="AI184" s="2">
        <f t="shared" si="5"/>
        <v>5.1139999999999999</v>
      </c>
    </row>
    <row r="185" spans="1:35">
      <c r="A185">
        <v>81299.752901999993</v>
      </c>
      <c r="B185">
        <v>40547.248834999999</v>
      </c>
      <c r="C185" t="s">
        <v>182</v>
      </c>
      <c r="D185" t="s">
        <v>860</v>
      </c>
      <c r="E185" t="s">
        <v>860</v>
      </c>
      <c r="F185" t="s">
        <v>860</v>
      </c>
      <c r="G185">
        <v>5.67</v>
      </c>
      <c r="H185" t="s">
        <v>860</v>
      </c>
      <c r="I185" t="s">
        <v>860</v>
      </c>
      <c r="J185" t="s">
        <v>860</v>
      </c>
      <c r="K185" t="s">
        <v>860</v>
      </c>
      <c r="L185" t="s">
        <v>860</v>
      </c>
      <c r="M185" t="s">
        <v>860</v>
      </c>
      <c r="N185" t="s">
        <v>860</v>
      </c>
      <c r="O185" t="s">
        <v>860</v>
      </c>
      <c r="P185" t="s">
        <v>860</v>
      </c>
      <c r="Q185" t="s">
        <v>860</v>
      </c>
      <c r="R185" t="s">
        <v>860</v>
      </c>
      <c r="S185" t="s">
        <v>860</v>
      </c>
      <c r="T185" t="s">
        <v>860</v>
      </c>
      <c r="U185" t="s">
        <v>860</v>
      </c>
      <c r="V185">
        <v>5.89</v>
      </c>
      <c r="W185" t="s">
        <v>860</v>
      </c>
      <c r="X185" t="s">
        <v>860</v>
      </c>
      <c r="Y185" t="s">
        <v>860</v>
      </c>
      <c r="Z185">
        <v>4.6900000000000004</v>
      </c>
      <c r="AA185">
        <v>7.28</v>
      </c>
      <c r="AB185" t="s">
        <v>860</v>
      </c>
      <c r="AC185" t="s">
        <v>860</v>
      </c>
      <c r="AD185" t="s">
        <v>860</v>
      </c>
      <c r="AE185" t="s">
        <v>860</v>
      </c>
      <c r="AF185" t="s">
        <v>860</v>
      </c>
      <c r="AG185">
        <v>2.4700000000000002</v>
      </c>
      <c r="AH185" s="3">
        <f t="shared" si="4"/>
        <v>5</v>
      </c>
      <c r="AI185" s="2">
        <f t="shared" si="5"/>
        <v>5.2</v>
      </c>
    </row>
    <row r="186" spans="1:35">
      <c r="A186">
        <v>76827.701184999998</v>
      </c>
      <c r="B186">
        <v>42202.612668000002</v>
      </c>
      <c r="C186" t="s">
        <v>183</v>
      </c>
      <c r="D186" t="s">
        <v>860</v>
      </c>
      <c r="E186" t="s">
        <v>860</v>
      </c>
      <c r="F186" t="s">
        <v>860</v>
      </c>
      <c r="G186" t="s">
        <v>860</v>
      </c>
      <c r="H186" t="s">
        <v>860</v>
      </c>
      <c r="I186" t="s">
        <v>860</v>
      </c>
      <c r="J186" t="s">
        <v>860</v>
      </c>
      <c r="K186" t="s">
        <v>860</v>
      </c>
      <c r="L186" t="s">
        <v>860</v>
      </c>
      <c r="M186" t="s">
        <v>860</v>
      </c>
      <c r="N186" t="s">
        <v>860</v>
      </c>
      <c r="O186" t="s">
        <v>860</v>
      </c>
      <c r="P186" t="s">
        <v>860</v>
      </c>
      <c r="Q186" t="s">
        <v>860</v>
      </c>
      <c r="R186" t="s">
        <v>860</v>
      </c>
      <c r="S186" t="s">
        <v>860</v>
      </c>
      <c r="T186" t="s">
        <v>860</v>
      </c>
      <c r="U186" t="s">
        <v>860</v>
      </c>
      <c r="V186" t="s">
        <v>860</v>
      </c>
      <c r="W186" t="s">
        <v>860</v>
      </c>
      <c r="X186" t="s">
        <v>860</v>
      </c>
      <c r="Y186" t="s">
        <v>860</v>
      </c>
      <c r="Z186" t="s">
        <v>860</v>
      </c>
      <c r="AA186" t="s">
        <v>860</v>
      </c>
      <c r="AB186" t="s">
        <v>860</v>
      </c>
      <c r="AC186" t="s">
        <v>860</v>
      </c>
      <c r="AD186" t="s">
        <v>860</v>
      </c>
      <c r="AE186" t="s">
        <v>860</v>
      </c>
      <c r="AF186" t="s">
        <v>860</v>
      </c>
      <c r="AG186" t="s">
        <v>860</v>
      </c>
      <c r="AH186" s="3">
        <f t="shared" si="4"/>
        <v>0</v>
      </c>
      <c r="AI186" s="2" t="e">
        <f t="shared" si="5"/>
        <v>#DIV/0!</v>
      </c>
    </row>
    <row r="187" spans="1:35">
      <c r="A187">
        <v>86693.975812000004</v>
      </c>
      <c r="B187">
        <v>29834.184977000001</v>
      </c>
      <c r="C187" t="s">
        <v>184</v>
      </c>
      <c r="D187" t="s">
        <v>860</v>
      </c>
      <c r="E187" t="s">
        <v>860</v>
      </c>
      <c r="F187" t="s">
        <v>860</v>
      </c>
      <c r="G187" t="s">
        <v>860</v>
      </c>
      <c r="H187" t="s">
        <v>860</v>
      </c>
      <c r="I187" t="s">
        <v>860</v>
      </c>
      <c r="J187" t="s">
        <v>860</v>
      </c>
      <c r="K187" t="s">
        <v>860</v>
      </c>
      <c r="L187" t="s">
        <v>860</v>
      </c>
      <c r="M187" t="s">
        <v>860</v>
      </c>
      <c r="N187" t="s">
        <v>860</v>
      </c>
      <c r="O187" t="s">
        <v>860</v>
      </c>
      <c r="P187" t="s">
        <v>860</v>
      </c>
      <c r="Q187" t="s">
        <v>860</v>
      </c>
      <c r="R187" t="s">
        <v>860</v>
      </c>
      <c r="S187" t="s">
        <v>860</v>
      </c>
      <c r="T187" t="s">
        <v>860</v>
      </c>
      <c r="U187" t="s">
        <v>860</v>
      </c>
      <c r="V187">
        <v>5.95</v>
      </c>
      <c r="W187" t="s">
        <v>860</v>
      </c>
      <c r="X187" t="s">
        <v>860</v>
      </c>
      <c r="Y187" t="s">
        <v>860</v>
      </c>
      <c r="Z187" t="s">
        <v>860</v>
      </c>
      <c r="AA187">
        <v>4.18</v>
      </c>
      <c r="AB187" t="s">
        <v>860</v>
      </c>
      <c r="AC187" t="s">
        <v>860</v>
      </c>
      <c r="AD187" t="s">
        <v>860</v>
      </c>
      <c r="AE187" t="s">
        <v>860</v>
      </c>
      <c r="AF187" t="s">
        <v>860</v>
      </c>
      <c r="AG187">
        <v>2.44</v>
      </c>
      <c r="AH187" s="3">
        <f t="shared" si="4"/>
        <v>3</v>
      </c>
      <c r="AI187" s="2">
        <f t="shared" si="5"/>
        <v>4.1899999999999995</v>
      </c>
    </row>
    <row r="188" spans="1:35">
      <c r="A188" s="1">
        <v>79024.140148000006</v>
      </c>
      <c r="B188" s="1">
        <v>31314.554454000001</v>
      </c>
      <c r="C188" t="s">
        <v>185</v>
      </c>
      <c r="D188" t="s">
        <v>860</v>
      </c>
      <c r="E188" t="s">
        <v>860</v>
      </c>
      <c r="F188" t="s">
        <v>860</v>
      </c>
      <c r="G188" t="s">
        <v>860</v>
      </c>
      <c r="H188" t="s">
        <v>860</v>
      </c>
      <c r="I188" t="s">
        <v>860</v>
      </c>
      <c r="J188" t="s">
        <v>860</v>
      </c>
      <c r="K188" t="s">
        <v>860</v>
      </c>
      <c r="L188" t="s">
        <v>860</v>
      </c>
      <c r="M188" t="s">
        <v>860</v>
      </c>
      <c r="N188" t="s">
        <v>860</v>
      </c>
      <c r="O188" t="s">
        <v>860</v>
      </c>
      <c r="P188" t="s">
        <v>860</v>
      </c>
      <c r="Q188" t="s">
        <v>860</v>
      </c>
      <c r="R188" t="s">
        <v>860</v>
      </c>
      <c r="S188" t="s">
        <v>860</v>
      </c>
      <c r="T188" t="s">
        <v>860</v>
      </c>
      <c r="U188">
        <v>3.09</v>
      </c>
      <c r="V188" t="s">
        <v>860</v>
      </c>
      <c r="W188" t="s">
        <v>860</v>
      </c>
      <c r="X188" t="s">
        <v>860</v>
      </c>
      <c r="Y188" t="s">
        <v>860</v>
      </c>
      <c r="Z188" t="s">
        <v>860</v>
      </c>
      <c r="AA188" t="s">
        <v>860</v>
      </c>
      <c r="AB188" t="s">
        <v>860</v>
      </c>
      <c r="AC188" t="s">
        <v>860</v>
      </c>
      <c r="AD188" t="s">
        <v>860</v>
      </c>
      <c r="AE188" t="s">
        <v>860</v>
      </c>
      <c r="AF188" t="s">
        <v>860</v>
      </c>
      <c r="AG188" t="s">
        <v>860</v>
      </c>
      <c r="AH188" s="3">
        <f t="shared" si="4"/>
        <v>1</v>
      </c>
      <c r="AI188" s="2">
        <f t="shared" si="5"/>
        <v>3.09</v>
      </c>
    </row>
    <row r="189" spans="1:35">
      <c r="A189" s="1">
        <v>92588.175243999998</v>
      </c>
      <c r="B189" s="1">
        <v>43931.209910999998</v>
      </c>
      <c r="C189" s="1" t="s">
        <v>186</v>
      </c>
      <c r="D189" t="s">
        <v>860</v>
      </c>
      <c r="E189" t="s">
        <v>860</v>
      </c>
      <c r="F189" t="s">
        <v>860</v>
      </c>
      <c r="G189">
        <v>5.0199999999999996</v>
      </c>
      <c r="H189" t="s">
        <v>860</v>
      </c>
      <c r="I189" t="s">
        <v>860</v>
      </c>
      <c r="J189" t="s">
        <v>860</v>
      </c>
      <c r="K189">
        <v>4.57</v>
      </c>
      <c r="L189" t="s">
        <v>860</v>
      </c>
      <c r="M189" t="s">
        <v>860</v>
      </c>
      <c r="N189" t="s">
        <v>860</v>
      </c>
      <c r="O189" t="s">
        <v>860</v>
      </c>
      <c r="P189" t="s">
        <v>860</v>
      </c>
      <c r="Q189" t="s">
        <v>860</v>
      </c>
      <c r="R189" t="s">
        <v>860</v>
      </c>
      <c r="S189" t="s">
        <v>860</v>
      </c>
      <c r="T189" t="s">
        <v>860</v>
      </c>
      <c r="U189">
        <v>4.9800000000000004</v>
      </c>
      <c r="V189">
        <v>2.66</v>
      </c>
      <c r="W189" t="s">
        <v>860</v>
      </c>
      <c r="X189" t="s">
        <v>860</v>
      </c>
      <c r="Y189">
        <v>2.93</v>
      </c>
      <c r="Z189">
        <v>5.04</v>
      </c>
      <c r="AA189">
        <v>6.8</v>
      </c>
      <c r="AB189" t="s">
        <v>860</v>
      </c>
      <c r="AC189" t="s">
        <v>860</v>
      </c>
      <c r="AD189" t="s">
        <v>860</v>
      </c>
      <c r="AE189" t="s">
        <v>860</v>
      </c>
      <c r="AF189" t="s">
        <v>860</v>
      </c>
      <c r="AG189">
        <v>1.84</v>
      </c>
      <c r="AH189" s="3">
        <f t="shared" si="4"/>
        <v>8</v>
      </c>
      <c r="AI189" s="2">
        <f t="shared" si="5"/>
        <v>4.2300000000000004</v>
      </c>
    </row>
    <row r="190" spans="1:35">
      <c r="A190">
        <v>91949.367320000005</v>
      </c>
      <c r="B190">
        <v>40227.497464</v>
      </c>
      <c r="C190" s="1" t="s">
        <v>187</v>
      </c>
      <c r="D190" t="s">
        <v>860</v>
      </c>
      <c r="E190" t="s">
        <v>860</v>
      </c>
      <c r="F190" t="s">
        <v>860</v>
      </c>
      <c r="G190">
        <v>5.58</v>
      </c>
      <c r="H190" t="s">
        <v>860</v>
      </c>
      <c r="I190" t="s">
        <v>860</v>
      </c>
      <c r="J190" t="s">
        <v>860</v>
      </c>
      <c r="K190">
        <v>4.6100000000000003</v>
      </c>
      <c r="L190" t="s">
        <v>860</v>
      </c>
      <c r="M190" t="s">
        <v>860</v>
      </c>
      <c r="N190" t="s">
        <v>860</v>
      </c>
      <c r="O190" t="s">
        <v>860</v>
      </c>
      <c r="P190" t="s">
        <v>860</v>
      </c>
      <c r="Q190" t="s">
        <v>860</v>
      </c>
      <c r="R190" t="s">
        <v>860</v>
      </c>
      <c r="S190" t="s">
        <v>860</v>
      </c>
      <c r="T190" t="s">
        <v>860</v>
      </c>
      <c r="U190">
        <v>1.21</v>
      </c>
      <c r="V190">
        <v>4.3499999999999996</v>
      </c>
      <c r="W190" t="s">
        <v>860</v>
      </c>
      <c r="X190" t="s">
        <v>860</v>
      </c>
      <c r="Y190">
        <v>4.9800000000000004</v>
      </c>
      <c r="Z190">
        <v>6.07</v>
      </c>
      <c r="AA190">
        <v>6.09</v>
      </c>
      <c r="AB190" t="s">
        <v>860</v>
      </c>
      <c r="AC190" t="s">
        <v>860</v>
      </c>
      <c r="AD190" t="s">
        <v>860</v>
      </c>
      <c r="AE190" t="s">
        <v>860</v>
      </c>
      <c r="AF190" t="s">
        <v>860</v>
      </c>
      <c r="AG190" t="s">
        <v>860</v>
      </c>
      <c r="AH190" s="3">
        <f t="shared" si="4"/>
        <v>7</v>
      </c>
      <c r="AI190" s="2">
        <f t="shared" si="5"/>
        <v>4.6985714285714284</v>
      </c>
    </row>
    <row r="191" spans="1:35">
      <c r="A191">
        <v>87620.137522000005</v>
      </c>
      <c r="B191">
        <v>54417.529648999996</v>
      </c>
      <c r="C191" t="s">
        <v>188</v>
      </c>
      <c r="D191" t="s">
        <v>860</v>
      </c>
      <c r="E191" t="s">
        <v>860</v>
      </c>
      <c r="F191" t="s">
        <v>860</v>
      </c>
      <c r="G191">
        <v>6.32</v>
      </c>
      <c r="H191" t="s">
        <v>860</v>
      </c>
      <c r="I191" t="s">
        <v>860</v>
      </c>
      <c r="J191" t="s">
        <v>860</v>
      </c>
      <c r="K191" t="s">
        <v>860</v>
      </c>
      <c r="L191" t="s">
        <v>860</v>
      </c>
      <c r="M191" t="s">
        <v>860</v>
      </c>
      <c r="N191" t="s">
        <v>860</v>
      </c>
      <c r="O191" t="s">
        <v>860</v>
      </c>
      <c r="P191" t="s">
        <v>860</v>
      </c>
      <c r="Q191" t="s">
        <v>860</v>
      </c>
      <c r="R191" t="s">
        <v>860</v>
      </c>
      <c r="S191" t="s">
        <v>860</v>
      </c>
      <c r="T191" t="s">
        <v>860</v>
      </c>
      <c r="U191">
        <v>4.93</v>
      </c>
      <c r="V191">
        <v>6.17</v>
      </c>
      <c r="W191" t="s">
        <v>860</v>
      </c>
      <c r="X191" t="s">
        <v>860</v>
      </c>
      <c r="Y191">
        <v>4.76</v>
      </c>
      <c r="Z191">
        <v>5.31</v>
      </c>
      <c r="AA191">
        <v>6</v>
      </c>
      <c r="AB191" t="s">
        <v>860</v>
      </c>
      <c r="AC191" t="s">
        <v>860</v>
      </c>
      <c r="AD191" t="s">
        <v>860</v>
      </c>
      <c r="AE191" t="s">
        <v>860</v>
      </c>
      <c r="AF191" t="s">
        <v>860</v>
      </c>
      <c r="AG191" t="s">
        <v>860</v>
      </c>
      <c r="AH191" s="3">
        <f t="shared" si="4"/>
        <v>6</v>
      </c>
      <c r="AI191" s="2">
        <f t="shared" si="5"/>
        <v>5.5816666666666661</v>
      </c>
    </row>
    <row r="192" spans="1:35">
      <c r="A192">
        <v>101889.16939</v>
      </c>
      <c r="B192">
        <v>40044.392456000001</v>
      </c>
      <c r="C192" t="s">
        <v>189</v>
      </c>
      <c r="D192" t="s">
        <v>860</v>
      </c>
      <c r="E192" t="s">
        <v>860</v>
      </c>
      <c r="F192" t="s">
        <v>860</v>
      </c>
      <c r="G192">
        <v>4.68</v>
      </c>
      <c r="H192" t="s">
        <v>860</v>
      </c>
      <c r="I192" t="s">
        <v>860</v>
      </c>
      <c r="J192" t="s">
        <v>860</v>
      </c>
      <c r="K192" t="s">
        <v>860</v>
      </c>
      <c r="L192" t="s">
        <v>860</v>
      </c>
      <c r="M192" t="s">
        <v>860</v>
      </c>
      <c r="N192" t="s">
        <v>860</v>
      </c>
      <c r="O192" t="s">
        <v>860</v>
      </c>
      <c r="P192" t="s">
        <v>860</v>
      </c>
      <c r="Q192" t="s">
        <v>860</v>
      </c>
      <c r="R192" t="s">
        <v>860</v>
      </c>
      <c r="S192" t="s">
        <v>860</v>
      </c>
      <c r="T192" t="s">
        <v>860</v>
      </c>
      <c r="U192" t="s">
        <v>860</v>
      </c>
      <c r="V192">
        <v>3.87</v>
      </c>
      <c r="W192" t="s">
        <v>860</v>
      </c>
      <c r="X192" t="s">
        <v>860</v>
      </c>
      <c r="Y192">
        <v>4.62</v>
      </c>
      <c r="Z192">
        <v>4.2699999999999996</v>
      </c>
      <c r="AA192">
        <v>7.17</v>
      </c>
      <c r="AB192" t="s">
        <v>860</v>
      </c>
      <c r="AC192" t="s">
        <v>860</v>
      </c>
      <c r="AD192" t="s">
        <v>860</v>
      </c>
      <c r="AE192" t="s">
        <v>860</v>
      </c>
      <c r="AF192" t="s">
        <v>860</v>
      </c>
      <c r="AG192" t="s">
        <v>860</v>
      </c>
      <c r="AH192" s="3">
        <f t="shared" si="4"/>
        <v>5</v>
      </c>
      <c r="AI192" s="2">
        <f t="shared" si="5"/>
        <v>4.9219999999999997</v>
      </c>
    </row>
    <row r="193" spans="1:35">
      <c r="A193">
        <v>103025.232049</v>
      </c>
      <c r="B193">
        <v>39825.327115</v>
      </c>
      <c r="C193" t="s">
        <v>190</v>
      </c>
      <c r="D193" t="s">
        <v>860</v>
      </c>
      <c r="E193" t="s">
        <v>860</v>
      </c>
      <c r="F193" t="s">
        <v>860</v>
      </c>
      <c r="G193" t="s">
        <v>860</v>
      </c>
      <c r="H193" t="s">
        <v>860</v>
      </c>
      <c r="I193" t="s">
        <v>860</v>
      </c>
      <c r="J193" t="s">
        <v>860</v>
      </c>
      <c r="K193" t="s">
        <v>860</v>
      </c>
      <c r="L193" t="s">
        <v>860</v>
      </c>
      <c r="M193" t="s">
        <v>860</v>
      </c>
      <c r="N193" t="s">
        <v>860</v>
      </c>
      <c r="O193" t="s">
        <v>860</v>
      </c>
      <c r="P193" t="s">
        <v>860</v>
      </c>
      <c r="Q193" t="s">
        <v>860</v>
      </c>
      <c r="R193" t="s">
        <v>860</v>
      </c>
      <c r="S193" t="s">
        <v>860</v>
      </c>
      <c r="T193" t="s">
        <v>860</v>
      </c>
      <c r="U193" t="s">
        <v>860</v>
      </c>
      <c r="V193" t="s">
        <v>860</v>
      </c>
      <c r="W193" t="s">
        <v>860</v>
      </c>
      <c r="X193" t="s">
        <v>860</v>
      </c>
      <c r="Y193" t="s">
        <v>860</v>
      </c>
      <c r="Z193" t="s">
        <v>860</v>
      </c>
      <c r="AA193" t="s">
        <v>860</v>
      </c>
      <c r="AB193" t="s">
        <v>860</v>
      </c>
      <c r="AC193" t="s">
        <v>860</v>
      </c>
      <c r="AD193" t="s">
        <v>860</v>
      </c>
      <c r="AE193" t="s">
        <v>860</v>
      </c>
      <c r="AF193" t="s">
        <v>860</v>
      </c>
      <c r="AG193" t="s">
        <v>860</v>
      </c>
      <c r="AH193" s="3">
        <f t="shared" si="4"/>
        <v>0</v>
      </c>
      <c r="AI193" s="2" t="e">
        <f t="shared" si="5"/>
        <v>#DIV/0!</v>
      </c>
    </row>
    <row r="194" spans="1:35">
      <c r="A194">
        <v>97917.076872999998</v>
      </c>
      <c r="B194">
        <v>22900.306406</v>
      </c>
      <c r="C194" t="s">
        <v>191</v>
      </c>
      <c r="D194" t="s">
        <v>860</v>
      </c>
      <c r="E194" t="s">
        <v>860</v>
      </c>
      <c r="F194" t="s">
        <v>860</v>
      </c>
      <c r="G194" t="s">
        <v>860</v>
      </c>
      <c r="H194" t="s">
        <v>860</v>
      </c>
      <c r="I194" t="s">
        <v>860</v>
      </c>
      <c r="J194" t="s">
        <v>860</v>
      </c>
      <c r="K194" t="s">
        <v>860</v>
      </c>
      <c r="L194" t="s">
        <v>860</v>
      </c>
      <c r="M194" t="s">
        <v>860</v>
      </c>
      <c r="N194" t="s">
        <v>860</v>
      </c>
      <c r="O194" t="s">
        <v>860</v>
      </c>
      <c r="P194" t="s">
        <v>860</v>
      </c>
      <c r="Q194" t="s">
        <v>860</v>
      </c>
      <c r="R194" t="s">
        <v>860</v>
      </c>
      <c r="S194" t="s">
        <v>860</v>
      </c>
      <c r="T194" t="s">
        <v>860</v>
      </c>
      <c r="U194" t="s">
        <v>860</v>
      </c>
      <c r="V194">
        <v>3.34</v>
      </c>
      <c r="W194" t="s">
        <v>860</v>
      </c>
      <c r="X194" t="s">
        <v>860</v>
      </c>
      <c r="Y194" t="s">
        <v>860</v>
      </c>
      <c r="Z194" t="s">
        <v>860</v>
      </c>
      <c r="AA194">
        <v>5.09</v>
      </c>
      <c r="AB194" t="s">
        <v>860</v>
      </c>
      <c r="AC194" t="s">
        <v>860</v>
      </c>
      <c r="AD194" t="s">
        <v>860</v>
      </c>
      <c r="AE194" t="s">
        <v>860</v>
      </c>
      <c r="AF194" t="s">
        <v>860</v>
      </c>
      <c r="AG194" t="s">
        <v>860</v>
      </c>
      <c r="AH194" s="3">
        <f t="shared" si="4"/>
        <v>2</v>
      </c>
      <c r="AI194" s="2">
        <f t="shared" si="5"/>
        <v>4.2149999999999999</v>
      </c>
    </row>
    <row r="195" spans="1:35">
      <c r="A195">
        <v>89890.682396999997</v>
      </c>
      <c r="B195">
        <v>46472.345943</v>
      </c>
      <c r="C195" t="s">
        <v>192</v>
      </c>
      <c r="D195" t="s">
        <v>860</v>
      </c>
      <c r="E195" t="s">
        <v>860</v>
      </c>
      <c r="F195" t="s">
        <v>860</v>
      </c>
      <c r="G195" t="s">
        <v>860</v>
      </c>
      <c r="H195" t="s">
        <v>860</v>
      </c>
      <c r="I195" t="s">
        <v>860</v>
      </c>
      <c r="J195" t="s">
        <v>860</v>
      </c>
      <c r="K195">
        <v>3.78</v>
      </c>
      <c r="L195" t="s">
        <v>860</v>
      </c>
      <c r="M195" t="s">
        <v>860</v>
      </c>
      <c r="N195" t="s">
        <v>860</v>
      </c>
      <c r="O195" t="s">
        <v>860</v>
      </c>
      <c r="P195" t="s">
        <v>860</v>
      </c>
      <c r="Q195" t="s">
        <v>860</v>
      </c>
      <c r="R195" t="s">
        <v>860</v>
      </c>
      <c r="S195" t="s">
        <v>860</v>
      </c>
      <c r="T195" t="s">
        <v>860</v>
      </c>
      <c r="U195" t="s">
        <v>860</v>
      </c>
      <c r="V195">
        <v>4.74</v>
      </c>
      <c r="W195" t="s">
        <v>860</v>
      </c>
      <c r="X195" t="s">
        <v>860</v>
      </c>
      <c r="Y195">
        <v>4.09</v>
      </c>
      <c r="Z195">
        <v>3.17</v>
      </c>
      <c r="AA195">
        <v>7.42</v>
      </c>
      <c r="AB195" t="s">
        <v>860</v>
      </c>
      <c r="AC195" t="s">
        <v>860</v>
      </c>
      <c r="AD195" t="s">
        <v>860</v>
      </c>
      <c r="AE195" t="s">
        <v>860</v>
      </c>
      <c r="AF195" t="s">
        <v>860</v>
      </c>
      <c r="AG195" t="s">
        <v>860</v>
      </c>
      <c r="AH195" s="3">
        <f t="shared" ref="AH195:AH258" si="6">COUNT(D195:AG195)</f>
        <v>5</v>
      </c>
      <c r="AI195" s="2">
        <f t="shared" ref="AI195:AI258" si="7">SUM(D195:AG195)/AH195</f>
        <v>4.6399999999999997</v>
      </c>
    </row>
    <row r="196" spans="1:35">
      <c r="A196">
        <v>90813.504044999994</v>
      </c>
      <c r="B196">
        <v>49688.086819999997</v>
      </c>
      <c r="C196" t="s">
        <v>193</v>
      </c>
      <c r="D196" t="s">
        <v>860</v>
      </c>
      <c r="E196" t="s">
        <v>860</v>
      </c>
      <c r="F196" t="s">
        <v>860</v>
      </c>
      <c r="G196" t="s">
        <v>860</v>
      </c>
      <c r="H196" t="s">
        <v>860</v>
      </c>
      <c r="I196" t="s">
        <v>860</v>
      </c>
      <c r="J196" t="s">
        <v>860</v>
      </c>
      <c r="K196" t="s">
        <v>860</v>
      </c>
      <c r="L196" t="s">
        <v>860</v>
      </c>
      <c r="M196" t="s">
        <v>860</v>
      </c>
      <c r="N196" t="s">
        <v>860</v>
      </c>
      <c r="O196" t="s">
        <v>860</v>
      </c>
      <c r="P196" t="s">
        <v>860</v>
      </c>
      <c r="Q196" t="s">
        <v>860</v>
      </c>
      <c r="R196" t="s">
        <v>860</v>
      </c>
      <c r="S196" t="s">
        <v>860</v>
      </c>
      <c r="T196" t="s">
        <v>860</v>
      </c>
      <c r="U196" t="s">
        <v>860</v>
      </c>
      <c r="V196" t="s">
        <v>860</v>
      </c>
      <c r="W196" t="s">
        <v>860</v>
      </c>
      <c r="X196" t="s">
        <v>860</v>
      </c>
      <c r="Y196" t="s">
        <v>860</v>
      </c>
      <c r="Z196" t="s">
        <v>860</v>
      </c>
      <c r="AA196" t="s">
        <v>860</v>
      </c>
      <c r="AB196" t="s">
        <v>860</v>
      </c>
      <c r="AC196" t="s">
        <v>860</v>
      </c>
      <c r="AD196" t="s">
        <v>860</v>
      </c>
      <c r="AE196" t="s">
        <v>860</v>
      </c>
      <c r="AF196" t="s">
        <v>860</v>
      </c>
      <c r="AG196" t="s">
        <v>860</v>
      </c>
      <c r="AH196" s="3">
        <f t="shared" si="6"/>
        <v>0</v>
      </c>
      <c r="AI196" s="2" t="e">
        <f t="shared" si="7"/>
        <v>#DIV/0!</v>
      </c>
    </row>
    <row r="197" spans="1:35">
      <c r="A197">
        <v>100899.448966</v>
      </c>
      <c r="B197">
        <v>26801.491161999998</v>
      </c>
      <c r="C197" t="s">
        <v>194</v>
      </c>
      <c r="D197" t="s">
        <v>860</v>
      </c>
      <c r="E197" t="s">
        <v>860</v>
      </c>
      <c r="F197" t="s">
        <v>860</v>
      </c>
      <c r="G197" t="s">
        <v>860</v>
      </c>
      <c r="H197" t="s">
        <v>860</v>
      </c>
      <c r="I197" t="s">
        <v>860</v>
      </c>
      <c r="J197" t="s">
        <v>860</v>
      </c>
      <c r="K197" t="s">
        <v>860</v>
      </c>
      <c r="L197" t="s">
        <v>860</v>
      </c>
      <c r="M197" t="s">
        <v>860</v>
      </c>
      <c r="N197" t="s">
        <v>860</v>
      </c>
      <c r="O197" t="s">
        <v>860</v>
      </c>
      <c r="P197" t="s">
        <v>860</v>
      </c>
      <c r="Q197" t="s">
        <v>860</v>
      </c>
      <c r="R197" t="s">
        <v>860</v>
      </c>
      <c r="S197" t="s">
        <v>860</v>
      </c>
      <c r="T197" t="s">
        <v>860</v>
      </c>
      <c r="U197" t="s">
        <v>860</v>
      </c>
      <c r="V197" t="s">
        <v>860</v>
      </c>
      <c r="W197" t="s">
        <v>860</v>
      </c>
      <c r="X197" t="s">
        <v>860</v>
      </c>
      <c r="Y197" t="s">
        <v>860</v>
      </c>
      <c r="Z197" t="s">
        <v>860</v>
      </c>
      <c r="AA197" t="s">
        <v>860</v>
      </c>
      <c r="AB197" t="s">
        <v>860</v>
      </c>
      <c r="AC197" t="s">
        <v>860</v>
      </c>
      <c r="AD197" t="s">
        <v>860</v>
      </c>
      <c r="AE197" t="s">
        <v>860</v>
      </c>
      <c r="AF197" t="s">
        <v>860</v>
      </c>
      <c r="AG197" t="s">
        <v>860</v>
      </c>
      <c r="AH197" s="3">
        <f t="shared" si="6"/>
        <v>0</v>
      </c>
      <c r="AI197" s="2" t="e">
        <f t="shared" si="7"/>
        <v>#DIV/0!</v>
      </c>
    </row>
    <row r="198" spans="1:35">
      <c r="A198">
        <v>79024.140148000006</v>
      </c>
      <c r="B198">
        <v>31314.554454000001</v>
      </c>
      <c r="C198" t="s">
        <v>195</v>
      </c>
      <c r="D198" t="s">
        <v>860</v>
      </c>
      <c r="E198" t="s">
        <v>860</v>
      </c>
      <c r="F198" t="s">
        <v>860</v>
      </c>
      <c r="G198" t="s">
        <v>860</v>
      </c>
      <c r="H198" t="s">
        <v>860</v>
      </c>
      <c r="I198" t="s">
        <v>860</v>
      </c>
      <c r="J198" t="s">
        <v>860</v>
      </c>
      <c r="K198" t="s">
        <v>860</v>
      </c>
      <c r="L198" t="s">
        <v>860</v>
      </c>
      <c r="M198" t="s">
        <v>860</v>
      </c>
      <c r="N198" t="s">
        <v>860</v>
      </c>
      <c r="O198" t="s">
        <v>860</v>
      </c>
      <c r="P198" t="s">
        <v>860</v>
      </c>
      <c r="Q198" t="s">
        <v>860</v>
      </c>
      <c r="R198" t="s">
        <v>860</v>
      </c>
      <c r="S198" t="s">
        <v>860</v>
      </c>
      <c r="T198" t="s">
        <v>860</v>
      </c>
      <c r="U198" t="s">
        <v>860</v>
      </c>
      <c r="V198" t="s">
        <v>860</v>
      </c>
      <c r="W198" t="s">
        <v>860</v>
      </c>
      <c r="X198" t="s">
        <v>860</v>
      </c>
      <c r="Y198" t="s">
        <v>860</v>
      </c>
      <c r="Z198" t="s">
        <v>860</v>
      </c>
      <c r="AA198" t="s">
        <v>860</v>
      </c>
      <c r="AB198" t="s">
        <v>860</v>
      </c>
      <c r="AC198" t="s">
        <v>860</v>
      </c>
      <c r="AD198" t="s">
        <v>860</v>
      </c>
      <c r="AE198" t="s">
        <v>860</v>
      </c>
      <c r="AF198" t="s">
        <v>860</v>
      </c>
      <c r="AG198" t="s">
        <v>860</v>
      </c>
      <c r="AH198" s="3">
        <f t="shared" si="6"/>
        <v>0</v>
      </c>
      <c r="AI198" s="2" t="e">
        <f t="shared" si="7"/>
        <v>#DIV/0!</v>
      </c>
    </row>
    <row r="199" spans="1:35">
      <c r="A199">
        <v>106576.122195</v>
      </c>
      <c r="B199">
        <v>37984.702881999998</v>
      </c>
      <c r="C199" t="s">
        <v>196</v>
      </c>
      <c r="D199" t="s">
        <v>860</v>
      </c>
      <c r="E199" t="s">
        <v>860</v>
      </c>
      <c r="F199" t="s">
        <v>860</v>
      </c>
      <c r="G199" t="s">
        <v>860</v>
      </c>
      <c r="H199" t="s">
        <v>860</v>
      </c>
      <c r="I199" t="s">
        <v>860</v>
      </c>
      <c r="J199" t="s">
        <v>860</v>
      </c>
      <c r="K199" t="s">
        <v>860</v>
      </c>
      <c r="L199" t="s">
        <v>860</v>
      </c>
      <c r="M199" t="s">
        <v>860</v>
      </c>
      <c r="N199" t="s">
        <v>860</v>
      </c>
      <c r="O199" t="s">
        <v>860</v>
      </c>
      <c r="P199" t="s">
        <v>860</v>
      </c>
      <c r="Q199" t="s">
        <v>860</v>
      </c>
      <c r="R199" t="s">
        <v>860</v>
      </c>
      <c r="S199" t="s">
        <v>860</v>
      </c>
      <c r="T199" t="s">
        <v>860</v>
      </c>
      <c r="U199" t="s">
        <v>860</v>
      </c>
      <c r="V199" t="s">
        <v>860</v>
      </c>
      <c r="W199" t="s">
        <v>860</v>
      </c>
      <c r="X199" t="s">
        <v>860</v>
      </c>
      <c r="Y199" t="s">
        <v>860</v>
      </c>
      <c r="Z199">
        <v>4.53</v>
      </c>
      <c r="AA199">
        <v>6.62</v>
      </c>
      <c r="AB199" t="s">
        <v>860</v>
      </c>
      <c r="AC199" t="s">
        <v>860</v>
      </c>
      <c r="AD199" t="s">
        <v>860</v>
      </c>
      <c r="AE199" t="s">
        <v>860</v>
      </c>
      <c r="AF199" t="s">
        <v>860</v>
      </c>
      <c r="AG199" t="s">
        <v>860</v>
      </c>
      <c r="AH199" s="3">
        <f t="shared" si="6"/>
        <v>2</v>
      </c>
      <c r="AI199" s="2">
        <f t="shared" si="7"/>
        <v>5.5750000000000002</v>
      </c>
    </row>
    <row r="200" spans="1:35">
      <c r="A200">
        <v>97700.314379000003</v>
      </c>
      <c r="B200">
        <v>39768.730265999999</v>
      </c>
      <c r="C200" t="s">
        <v>197</v>
      </c>
      <c r="D200" t="s">
        <v>860</v>
      </c>
      <c r="E200" t="s">
        <v>860</v>
      </c>
      <c r="F200" t="s">
        <v>860</v>
      </c>
      <c r="G200" t="s">
        <v>860</v>
      </c>
      <c r="H200" t="s">
        <v>860</v>
      </c>
      <c r="I200" t="s">
        <v>860</v>
      </c>
      <c r="J200" t="s">
        <v>860</v>
      </c>
      <c r="K200" t="s">
        <v>860</v>
      </c>
      <c r="L200" t="s">
        <v>860</v>
      </c>
      <c r="M200" t="s">
        <v>860</v>
      </c>
      <c r="N200" t="s">
        <v>860</v>
      </c>
      <c r="O200" t="s">
        <v>860</v>
      </c>
      <c r="P200" t="s">
        <v>860</v>
      </c>
      <c r="Q200" t="s">
        <v>860</v>
      </c>
      <c r="R200" t="s">
        <v>860</v>
      </c>
      <c r="S200" t="s">
        <v>860</v>
      </c>
      <c r="T200" t="s">
        <v>860</v>
      </c>
      <c r="U200" t="s">
        <v>860</v>
      </c>
      <c r="V200">
        <v>5.91</v>
      </c>
      <c r="W200" t="s">
        <v>860</v>
      </c>
      <c r="X200" t="s">
        <v>860</v>
      </c>
      <c r="Y200" t="s">
        <v>860</v>
      </c>
      <c r="Z200">
        <v>3.24</v>
      </c>
      <c r="AA200">
        <v>7.44</v>
      </c>
      <c r="AB200" t="s">
        <v>860</v>
      </c>
      <c r="AC200" t="s">
        <v>860</v>
      </c>
      <c r="AD200" t="s">
        <v>860</v>
      </c>
      <c r="AE200" t="s">
        <v>860</v>
      </c>
      <c r="AF200" t="s">
        <v>860</v>
      </c>
      <c r="AG200" t="s">
        <v>860</v>
      </c>
      <c r="AH200" s="3">
        <f t="shared" si="6"/>
        <v>3</v>
      </c>
      <c r="AI200" s="2">
        <f t="shared" si="7"/>
        <v>5.53</v>
      </c>
    </row>
    <row r="201" spans="1:35">
      <c r="A201">
        <v>101112.62255499999</v>
      </c>
      <c r="B201">
        <v>26543.620359</v>
      </c>
      <c r="C201" t="s">
        <v>198</v>
      </c>
      <c r="D201" t="s">
        <v>860</v>
      </c>
      <c r="E201" t="s">
        <v>860</v>
      </c>
      <c r="F201" t="s">
        <v>860</v>
      </c>
      <c r="G201" t="s">
        <v>860</v>
      </c>
      <c r="H201" t="s">
        <v>860</v>
      </c>
      <c r="I201" t="s">
        <v>860</v>
      </c>
      <c r="J201" t="s">
        <v>860</v>
      </c>
      <c r="K201" t="s">
        <v>860</v>
      </c>
      <c r="L201" t="s">
        <v>860</v>
      </c>
      <c r="M201" t="s">
        <v>860</v>
      </c>
      <c r="N201" t="s">
        <v>860</v>
      </c>
      <c r="O201" t="s">
        <v>860</v>
      </c>
      <c r="P201" t="s">
        <v>860</v>
      </c>
      <c r="Q201" t="s">
        <v>860</v>
      </c>
      <c r="R201" t="s">
        <v>860</v>
      </c>
      <c r="S201" t="s">
        <v>860</v>
      </c>
      <c r="T201" t="s">
        <v>860</v>
      </c>
      <c r="U201" t="s">
        <v>860</v>
      </c>
      <c r="V201" t="s">
        <v>860</v>
      </c>
      <c r="W201" t="s">
        <v>860</v>
      </c>
      <c r="X201" t="s">
        <v>860</v>
      </c>
      <c r="Y201" t="s">
        <v>860</v>
      </c>
      <c r="Z201" t="s">
        <v>860</v>
      </c>
      <c r="AA201" t="s">
        <v>860</v>
      </c>
      <c r="AB201" t="s">
        <v>860</v>
      </c>
      <c r="AC201" t="s">
        <v>860</v>
      </c>
      <c r="AD201" t="s">
        <v>860</v>
      </c>
      <c r="AE201" t="s">
        <v>860</v>
      </c>
      <c r="AF201" t="s">
        <v>860</v>
      </c>
      <c r="AG201" t="s">
        <v>860</v>
      </c>
      <c r="AH201" s="3">
        <f t="shared" si="6"/>
        <v>0</v>
      </c>
      <c r="AI201" s="2" t="e">
        <f t="shared" si="7"/>
        <v>#DIV/0!</v>
      </c>
    </row>
    <row r="202" spans="1:35">
      <c r="A202" s="1">
        <v>107782.157523</v>
      </c>
      <c r="B202" s="1">
        <v>39847.007625999999</v>
      </c>
      <c r="C202" t="s">
        <v>199</v>
      </c>
      <c r="D202" t="s">
        <v>860</v>
      </c>
      <c r="E202" t="s">
        <v>860</v>
      </c>
      <c r="F202" t="s">
        <v>860</v>
      </c>
      <c r="G202" t="s">
        <v>860</v>
      </c>
      <c r="H202" t="s">
        <v>860</v>
      </c>
      <c r="I202" t="s">
        <v>860</v>
      </c>
      <c r="J202" t="s">
        <v>860</v>
      </c>
      <c r="K202" t="s">
        <v>860</v>
      </c>
      <c r="L202" t="s">
        <v>860</v>
      </c>
      <c r="M202" t="s">
        <v>860</v>
      </c>
      <c r="N202" t="s">
        <v>860</v>
      </c>
      <c r="O202" t="s">
        <v>860</v>
      </c>
      <c r="P202" t="s">
        <v>860</v>
      </c>
      <c r="Q202" t="s">
        <v>860</v>
      </c>
      <c r="R202" t="s">
        <v>860</v>
      </c>
      <c r="S202" t="s">
        <v>860</v>
      </c>
      <c r="T202" t="s">
        <v>860</v>
      </c>
      <c r="U202" t="s">
        <v>860</v>
      </c>
      <c r="V202" t="s">
        <v>860</v>
      </c>
      <c r="W202" t="s">
        <v>860</v>
      </c>
      <c r="X202" t="s">
        <v>860</v>
      </c>
      <c r="Y202" t="s">
        <v>860</v>
      </c>
      <c r="Z202" t="s">
        <v>860</v>
      </c>
      <c r="AA202" t="s">
        <v>860</v>
      </c>
      <c r="AB202" t="s">
        <v>860</v>
      </c>
      <c r="AC202" t="s">
        <v>860</v>
      </c>
      <c r="AD202" t="s">
        <v>860</v>
      </c>
      <c r="AE202" t="s">
        <v>860</v>
      </c>
      <c r="AF202" t="s">
        <v>860</v>
      </c>
      <c r="AG202" t="s">
        <v>860</v>
      </c>
      <c r="AH202" s="3">
        <f t="shared" si="6"/>
        <v>0</v>
      </c>
      <c r="AI202" s="2" t="e">
        <f t="shared" si="7"/>
        <v>#DIV/0!</v>
      </c>
    </row>
    <row r="203" spans="1:35">
      <c r="A203">
        <v>93652.635060999994</v>
      </c>
      <c r="B203">
        <v>48564.031954999999</v>
      </c>
      <c r="C203" s="1" t="s">
        <v>200</v>
      </c>
      <c r="D203" t="s">
        <v>860</v>
      </c>
      <c r="E203" t="s">
        <v>860</v>
      </c>
      <c r="F203" t="s">
        <v>860</v>
      </c>
      <c r="G203">
        <v>5.16</v>
      </c>
      <c r="H203" t="s">
        <v>860</v>
      </c>
      <c r="I203" t="s">
        <v>860</v>
      </c>
      <c r="J203" t="s">
        <v>860</v>
      </c>
      <c r="K203" t="s">
        <v>860</v>
      </c>
      <c r="L203" t="s">
        <v>860</v>
      </c>
      <c r="M203" t="s">
        <v>860</v>
      </c>
      <c r="N203" t="s">
        <v>860</v>
      </c>
      <c r="O203" t="s">
        <v>860</v>
      </c>
      <c r="P203" t="s">
        <v>860</v>
      </c>
      <c r="Q203" t="s">
        <v>860</v>
      </c>
      <c r="R203" t="s">
        <v>860</v>
      </c>
      <c r="S203" t="s">
        <v>860</v>
      </c>
      <c r="T203" t="s">
        <v>860</v>
      </c>
      <c r="U203">
        <v>2.54</v>
      </c>
      <c r="V203">
        <v>5.2</v>
      </c>
      <c r="W203" t="s">
        <v>860</v>
      </c>
      <c r="X203" t="s">
        <v>860</v>
      </c>
      <c r="Y203">
        <v>3.77</v>
      </c>
      <c r="Z203">
        <v>3.42</v>
      </c>
      <c r="AA203">
        <v>7.35</v>
      </c>
      <c r="AB203" t="s">
        <v>860</v>
      </c>
      <c r="AC203" t="s">
        <v>860</v>
      </c>
      <c r="AD203" t="s">
        <v>860</v>
      </c>
      <c r="AE203">
        <v>4.08</v>
      </c>
      <c r="AF203" t="s">
        <v>860</v>
      </c>
      <c r="AG203" t="s">
        <v>860</v>
      </c>
      <c r="AH203" s="3">
        <f t="shared" si="6"/>
        <v>7</v>
      </c>
      <c r="AI203" s="2">
        <f t="shared" si="7"/>
        <v>4.5028571428571436</v>
      </c>
    </row>
    <row r="204" spans="1:35">
      <c r="A204">
        <v>106642.663577</v>
      </c>
      <c r="B204">
        <v>46712.665287999997</v>
      </c>
      <c r="C204" t="s">
        <v>201</v>
      </c>
      <c r="D204" t="s">
        <v>860</v>
      </c>
      <c r="E204" t="s">
        <v>860</v>
      </c>
      <c r="F204" t="s">
        <v>860</v>
      </c>
      <c r="G204">
        <v>5.38</v>
      </c>
      <c r="H204" t="s">
        <v>860</v>
      </c>
      <c r="I204" t="s">
        <v>860</v>
      </c>
      <c r="J204" t="s">
        <v>860</v>
      </c>
      <c r="K204" t="s">
        <v>860</v>
      </c>
      <c r="L204" t="s">
        <v>860</v>
      </c>
      <c r="M204" t="s">
        <v>860</v>
      </c>
      <c r="N204" t="s">
        <v>860</v>
      </c>
      <c r="O204" t="s">
        <v>860</v>
      </c>
      <c r="P204" t="s">
        <v>860</v>
      </c>
      <c r="Q204" t="s">
        <v>860</v>
      </c>
      <c r="R204" t="s">
        <v>860</v>
      </c>
      <c r="S204" t="s">
        <v>860</v>
      </c>
      <c r="T204" t="s">
        <v>860</v>
      </c>
      <c r="U204" t="s">
        <v>860</v>
      </c>
      <c r="V204">
        <v>3.83</v>
      </c>
      <c r="W204" t="s">
        <v>860</v>
      </c>
      <c r="X204" t="s">
        <v>860</v>
      </c>
      <c r="Y204">
        <v>5.58</v>
      </c>
      <c r="Z204">
        <v>3.63</v>
      </c>
      <c r="AA204">
        <v>7.07</v>
      </c>
      <c r="AB204" t="s">
        <v>860</v>
      </c>
      <c r="AC204" t="s">
        <v>860</v>
      </c>
      <c r="AD204" t="s">
        <v>860</v>
      </c>
      <c r="AE204" t="s">
        <v>860</v>
      </c>
      <c r="AF204" t="s">
        <v>860</v>
      </c>
      <c r="AG204" t="s">
        <v>860</v>
      </c>
      <c r="AH204" s="3">
        <f t="shared" si="6"/>
        <v>5</v>
      </c>
      <c r="AI204" s="2">
        <f t="shared" si="7"/>
        <v>5.0980000000000008</v>
      </c>
    </row>
    <row r="205" spans="1:35">
      <c r="A205">
        <v>86695.995248000007</v>
      </c>
      <c r="B205">
        <v>43550.024547000001</v>
      </c>
      <c r="C205" t="s">
        <v>202</v>
      </c>
      <c r="D205" t="s">
        <v>860</v>
      </c>
      <c r="E205" t="s">
        <v>860</v>
      </c>
      <c r="F205" t="s">
        <v>860</v>
      </c>
      <c r="G205">
        <v>3.15</v>
      </c>
      <c r="H205" t="s">
        <v>860</v>
      </c>
      <c r="I205" t="s">
        <v>860</v>
      </c>
      <c r="J205" t="s">
        <v>860</v>
      </c>
      <c r="K205" t="s">
        <v>860</v>
      </c>
      <c r="L205" t="s">
        <v>860</v>
      </c>
      <c r="M205" t="s">
        <v>860</v>
      </c>
      <c r="N205" t="s">
        <v>860</v>
      </c>
      <c r="O205" t="s">
        <v>860</v>
      </c>
      <c r="P205" t="s">
        <v>860</v>
      </c>
      <c r="Q205" t="s">
        <v>860</v>
      </c>
      <c r="R205" t="s">
        <v>860</v>
      </c>
      <c r="S205" t="s">
        <v>860</v>
      </c>
      <c r="T205" t="s">
        <v>860</v>
      </c>
      <c r="U205">
        <v>2.69</v>
      </c>
      <c r="V205">
        <v>3.43</v>
      </c>
      <c r="W205" t="s">
        <v>860</v>
      </c>
      <c r="X205" t="s">
        <v>860</v>
      </c>
      <c r="Y205">
        <v>3.72</v>
      </c>
      <c r="Z205">
        <v>3.44</v>
      </c>
      <c r="AA205" t="s">
        <v>860</v>
      </c>
      <c r="AB205" t="s">
        <v>860</v>
      </c>
      <c r="AC205" t="s">
        <v>860</v>
      </c>
      <c r="AD205" t="s">
        <v>860</v>
      </c>
      <c r="AE205" t="s">
        <v>860</v>
      </c>
      <c r="AF205" t="s">
        <v>860</v>
      </c>
      <c r="AG205" t="s">
        <v>860</v>
      </c>
      <c r="AH205" s="3">
        <f t="shared" si="6"/>
        <v>5</v>
      </c>
      <c r="AI205" s="2">
        <f t="shared" si="7"/>
        <v>3.286</v>
      </c>
    </row>
    <row r="206" spans="1:35">
      <c r="A206">
        <v>90031.663302000001</v>
      </c>
      <c r="B206">
        <v>19876.120263000001</v>
      </c>
      <c r="C206" t="s">
        <v>203</v>
      </c>
      <c r="D206" t="s">
        <v>860</v>
      </c>
      <c r="E206" t="s">
        <v>860</v>
      </c>
      <c r="F206" t="s">
        <v>860</v>
      </c>
      <c r="G206" t="s">
        <v>860</v>
      </c>
      <c r="H206" t="s">
        <v>860</v>
      </c>
      <c r="I206" t="s">
        <v>860</v>
      </c>
      <c r="J206" t="s">
        <v>860</v>
      </c>
      <c r="K206" t="s">
        <v>860</v>
      </c>
      <c r="L206" t="s">
        <v>860</v>
      </c>
      <c r="M206" t="s">
        <v>860</v>
      </c>
      <c r="N206" t="s">
        <v>860</v>
      </c>
      <c r="O206" t="s">
        <v>860</v>
      </c>
      <c r="P206" t="s">
        <v>860</v>
      </c>
      <c r="Q206" t="s">
        <v>860</v>
      </c>
      <c r="R206" t="s">
        <v>860</v>
      </c>
      <c r="S206" t="s">
        <v>860</v>
      </c>
      <c r="T206" t="s">
        <v>860</v>
      </c>
      <c r="U206" t="s">
        <v>860</v>
      </c>
      <c r="V206">
        <v>6.64</v>
      </c>
      <c r="W206" t="s">
        <v>860</v>
      </c>
      <c r="X206" t="s">
        <v>860</v>
      </c>
      <c r="Y206" t="s">
        <v>860</v>
      </c>
      <c r="Z206" t="s">
        <v>860</v>
      </c>
      <c r="AA206">
        <v>6.42</v>
      </c>
      <c r="AB206" t="s">
        <v>860</v>
      </c>
      <c r="AC206" t="s">
        <v>860</v>
      </c>
      <c r="AD206" t="s">
        <v>860</v>
      </c>
      <c r="AE206" t="s">
        <v>860</v>
      </c>
      <c r="AF206" t="s">
        <v>860</v>
      </c>
      <c r="AG206" t="s">
        <v>860</v>
      </c>
      <c r="AH206" s="3">
        <f t="shared" si="6"/>
        <v>2</v>
      </c>
      <c r="AI206" s="2">
        <f t="shared" si="7"/>
        <v>6.5299999999999994</v>
      </c>
    </row>
    <row r="207" spans="1:35">
      <c r="A207">
        <v>89960.848685999998</v>
      </c>
      <c r="B207">
        <v>25737.888761999999</v>
      </c>
      <c r="C207" t="s">
        <v>204</v>
      </c>
      <c r="D207" t="s">
        <v>860</v>
      </c>
      <c r="E207" t="s">
        <v>860</v>
      </c>
      <c r="F207">
        <v>4.29</v>
      </c>
      <c r="G207" t="s">
        <v>860</v>
      </c>
      <c r="H207" t="s">
        <v>860</v>
      </c>
      <c r="I207" t="s">
        <v>860</v>
      </c>
      <c r="J207" t="s">
        <v>860</v>
      </c>
      <c r="K207">
        <v>5.55</v>
      </c>
      <c r="L207" t="s">
        <v>860</v>
      </c>
      <c r="M207">
        <v>3.46</v>
      </c>
      <c r="N207">
        <v>1.85</v>
      </c>
      <c r="O207" t="s">
        <v>860</v>
      </c>
      <c r="P207" t="s">
        <v>860</v>
      </c>
      <c r="Q207" t="s">
        <v>860</v>
      </c>
      <c r="R207" t="s">
        <v>860</v>
      </c>
      <c r="S207" t="s">
        <v>860</v>
      </c>
      <c r="T207">
        <v>4.17</v>
      </c>
      <c r="U207" t="s">
        <v>860</v>
      </c>
      <c r="V207">
        <v>4.57</v>
      </c>
      <c r="W207" t="s">
        <v>860</v>
      </c>
      <c r="X207" t="s">
        <v>860</v>
      </c>
      <c r="Y207" t="s">
        <v>860</v>
      </c>
      <c r="Z207">
        <v>2.9</v>
      </c>
      <c r="AA207">
        <v>5.41</v>
      </c>
      <c r="AB207" t="s">
        <v>860</v>
      </c>
      <c r="AC207">
        <v>5.8</v>
      </c>
      <c r="AD207" t="s">
        <v>860</v>
      </c>
      <c r="AE207" t="s">
        <v>860</v>
      </c>
      <c r="AF207">
        <v>5.03</v>
      </c>
      <c r="AG207">
        <v>2.52</v>
      </c>
      <c r="AH207" s="3">
        <f t="shared" si="6"/>
        <v>11</v>
      </c>
      <c r="AI207" s="2">
        <f t="shared" si="7"/>
        <v>4.1409090909090915</v>
      </c>
    </row>
    <row r="208" spans="1:35">
      <c r="A208">
        <v>98697.371444000004</v>
      </c>
      <c r="B208">
        <v>27443.669985</v>
      </c>
      <c r="C208" t="s">
        <v>205</v>
      </c>
      <c r="D208" t="s">
        <v>860</v>
      </c>
      <c r="E208" t="s">
        <v>860</v>
      </c>
      <c r="F208" t="s">
        <v>860</v>
      </c>
      <c r="G208" t="s">
        <v>860</v>
      </c>
      <c r="H208" t="s">
        <v>860</v>
      </c>
      <c r="I208" t="s">
        <v>860</v>
      </c>
      <c r="J208" t="s">
        <v>860</v>
      </c>
      <c r="K208" t="s">
        <v>860</v>
      </c>
      <c r="L208" t="s">
        <v>860</v>
      </c>
      <c r="M208" t="s">
        <v>860</v>
      </c>
      <c r="N208" t="s">
        <v>860</v>
      </c>
      <c r="O208" t="s">
        <v>860</v>
      </c>
      <c r="P208" t="s">
        <v>860</v>
      </c>
      <c r="Q208" t="s">
        <v>860</v>
      </c>
      <c r="R208" t="s">
        <v>860</v>
      </c>
      <c r="S208" t="s">
        <v>860</v>
      </c>
      <c r="T208" t="s">
        <v>860</v>
      </c>
      <c r="U208" t="s">
        <v>860</v>
      </c>
      <c r="V208" t="s">
        <v>860</v>
      </c>
      <c r="W208" t="s">
        <v>860</v>
      </c>
      <c r="X208" t="s">
        <v>860</v>
      </c>
      <c r="Y208" t="s">
        <v>860</v>
      </c>
      <c r="Z208" t="s">
        <v>860</v>
      </c>
      <c r="AA208" t="s">
        <v>860</v>
      </c>
      <c r="AB208" t="s">
        <v>860</v>
      </c>
      <c r="AC208" t="s">
        <v>860</v>
      </c>
      <c r="AD208" t="s">
        <v>860</v>
      </c>
      <c r="AE208" t="s">
        <v>860</v>
      </c>
      <c r="AF208" t="s">
        <v>860</v>
      </c>
      <c r="AG208" t="s">
        <v>860</v>
      </c>
      <c r="AH208" s="3">
        <f t="shared" si="6"/>
        <v>0</v>
      </c>
      <c r="AI208" s="2" t="e">
        <f t="shared" si="7"/>
        <v>#DIV/0!</v>
      </c>
    </row>
    <row r="209" spans="1:35">
      <c r="A209">
        <v>97064.297823000001</v>
      </c>
      <c r="B209">
        <v>24509.500298999999</v>
      </c>
      <c r="C209" t="s">
        <v>206</v>
      </c>
      <c r="D209" t="s">
        <v>860</v>
      </c>
      <c r="E209" t="s">
        <v>860</v>
      </c>
      <c r="F209" t="s">
        <v>860</v>
      </c>
      <c r="G209" t="s">
        <v>860</v>
      </c>
      <c r="H209" t="s">
        <v>860</v>
      </c>
      <c r="I209" t="s">
        <v>860</v>
      </c>
      <c r="J209" t="s">
        <v>860</v>
      </c>
      <c r="K209" t="s">
        <v>860</v>
      </c>
      <c r="L209" t="s">
        <v>860</v>
      </c>
      <c r="M209" t="s">
        <v>860</v>
      </c>
      <c r="N209" t="s">
        <v>860</v>
      </c>
      <c r="O209" t="s">
        <v>860</v>
      </c>
      <c r="P209" t="s">
        <v>860</v>
      </c>
      <c r="Q209" t="s">
        <v>860</v>
      </c>
      <c r="R209" t="s">
        <v>860</v>
      </c>
      <c r="S209" t="s">
        <v>860</v>
      </c>
      <c r="T209" t="s">
        <v>860</v>
      </c>
      <c r="U209" t="s">
        <v>860</v>
      </c>
      <c r="V209" t="s">
        <v>860</v>
      </c>
      <c r="W209" t="s">
        <v>860</v>
      </c>
      <c r="X209" t="s">
        <v>860</v>
      </c>
      <c r="Y209" t="s">
        <v>860</v>
      </c>
      <c r="Z209" t="s">
        <v>860</v>
      </c>
      <c r="AA209" t="s">
        <v>860</v>
      </c>
      <c r="AB209" t="s">
        <v>860</v>
      </c>
      <c r="AC209" t="s">
        <v>860</v>
      </c>
      <c r="AD209" t="s">
        <v>860</v>
      </c>
      <c r="AE209" t="s">
        <v>860</v>
      </c>
      <c r="AF209" t="s">
        <v>860</v>
      </c>
      <c r="AG209" t="s">
        <v>860</v>
      </c>
      <c r="AH209" s="3">
        <f t="shared" si="6"/>
        <v>0</v>
      </c>
      <c r="AI209" s="2" t="e">
        <f t="shared" si="7"/>
        <v>#DIV/0!</v>
      </c>
    </row>
    <row r="210" spans="1:35">
      <c r="A210">
        <v>102814.63756800001</v>
      </c>
      <c r="B210">
        <v>33582.020575000002</v>
      </c>
      <c r="C210" t="s">
        <v>207</v>
      </c>
      <c r="D210" t="s">
        <v>860</v>
      </c>
      <c r="E210" t="s">
        <v>860</v>
      </c>
      <c r="F210" t="s">
        <v>860</v>
      </c>
      <c r="G210" t="s">
        <v>860</v>
      </c>
      <c r="H210" t="s">
        <v>860</v>
      </c>
      <c r="I210" t="s">
        <v>860</v>
      </c>
      <c r="J210" t="s">
        <v>860</v>
      </c>
      <c r="K210" t="s">
        <v>860</v>
      </c>
      <c r="L210" t="s">
        <v>860</v>
      </c>
      <c r="M210" t="s">
        <v>860</v>
      </c>
      <c r="N210" t="s">
        <v>860</v>
      </c>
      <c r="O210" t="s">
        <v>860</v>
      </c>
      <c r="P210" t="s">
        <v>860</v>
      </c>
      <c r="Q210" t="s">
        <v>860</v>
      </c>
      <c r="R210" t="s">
        <v>860</v>
      </c>
      <c r="S210" t="s">
        <v>860</v>
      </c>
      <c r="T210" t="s">
        <v>860</v>
      </c>
      <c r="U210" t="s">
        <v>860</v>
      </c>
      <c r="V210" t="s">
        <v>860</v>
      </c>
      <c r="W210" t="s">
        <v>860</v>
      </c>
      <c r="X210" t="s">
        <v>860</v>
      </c>
      <c r="Y210" t="s">
        <v>860</v>
      </c>
      <c r="Z210" t="s">
        <v>860</v>
      </c>
      <c r="AA210" t="s">
        <v>860</v>
      </c>
      <c r="AB210" t="s">
        <v>860</v>
      </c>
      <c r="AC210" t="s">
        <v>860</v>
      </c>
      <c r="AD210" t="s">
        <v>860</v>
      </c>
      <c r="AE210" t="s">
        <v>860</v>
      </c>
      <c r="AF210" t="s">
        <v>860</v>
      </c>
      <c r="AG210" t="s">
        <v>860</v>
      </c>
      <c r="AH210" s="3">
        <f t="shared" si="6"/>
        <v>0</v>
      </c>
      <c r="AI210" s="2" t="e">
        <f t="shared" si="7"/>
        <v>#DIV/0!</v>
      </c>
    </row>
    <row r="211" spans="1:35">
      <c r="A211">
        <v>79738.032861</v>
      </c>
      <c r="B211">
        <v>41136.833726999997</v>
      </c>
      <c r="C211" t="s">
        <v>208</v>
      </c>
      <c r="D211" t="s">
        <v>860</v>
      </c>
      <c r="E211" t="s">
        <v>860</v>
      </c>
      <c r="F211" t="s">
        <v>860</v>
      </c>
      <c r="G211" t="s">
        <v>860</v>
      </c>
      <c r="H211" t="s">
        <v>860</v>
      </c>
      <c r="I211" t="s">
        <v>860</v>
      </c>
      <c r="J211" t="s">
        <v>860</v>
      </c>
      <c r="K211" t="s">
        <v>860</v>
      </c>
      <c r="L211" t="s">
        <v>860</v>
      </c>
      <c r="M211" t="s">
        <v>860</v>
      </c>
      <c r="N211" t="s">
        <v>860</v>
      </c>
      <c r="O211" t="s">
        <v>860</v>
      </c>
      <c r="P211" t="s">
        <v>860</v>
      </c>
      <c r="Q211" t="s">
        <v>860</v>
      </c>
      <c r="R211" t="s">
        <v>860</v>
      </c>
      <c r="S211" t="s">
        <v>860</v>
      </c>
      <c r="T211" t="s">
        <v>860</v>
      </c>
      <c r="U211">
        <v>2.56</v>
      </c>
      <c r="V211">
        <v>5.77</v>
      </c>
      <c r="W211" t="s">
        <v>860</v>
      </c>
      <c r="X211" t="s">
        <v>860</v>
      </c>
      <c r="Y211" t="s">
        <v>860</v>
      </c>
      <c r="Z211" t="s">
        <v>860</v>
      </c>
      <c r="AA211">
        <v>5.73</v>
      </c>
      <c r="AB211" t="s">
        <v>860</v>
      </c>
      <c r="AC211" t="s">
        <v>860</v>
      </c>
      <c r="AD211" t="s">
        <v>860</v>
      </c>
      <c r="AE211" t="s">
        <v>860</v>
      </c>
      <c r="AF211" t="s">
        <v>860</v>
      </c>
      <c r="AG211">
        <v>3.46</v>
      </c>
      <c r="AH211" s="3">
        <f t="shared" si="6"/>
        <v>4</v>
      </c>
      <c r="AI211" s="2">
        <f t="shared" si="7"/>
        <v>4.38</v>
      </c>
    </row>
    <row r="212" spans="1:35">
      <c r="A212">
        <v>102601.608224</v>
      </c>
      <c r="B212">
        <v>33550.914973999999</v>
      </c>
      <c r="C212" t="s">
        <v>209</v>
      </c>
      <c r="D212" t="s">
        <v>860</v>
      </c>
      <c r="E212" t="s">
        <v>860</v>
      </c>
      <c r="F212" t="s">
        <v>860</v>
      </c>
      <c r="G212" t="s">
        <v>860</v>
      </c>
      <c r="H212" t="s">
        <v>860</v>
      </c>
      <c r="I212" t="s">
        <v>860</v>
      </c>
      <c r="J212" t="s">
        <v>860</v>
      </c>
      <c r="K212" t="s">
        <v>860</v>
      </c>
      <c r="L212" t="s">
        <v>860</v>
      </c>
      <c r="M212" t="s">
        <v>860</v>
      </c>
      <c r="N212" t="s">
        <v>860</v>
      </c>
      <c r="O212" t="s">
        <v>860</v>
      </c>
      <c r="P212" t="s">
        <v>860</v>
      </c>
      <c r="Q212" t="s">
        <v>860</v>
      </c>
      <c r="R212" t="s">
        <v>860</v>
      </c>
      <c r="S212" t="s">
        <v>860</v>
      </c>
      <c r="T212" t="s">
        <v>860</v>
      </c>
      <c r="U212" t="s">
        <v>860</v>
      </c>
      <c r="V212">
        <v>6.6</v>
      </c>
      <c r="W212" t="s">
        <v>860</v>
      </c>
      <c r="X212" t="s">
        <v>860</v>
      </c>
      <c r="Y212" t="s">
        <v>860</v>
      </c>
      <c r="Z212">
        <v>4.66</v>
      </c>
      <c r="AA212">
        <v>7.55</v>
      </c>
      <c r="AB212" t="s">
        <v>860</v>
      </c>
      <c r="AC212" t="s">
        <v>860</v>
      </c>
      <c r="AD212" t="s">
        <v>860</v>
      </c>
      <c r="AE212" t="s">
        <v>860</v>
      </c>
      <c r="AF212" t="s">
        <v>860</v>
      </c>
      <c r="AG212" t="s">
        <v>860</v>
      </c>
      <c r="AH212" s="3">
        <f t="shared" si="6"/>
        <v>3</v>
      </c>
      <c r="AI212" s="2">
        <f t="shared" si="7"/>
        <v>6.27</v>
      </c>
    </row>
    <row r="213" spans="1:35">
      <c r="A213">
        <v>111403.622426</v>
      </c>
      <c r="B213">
        <v>39076.220543000003</v>
      </c>
      <c r="C213" t="s">
        <v>210</v>
      </c>
      <c r="D213" t="s">
        <v>860</v>
      </c>
      <c r="E213" t="s">
        <v>860</v>
      </c>
      <c r="F213" t="s">
        <v>860</v>
      </c>
      <c r="G213" t="s">
        <v>860</v>
      </c>
      <c r="H213" t="s">
        <v>860</v>
      </c>
      <c r="I213" t="s">
        <v>860</v>
      </c>
      <c r="J213" t="s">
        <v>860</v>
      </c>
      <c r="K213" t="s">
        <v>860</v>
      </c>
      <c r="L213" t="s">
        <v>860</v>
      </c>
      <c r="M213" t="s">
        <v>860</v>
      </c>
      <c r="N213" t="s">
        <v>860</v>
      </c>
      <c r="O213" t="s">
        <v>860</v>
      </c>
      <c r="P213" t="s">
        <v>860</v>
      </c>
      <c r="Q213" t="s">
        <v>860</v>
      </c>
      <c r="R213" t="s">
        <v>860</v>
      </c>
      <c r="S213" t="s">
        <v>860</v>
      </c>
      <c r="T213" t="s">
        <v>860</v>
      </c>
      <c r="U213" t="s">
        <v>860</v>
      </c>
      <c r="V213" t="s">
        <v>860</v>
      </c>
      <c r="W213" t="s">
        <v>860</v>
      </c>
      <c r="X213" t="s">
        <v>860</v>
      </c>
      <c r="Y213" t="s">
        <v>860</v>
      </c>
      <c r="Z213" t="s">
        <v>860</v>
      </c>
      <c r="AA213" t="s">
        <v>860</v>
      </c>
      <c r="AB213" t="s">
        <v>860</v>
      </c>
      <c r="AC213" t="s">
        <v>860</v>
      </c>
      <c r="AD213" t="s">
        <v>860</v>
      </c>
      <c r="AE213" t="s">
        <v>860</v>
      </c>
      <c r="AF213" t="s">
        <v>860</v>
      </c>
      <c r="AG213" t="s">
        <v>860</v>
      </c>
      <c r="AH213" s="3">
        <f t="shared" si="6"/>
        <v>0</v>
      </c>
      <c r="AI213" s="2" t="e">
        <f t="shared" si="7"/>
        <v>#DIV/0!</v>
      </c>
    </row>
    <row r="214" spans="1:35">
      <c r="A214">
        <v>99327.672443000003</v>
      </c>
      <c r="B214">
        <v>60615.602291000003</v>
      </c>
      <c r="C214" t="s">
        <v>211</v>
      </c>
      <c r="D214" t="s">
        <v>860</v>
      </c>
      <c r="E214" t="s">
        <v>860</v>
      </c>
      <c r="F214" t="s">
        <v>860</v>
      </c>
      <c r="G214" t="s">
        <v>860</v>
      </c>
      <c r="H214" t="s">
        <v>860</v>
      </c>
      <c r="I214" t="s">
        <v>860</v>
      </c>
      <c r="J214" t="s">
        <v>860</v>
      </c>
      <c r="K214" t="s">
        <v>860</v>
      </c>
      <c r="L214" t="s">
        <v>860</v>
      </c>
      <c r="M214" t="s">
        <v>860</v>
      </c>
      <c r="N214" t="s">
        <v>860</v>
      </c>
      <c r="O214" t="s">
        <v>860</v>
      </c>
      <c r="P214" t="s">
        <v>860</v>
      </c>
      <c r="Q214" t="s">
        <v>860</v>
      </c>
      <c r="R214" t="s">
        <v>860</v>
      </c>
      <c r="S214" t="s">
        <v>860</v>
      </c>
      <c r="T214" t="s">
        <v>860</v>
      </c>
      <c r="U214" t="s">
        <v>860</v>
      </c>
      <c r="V214" t="s">
        <v>860</v>
      </c>
      <c r="W214" t="s">
        <v>860</v>
      </c>
      <c r="X214" t="s">
        <v>860</v>
      </c>
      <c r="Y214" t="s">
        <v>860</v>
      </c>
      <c r="Z214" t="s">
        <v>860</v>
      </c>
      <c r="AA214" t="s">
        <v>860</v>
      </c>
      <c r="AB214" t="s">
        <v>860</v>
      </c>
      <c r="AC214" t="s">
        <v>860</v>
      </c>
      <c r="AD214" t="s">
        <v>860</v>
      </c>
      <c r="AE214" t="s">
        <v>860</v>
      </c>
      <c r="AF214" t="s">
        <v>860</v>
      </c>
      <c r="AG214" t="s">
        <v>860</v>
      </c>
      <c r="AH214" s="3">
        <f t="shared" si="6"/>
        <v>0</v>
      </c>
      <c r="AI214" s="2" t="e">
        <f t="shared" si="7"/>
        <v>#DIV/0!</v>
      </c>
    </row>
    <row r="215" spans="1:35">
      <c r="A215">
        <v>78031.583004</v>
      </c>
      <c r="B215">
        <v>35258.922612000002</v>
      </c>
      <c r="C215" t="s">
        <v>212</v>
      </c>
      <c r="D215" t="s">
        <v>860</v>
      </c>
      <c r="E215" t="s">
        <v>860</v>
      </c>
      <c r="F215" t="s">
        <v>860</v>
      </c>
      <c r="G215" t="s">
        <v>860</v>
      </c>
      <c r="H215" t="s">
        <v>860</v>
      </c>
      <c r="I215" t="s">
        <v>860</v>
      </c>
      <c r="J215" t="s">
        <v>860</v>
      </c>
      <c r="K215" t="s">
        <v>860</v>
      </c>
      <c r="L215" t="s">
        <v>860</v>
      </c>
      <c r="M215" t="s">
        <v>860</v>
      </c>
      <c r="N215" t="s">
        <v>860</v>
      </c>
      <c r="O215" t="s">
        <v>860</v>
      </c>
      <c r="P215" t="s">
        <v>860</v>
      </c>
      <c r="Q215" t="s">
        <v>860</v>
      </c>
      <c r="R215" t="s">
        <v>860</v>
      </c>
      <c r="S215" t="s">
        <v>860</v>
      </c>
      <c r="T215" t="s">
        <v>860</v>
      </c>
      <c r="U215" t="s">
        <v>860</v>
      </c>
      <c r="V215" t="s">
        <v>860</v>
      </c>
      <c r="W215" t="s">
        <v>860</v>
      </c>
      <c r="X215" t="s">
        <v>860</v>
      </c>
      <c r="Y215" t="s">
        <v>860</v>
      </c>
      <c r="Z215" t="s">
        <v>860</v>
      </c>
      <c r="AA215" t="s">
        <v>860</v>
      </c>
      <c r="AB215" t="s">
        <v>860</v>
      </c>
      <c r="AC215" t="s">
        <v>860</v>
      </c>
      <c r="AD215" t="s">
        <v>860</v>
      </c>
      <c r="AE215" t="s">
        <v>860</v>
      </c>
      <c r="AF215" t="s">
        <v>860</v>
      </c>
      <c r="AG215" t="s">
        <v>860</v>
      </c>
      <c r="AH215" s="3">
        <f t="shared" si="6"/>
        <v>0</v>
      </c>
      <c r="AI215" s="2" t="e">
        <f t="shared" si="7"/>
        <v>#DIV/0!</v>
      </c>
    </row>
    <row r="216" spans="1:35">
      <c r="A216">
        <v>88399.812288000001</v>
      </c>
      <c r="B216">
        <v>44088.170660000003</v>
      </c>
      <c r="C216" t="s">
        <v>213</v>
      </c>
      <c r="D216" t="s">
        <v>860</v>
      </c>
      <c r="E216" t="s">
        <v>860</v>
      </c>
      <c r="F216" t="s">
        <v>860</v>
      </c>
      <c r="G216" t="s">
        <v>860</v>
      </c>
      <c r="H216" t="s">
        <v>860</v>
      </c>
      <c r="I216" t="s">
        <v>860</v>
      </c>
      <c r="J216" t="s">
        <v>860</v>
      </c>
      <c r="K216" t="s">
        <v>860</v>
      </c>
      <c r="L216" t="s">
        <v>860</v>
      </c>
      <c r="M216" t="s">
        <v>860</v>
      </c>
      <c r="N216" t="s">
        <v>860</v>
      </c>
      <c r="O216" t="s">
        <v>860</v>
      </c>
      <c r="P216" t="s">
        <v>860</v>
      </c>
      <c r="Q216" t="s">
        <v>860</v>
      </c>
      <c r="R216" t="s">
        <v>860</v>
      </c>
      <c r="S216" t="s">
        <v>860</v>
      </c>
      <c r="T216" t="s">
        <v>860</v>
      </c>
      <c r="U216" t="s">
        <v>860</v>
      </c>
      <c r="V216" t="s">
        <v>860</v>
      </c>
      <c r="W216" t="s">
        <v>860</v>
      </c>
      <c r="X216" t="s">
        <v>860</v>
      </c>
      <c r="Y216" t="s">
        <v>860</v>
      </c>
      <c r="Z216" t="s">
        <v>860</v>
      </c>
      <c r="AA216" t="s">
        <v>860</v>
      </c>
      <c r="AB216" t="s">
        <v>860</v>
      </c>
      <c r="AC216" t="s">
        <v>860</v>
      </c>
      <c r="AD216" t="s">
        <v>860</v>
      </c>
      <c r="AE216" t="s">
        <v>860</v>
      </c>
      <c r="AF216" t="s">
        <v>860</v>
      </c>
      <c r="AG216" t="s">
        <v>860</v>
      </c>
      <c r="AH216" s="3">
        <f t="shared" si="6"/>
        <v>0</v>
      </c>
      <c r="AI216" s="2" t="e">
        <f t="shared" si="7"/>
        <v>#DIV/0!</v>
      </c>
    </row>
    <row r="217" spans="1:35">
      <c r="A217">
        <v>76045.372350999998</v>
      </c>
      <c r="B217">
        <v>39394.496142000004</v>
      </c>
      <c r="C217" t="s">
        <v>214</v>
      </c>
      <c r="D217" t="s">
        <v>860</v>
      </c>
      <c r="E217" t="s">
        <v>860</v>
      </c>
      <c r="F217" t="s">
        <v>860</v>
      </c>
      <c r="G217" t="s">
        <v>860</v>
      </c>
      <c r="H217" t="s">
        <v>860</v>
      </c>
      <c r="I217" t="s">
        <v>860</v>
      </c>
      <c r="J217" t="s">
        <v>860</v>
      </c>
      <c r="K217" t="s">
        <v>860</v>
      </c>
      <c r="L217" t="s">
        <v>860</v>
      </c>
      <c r="M217" t="s">
        <v>860</v>
      </c>
      <c r="N217" t="s">
        <v>860</v>
      </c>
      <c r="O217" t="s">
        <v>860</v>
      </c>
      <c r="P217" t="s">
        <v>860</v>
      </c>
      <c r="Q217" t="s">
        <v>860</v>
      </c>
      <c r="R217" t="s">
        <v>860</v>
      </c>
      <c r="S217" t="s">
        <v>860</v>
      </c>
      <c r="T217" t="s">
        <v>860</v>
      </c>
      <c r="U217" t="s">
        <v>860</v>
      </c>
      <c r="V217" t="s">
        <v>860</v>
      </c>
      <c r="W217" t="s">
        <v>860</v>
      </c>
      <c r="X217" t="s">
        <v>860</v>
      </c>
      <c r="Y217" t="s">
        <v>860</v>
      </c>
      <c r="Z217" t="s">
        <v>860</v>
      </c>
      <c r="AA217" t="s">
        <v>860</v>
      </c>
      <c r="AB217" t="s">
        <v>860</v>
      </c>
      <c r="AC217" t="s">
        <v>860</v>
      </c>
      <c r="AD217" t="s">
        <v>860</v>
      </c>
      <c r="AE217" t="s">
        <v>860</v>
      </c>
      <c r="AF217" t="s">
        <v>860</v>
      </c>
      <c r="AG217" t="s">
        <v>860</v>
      </c>
      <c r="AH217" s="3">
        <f t="shared" si="6"/>
        <v>0</v>
      </c>
      <c r="AI217" s="2" t="e">
        <f t="shared" si="7"/>
        <v>#DIV/0!</v>
      </c>
    </row>
    <row r="218" spans="1:35">
      <c r="A218">
        <v>75832.429376999993</v>
      </c>
      <c r="B218">
        <v>39507.690441999999</v>
      </c>
      <c r="C218" t="s">
        <v>215</v>
      </c>
      <c r="D218" t="s">
        <v>860</v>
      </c>
      <c r="E218" t="s">
        <v>860</v>
      </c>
      <c r="F218" t="s">
        <v>860</v>
      </c>
      <c r="G218" t="s">
        <v>860</v>
      </c>
      <c r="H218" t="s">
        <v>860</v>
      </c>
      <c r="I218" t="s">
        <v>860</v>
      </c>
      <c r="J218" t="s">
        <v>860</v>
      </c>
      <c r="K218" t="s">
        <v>860</v>
      </c>
      <c r="L218" t="s">
        <v>860</v>
      </c>
      <c r="M218" t="s">
        <v>860</v>
      </c>
      <c r="N218" t="s">
        <v>860</v>
      </c>
      <c r="O218" t="s">
        <v>860</v>
      </c>
      <c r="P218" t="s">
        <v>860</v>
      </c>
      <c r="Q218" t="s">
        <v>860</v>
      </c>
      <c r="R218" t="s">
        <v>860</v>
      </c>
      <c r="S218" t="s">
        <v>860</v>
      </c>
      <c r="T218" t="s">
        <v>860</v>
      </c>
      <c r="U218" t="s">
        <v>860</v>
      </c>
      <c r="V218">
        <v>5.79</v>
      </c>
      <c r="W218" t="s">
        <v>860</v>
      </c>
      <c r="X218" t="s">
        <v>860</v>
      </c>
      <c r="Y218" t="s">
        <v>860</v>
      </c>
      <c r="Z218">
        <v>7.19</v>
      </c>
      <c r="AA218">
        <v>5.16</v>
      </c>
      <c r="AB218" t="s">
        <v>860</v>
      </c>
      <c r="AC218" t="s">
        <v>860</v>
      </c>
      <c r="AD218" t="s">
        <v>860</v>
      </c>
      <c r="AE218" t="s">
        <v>860</v>
      </c>
      <c r="AF218" t="s">
        <v>860</v>
      </c>
      <c r="AG218">
        <v>2.71</v>
      </c>
      <c r="AH218" s="3">
        <f t="shared" si="6"/>
        <v>4</v>
      </c>
      <c r="AI218" s="2">
        <f t="shared" si="7"/>
        <v>5.2125000000000004</v>
      </c>
    </row>
    <row r="219" spans="1:35">
      <c r="A219">
        <v>98413.280532000004</v>
      </c>
      <c r="B219">
        <v>27354.123206</v>
      </c>
      <c r="C219" t="s">
        <v>216</v>
      </c>
      <c r="D219" t="s">
        <v>860</v>
      </c>
      <c r="E219" t="s">
        <v>860</v>
      </c>
      <c r="F219" t="s">
        <v>860</v>
      </c>
      <c r="G219" t="s">
        <v>860</v>
      </c>
      <c r="H219" t="s">
        <v>860</v>
      </c>
      <c r="I219" t="s">
        <v>860</v>
      </c>
      <c r="J219" t="s">
        <v>860</v>
      </c>
      <c r="K219" t="s">
        <v>860</v>
      </c>
      <c r="L219" t="s">
        <v>860</v>
      </c>
      <c r="M219" t="s">
        <v>860</v>
      </c>
      <c r="N219" t="s">
        <v>860</v>
      </c>
      <c r="O219" t="s">
        <v>860</v>
      </c>
      <c r="P219" t="s">
        <v>860</v>
      </c>
      <c r="Q219" t="s">
        <v>860</v>
      </c>
      <c r="R219" t="s">
        <v>860</v>
      </c>
      <c r="S219" t="s">
        <v>860</v>
      </c>
      <c r="T219" t="s">
        <v>860</v>
      </c>
      <c r="U219" t="s">
        <v>860</v>
      </c>
      <c r="V219" t="s">
        <v>860</v>
      </c>
      <c r="W219" t="s">
        <v>860</v>
      </c>
      <c r="X219" t="s">
        <v>860</v>
      </c>
      <c r="Y219" t="s">
        <v>860</v>
      </c>
      <c r="Z219" t="s">
        <v>860</v>
      </c>
      <c r="AA219" t="s">
        <v>860</v>
      </c>
      <c r="AB219" t="s">
        <v>860</v>
      </c>
      <c r="AC219" t="s">
        <v>860</v>
      </c>
      <c r="AD219" t="s">
        <v>860</v>
      </c>
      <c r="AE219" t="s">
        <v>860</v>
      </c>
      <c r="AF219" t="s">
        <v>860</v>
      </c>
      <c r="AG219" t="s">
        <v>860</v>
      </c>
      <c r="AH219" s="3">
        <f t="shared" si="6"/>
        <v>0</v>
      </c>
      <c r="AI219" s="2" t="e">
        <f t="shared" si="7"/>
        <v>#DIV/0!</v>
      </c>
    </row>
    <row r="220" spans="1:35">
      <c r="A220">
        <v>98200.236447000003</v>
      </c>
      <c r="B220">
        <v>27178.632604999999</v>
      </c>
      <c r="C220" t="s">
        <v>217</v>
      </c>
      <c r="D220" t="s">
        <v>860</v>
      </c>
      <c r="E220" t="s">
        <v>860</v>
      </c>
      <c r="F220" t="s">
        <v>860</v>
      </c>
      <c r="G220" t="s">
        <v>860</v>
      </c>
      <c r="H220" t="s">
        <v>860</v>
      </c>
      <c r="I220" t="s">
        <v>860</v>
      </c>
      <c r="J220" t="s">
        <v>860</v>
      </c>
      <c r="K220" t="s">
        <v>860</v>
      </c>
      <c r="L220" t="s">
        <v>860</v>
      </c>
      <c r="M220" t="s">
        <v>860</v>
      </c>
      <c r="N220" t="s">
        <v>860</v>
      </c>
      <c r="O220" t="s">
        <v>860</v>
      </c>
      <c r="P220" t="s">
        <v>860</v>
      </c>
      <c r="Q220" t="s">
        <v>860</v>
      </c>
      <c r="R220" t="s">
        <v>860</v>
      </c>
      <c r="S220" t="s">
        <v>860</v>
      </c>
      <c r="T220" t="s">
        <v>860</v>
      </c>
      <c r="U220" t="s">
        <v>860</v>
      </c>
      <c r="V220" t="s">
        <v>860</v>
      </c>
      <c r="W220" t="s">
        <v>860</v>
      </c>
      <c r="X220" t="s">
        <v>860</v>
      </c>
      <c r="Y220" t="s">
        <v>860</v>
      </c>
      <c r="Z220" t="s">
        <v>860</v>
      </c>
      <c r="AA220" t="s">
        <v>860</v>
      </c>
      <c r="AB220" t="s">
        <v>860</v>
      </c>
      <c r="AC220" t="s">
        <v>860</v>
      </c>
      <c r="AD220" t="s">
        <v>860</v>
      </c>
      <c r="AE220" t="s">
        <v>860</v>
      </c>
      <c r="AF220" t="s">
        <v>860</v>
      </c>
      <c r="AG220" t="s">
        <v>860</v>
      </c>
      <c r="AH220" s="3">
        <f t="shared" si="6"/>
        <v>0</v>
      </c>
      <c r="AI220" s="2" t="e">
        <f t="shared" si="7"/>
        <v>#DIV/0!</v>
      </c>
    </row>
    <row r="221" spans="1:35">
      <c r="A221">
        <v>88612.806364000004</v>
      </c>
      <c r="B221">
        <v>44408.123190999999</v>
      </c>
      <c r="C221" t="s">
        <v>218</v>
      </c>
      <c r="D221" t="s">
        <v>860</v>
      </c>
      <c r="E221" t="s">
        <v>860</v>
      </c>
      <c r="F221" t="s">
        <v>860</v>
      </c>
      <c r="G221">
        <v>6.55</v>
      </c>
      <c r="H221" t="s">
        <v>860</v>
      </c>
      <c r="I221" t="s">
        <v>860</v>
      </c>
      <c r="J221" t="s">
        <v>860</v>
      </c>
      <c r="K221">
        <v>4.28</v>
      </c>
      <c r="L221" t="s">
        <v>860</v>
      </c>
      <c r="M221" t="s">
        <v>860</v>
      </c>
      <c r="N221" t="s">
        <v>860</v>
      </c>
      <c r="O221" t="s">
        <v>860</v>
      </c>
      <c r="P221" t="s">
        <v>860</v>
      </c>
      <c r="Q221" t="s">
        <v>860</v>
      </c>
      <c r="R221" t="s">
        <v>860</v>
      </c>
      <c r="S221" t="s">
        <v>860</v>
      </c>
      <c r="T221" t="s">
        <v>860</v>
      </c>
      <c r="U221" t="s">
        <v>860</v>
      </c>
      <c r="V221">
        <v>3.17</v>
      </c>
      <c r="W221" t="s">
        <v>860</v>
      </c>
      <c r="X221" t="s">
        <v>860</v>
      </c>
      <c r="Y221">
        <v>4.05</v>
      </c>
      <c r="Z221">
        <v>3.5</v>
      </c>
      <c r="AA221">
        <v>6.82</v>
      </c>
      <c r="AB221" t="s">
        <v>860</v>
      </c>
      <c r="AC221" t="s">
        <v>860</v>
      </c>
      <c r="AD221" t="s">
        <v>860</v>
      </c>
      <c r="AE221" t="s">
        <v>860</v>
      </c>
      <c r="AF221" t="s">
        <v>860</v>
      </c>
      <c r="AG221">
        <v>1.92</v>
      </c>
      <c r="AH221" s="3">
        <f t="shared" si="6"/>
        <v>7</v>
      </c>
      <c r="AI221" s="2">
        <f t="shared" si="7"/>
        <v>4.3271428571428574</v>
      </c>
    </row>
    <row r="222" spans="1:35">
      <c r="A222">
        <v>76331.746734999993</v>
      </c>
      <c r="B222">
        <v>44246.61292</v>
      </c>
      <c r="C222" t="s">
        <v>219</v>
      </c>
      <c r="D222" t="s">
        <v>860</v>
      </c>
      <c r="E222" t="s">
        <v>860</v>
      </c>
      <c r="F222" t="s">
        <v>860</v>
      </c>
      <c r="G222" t="s">
        <v>860</v>
      </c>
      <c r="H222" t="s">
        <v>860</v>
      </c>
      <c r="I222" t="s">
        <v>860</v>
      </c>
      <c r="J222" t="s">
        <v>860</v>
      </c>
      <c r="K222" t="s">
        <v>860</v>
      </c>
      <c r="L222" t="s">
        <v>860</v>
      </c>
      <c r="M222" t="s">
        <v>860</v>
      </c>
      <c r="N222" t="s">
        <v>860</v>
      </c>
      <c r="O222" t="s">
        <v>860</v>
      </c>
      <c r="P222" t="s">
        <v>860</v>
      </c>
      <c r="Q222" t="s">
        <v>860</v>
      </c>
      <c r="R222" t="s">
        <v>860</v>
      </c>
      <c r="S222" t="s">
        <v>860</v>
      </c>
      <c r="T222" t="s">
        <v>860</v>
      </c>
      <c r="U222">
        <v>5.9</v>
      </c>
      <c r="V222">
        <v>5.21</v>
      </c>
      <c r="W222" t="s">
        <v>860</v>
      </c>
      <c r="X222" t="s">
        <v>860</v>
      </c>
      <c r="Y222">
        <v>3.94</v>
      </c>
      <c r="Z222">
        <v>7.16</v>
      </c>
      <c r="AA222">
        <v>6.62</v>
      </c>
      <c r="AB222" t="s">
        <v>860</v>
      </c>
      <c r="AC222" t="s">
        <v>860</v>
      </c>
      <c r="AD222" t="s">
        <v>860</v>
      </c>
      <c r="AE222" t="s">
        <v>860</v>
      </c>
      <c r="AF222" t="s">
        <v>860</v>
      </c>
      <c r="AG222" t="s">
        <v>860</v>
      </c>
      <c r="AH222" s="3">
        <f t="shared" si="6"/>
        <v>5</v>
      </c>
      <c r="AI222" s="2">
        <f t="shared" si="7"/>
        <v>5.766</v>
      </c>
    </row>
    <row r="223" spans="1:35">
      <c r="A223">
        <v>81727.193937999997</v>
      </c>
      <c r="B223">
        <v>45228.698134999999</v>
      </c>
      <c r="C223" t="s">
        <v>220</v>
      </c>
      <c r="D223" t="s">
        <v>860</v>
      </c>
      <c r="E223" t="s">
        <v>860</v>
      </c>
      <c r="F223" t="s">
        <v>860</v>
      </c>
      <c r="G223">
        <v>7.45</v>
      </c>
      <c r="H223" t="s">
        <v>860</v>
      </c>
      <c r="I223" t="s">
        <v>860</v>
      </c>
      <c r="J223" t="s">
        <v>860</v>
      </c>
      <c r="K223" t="s">
        <v>860</v>
      </c>
      <c r="L223" t="s">
        <v>860</v>
      </c>
      <c r="M223" t="s">
        <v>860</v>
      </c>
      <c r="N223" t="s">
        <v>860</v>
      </c>
      <c r="O223" t="s">
        <v>860</v>
      </c>
      <c r="P223" t="s">
        <v>860</v>
      </c>
      <c r="Q223" t="s">
        <v>860</v>
      </c>
      <c r="R223" t="s">
        <v>860</v>
      </c>
      <c r="S223" t="s">
        <v>860</v>
      </c>
      <c r="T223" t="s">
        <v>860</v>
      </c>
      <c r="U223">
        <v>4.25</v>
      </c>
      <c r="V223">
        <v>4.6500000000000004</v>
      </c>
      <c r="W223" t="s">
        <v>860</v>
      </c>
      <c r="X223" t="s">
        <v>860</v>
      </c>
      <c r="Y223">
        <v>4.76</v>
      </c>
      <c r="Z223">
        <v>4.75</v>
      </c>
      <c r="AA223">
        <v>6.5</v>
      </c>
      <c r="AB223" t="s">
        <v>860</v>
      </c>
      <c r="AC223" t="s">
        <v>860</v>
      </c>
      <c r="AD223" t="s">
        <v>860</v>
      </c>
      <c r="AE223" t="s">
        <v>860</v>
      </c>
      <c r="AF223" t="s">
        <v>860</v>
      </c>
      <c r="AG223" t="s">
        <v>860</v>
      </c>
      <c r="AH223" s="3">
        <f t="shared" si="6"/>
        <v>6</v>
      </c>
      <c r="AI223" s="2">
        <f t="shared" si="7"/>
        <v>5.3933333333333335</v>
      </c>
    </row>
    <row r="224" spans="1:35">
      <c r="A224">
        <v>77038.678937000004</v>
      </c>
      <c r="B224">
        <v>37904.080320000001</v>
      </c>
      <c r="C224" t="s">
        <v>221</v>
      </c>
      <c r="D224" t="s">
        <v>860</v>
      </c>
      <c r="E224" t="s">
        <v>860</v>
      </c>
      <c r="F224" t="s">
        <v>860</v>
      </c>
      <c r="G224" t="s">
        <v>860</v>
      </c>
      <c r="H224" t="s">
        <v>860</v>
      </c>
      <c r="I224" t="s">
        <v>860</v>
      </c>
      <c r="J224" t="s">
        <v>860</v>
      </c>
      <c r="K224" t="s">
        <v>860</v>
      </c>
      <c r="L224" t="s">
        <v>860</v>
      </c>
      <c r="M224" t="s">
        <v>860</v>
      </c>
      <c r="N224" t="s">
        <v>860</v>
      </c>
      <c r="O224" t="s">
        <v>860</v>
      </c>
      <c r="P224" t="s">
        <v>860</v>
      </c>
      <c r="Q224" t="s">
        <v>860</v>
      </c>
      <c r="R224" t="s">
        <v>860</v>
      </c>
      <c r="S224" t="s">
        <v>860</v>
      </c>
      <c r="T224" t="s">
        <v>860</v>
      </c>
      <c r="U224">
        <v>3.41</v>
      </c>
      <c r="V224">
        <v>6.12</v>
      </c>
      <c r="W224" t="s">
        <v>860</v>
      </c>
      <c r="X224" t="s">
        <v>860</v>
      </c>
      <c r="Y224" t="s">
        <v>860</v>
      </c>
      <c r="Z224">
        <v>6.39</v>
      </c>
      <c r="AA224">
        <v>6.01</v>
      </c>
      <c r="AB224" t="s">
        <v>860</v>
      </c>
      <c r="AC224" t="s">
        <v>860</v>
      </c>
      <c r="AD224" t="s">
        <v>860</v>
      </c>
      <c r="AE224" t="s">
        <v>860</v>
      </c>
      <c r="AF224">
        <v>4.24</v>
      </c>
      <c r="AG224">
        <v>3.07</v>
      </c>
      <c r="AH224" s="3">
        <f t="shared" si="6"/>
        <v>6</v>
      </c>
      <c r="AI224" s="2">
        <f t="shared" si="7"/>
        <v>4.873333333333334</v>
      </c>
    </row>
    <row r="225" spans="1:35">
      <c r="A225">
        <v>86696.313939</v>
      </c>
      <c r="B225">
        <v>45715.683624999998</v>
      </c>
      <c r="C225" t="s">
        <v>222</v>
      </c>
      <c r="D225" t="s">
        <v>860</v>
      </c>
      <c r="E225" t="s">
        <v>860</v>
      </c>
      <c r="F225" t="s">
        <v>860</v>
      </c>
      <c r="G225">
        <v>4.8099999999999996</v>
      </c>
      <c r="H225" t="s">
        <v>860</v>
      </c>
      <c r="I225" t="s">
        <v>860</v>
      </c>
      <c r="J225" t="s">
        <v>860</v>
      </c>
      <c r="K225" t="s">
        <v>860</v>
      </c>
      <c r="L225" t="s">
        <v>860</v>
      </c>
      <c r="M225" t="s">
        <v>860</v>
      </c>
      <c r="N225" t="s">
        <v>860</v>
      </c>
      <c r="O225" t="s">
        <v>860</v>
      </c>
      <c r="P225" t="s">
        <v>860</v>
      </c>
      <c r="Q225" t="s">
        <v>860</v>
      </c>
      <c r="R225" t="s">
        <v>860</v>
      </c>
      <c r="S225" t="s">
        <v>860</v>
      </c>
      <c r="T225" t="s">
        <v>860</v>
      </c>
      <c r="U225">
        <v>5.61</v>
      </c>
      <c r="V225" t="s">
        <v>860</v>
      </c>
      <c r="W225" t="s">
        <v>860</v>
      </c>
      <c r="X225" t="s">
        <v>860</v>
      </c>
      <c r="Y225" t="s">
        <v>860</v>
      </c>
      <c r="Z225" t="s">
        <v>860</v>
      </c>
      <c r="AA225" t="s">
        <v>860</v>
      </c>
      <c r="AB225" t="s">
        <v>860</v>
      </c>
      <c r="AC225" t="s">
        <v>860</v>
      </c>
      <c r="AD225" t="s">
        <v>860</v>
      </c>
      <c r="AE225" t="s">
        <v>860</v>
      </c>
      <c r="AF225" t="s">
        <v>860</v>
      </c>
      <c r="AG225" t="s">
        <v>860</v>
      </c>
      <c r="AH225" s="3">
        <f t="shared" si="6"/>
        <v>2</v>
      </c>
      <c r="AI225" s="2">
        <f t="shared" si="7"/>
        <v>5.21</v>
      </c>
    </row>
    <row r="226" spans="1:35">
      <c r="A226">
        <v>88967.185261999999</v>
      </c>
      <c r="B226">
        <v>36614.891955999999</v>
      </c>
      <c r="C226" t="s">
        <v>223</v>
      </c>
      <c r="D226" t="s">
        <v>860</v>
      </c>
      <c r="E226" t="s">
        <v>860</v>
      </c>
      <c r="F226" t="s">
        <v>860</v>
      </c>
      <c r="G226" t="s">
        <v>860</v>
      </c>
      <c r="H226" t="s">
        <v>860</v>
      </c>
      <c r="I226" t="s">
        <v>860</v>
      </c>
      <c r="J226" t="s">
        <v>860</v>
      </c>
      <c r="K226" t="s">
        <v>860</v>
      </c>
      <c r="L226" t="s">
        <v>860</v>
      </c>
      <c r="M226" t="s">
        <v>860</v>
      </c>
      <c r="N226" t="s">
        <v>860</v>
      </c>
      <c r="O226" t="s">
        <v>860</v>
      </c>
      <c r="P226" t="s">
        <v>860</v>
      </c>
      <c r="Q226" t="s">
        <v>860</v>
      </c>
      <c r="R226" t="s">
        <v>860</v>
      </c>
      <c r="S226" t="s">
        <v>860</v>
      </c>
      <c r="T226" t="s">
        <v>860</v>
      </c>
      <c r="U226">
        <v>4.26</v>
      </c>
      <c r="V226">
        <v>5.09</v>
      </c>
      <c r="W226" t="s">
        <v>860</v>
      </c>
      <c r="X226" t="s">
        <v>860</v>
      </c>
      <c r="Y226" t="s">
        <v>860</v>
      </c>
      <c r="Z226" t="s">
        <v>860</v>
      </c>
      <c r="AA226">
        <v>6.1</v>
      </c>
      <c r="AB226" t="s">
        <v>860</v>
      </c>
      <c r="AC226" t="s">
        <v>860</v>
      </c>
      <c r="AD226" t="s">
        <v>860</v>
      </c>
      <c r="AE226" t="s">
        <v>860</v>
      </c>
      <c r="AF226" t="s">
        <v>860</v>
      </c>
      <c r="AG226" t="s">
        <v>860</v>
      </c>
      <c r="AH226" s="3">
        <f t="shared" si="6"/>
        <v>3</v>
      </c>
      <c r="AI226" s="2">
        <f t="shared" si="7"/>
        <v>5.1499999999999995</v>
      </c>
    </row>
    <row r="227" spans="1:35">
      <c r="A227">
        <v>87051.905501999994</v>
      </c>
      <c r="B227">
        <v>50628.432878</v>
      </c>
      <c r="C227" t="s">
        <v>224</v>
      </c>
      <c r="D227" t="s">
        <v>860</v>
      </c>
      <c r="E227" t="s">
        <v>860</v>
      </c>
      <c r="F227" t="s">
        <v>860</v>
      </c>
      <c r="G227">
        <v>5.12</v>
      </c>
      <c r="H227" t="s">
        <v>860</v>
      </c>
      <c r="I227" t="s">
        <v>860</v>
      </c>
      <c r="J227" t="s">
        <v>860</v>
      </c>
      <c r="K227">
        <v>6.35</v>
      </c>
      <c r="L227" t="s">
        <v>860</v>
      </c>
      <c r="M227" t="s">
        <v>860</v>
      </c>
      <c r="N227" t="s">
        <v>860</v>
      </c>
      <c r="O227" t="s">
        <v>860</v>
      </c>
      <c r="P227" t="s">
        <v>860</v>
      </c>
      <c r="Q227" t="s">
        <v>860</v>
      </c>
      <c r="R227" t="s">
        <v>860</v>
      </c>
      <c r="S227" t="s">
        <v>860</v>
      </c>
      <c r="T227" t="s">
        <v>860</v>
      </c>
      <c r="U227" t="s">
        <v>860</v>
      </c>
      <c r="V227">
        <v>5.12</v>
      </c>
      <c r="W227" t="s">
        <v>860</v>
      </c>
      <c r="X227" t="s">
        <v>860</v>
      </c>
      <c r="Y227">
        <v>4.25</v>
      </c>
      <c r="Z227">
        <v>3.73</v>
      </c>
      <c r="AA227">
        <v>7.16</v>
      </c>
      <c r="AB227" t="s">
        <v>860</v>
      </c>
      <c r="AC227" t="s">
        <v>860</v>
      </c>
      <c r="AD227" t="s">
        <v>860</v>
      </c>
      <c r="AE227" t="s">
        <v>860</v>
      </c>
      <c r="AF227" t="s">
        <v>860</v>
      </c>
      <c r="AG227" t="s">
        <v>860</v>
      </c>
      <c r="AH227" s="3">
        <f t="shared" si="6"/>
        <v>6</v>
      </c>
      <c r="AI227" s="2">
        <f t="shared" si="7"/>
        <v>5.2883333333333331</v>
      </c>
    </row>
    <row r="228" spans="1:35">
      <c r="A228">
        <v>82438.347496000002</v>
      </c>
      <c r="B228">
        <v>49711.338747000002</v>
      </c>
      <c r="C228" t="s">
        <v>225</v>
      </c>
      <c r="D228" t="s">
        <v>860</v>
      </c>
      <c r="E228" t="s">
        <v>860</v>
      </c>
      <c r="F228" t="s">
        <v>860</v>
      </c>
      <c r="G228" t="s">
        <v>860</v>
      </c>
      <c r="H228" t="s">
        <v>860</v>
      </c>
      <c r="I228" t="s">
        <v>860</v>
      </c>
      <c r="J228" t="s">
        <v>860</v>
      </c>
      <c r="K228" t="s">
        <v>860</v>
      </c>
      <c r="L228" t="s">
        <v>860</v>
      </c>
      <c r="M228" t="s">
        <v>860</v>
      </c>
      <c r="N228" t="s">
        <v>860</v>
      </c>
      <c r="O228" t="s">
        <v>860</v>
      </c>
      <c r="P228" t="s">
        <v>860</v>
      </c>
      <c r="Q228" t="s">
        <v>860</v>
      </c>
      <c r="R228" t="s">
        <v>860</v>
      </c>
      <c r="S228" t="s">
        <v>860</v>
      </c>
      <c r="T228" t="s">
        <v>860</v>
      </c>
      <c r="U228">
        <v>3.25</v>
      </c>
      <c r="V228" t="s">
        <v>860</v>
      </c>
      <c r="W228" t="s">
        <v>860</v>
      </c>
      <c r="X228" t="s">
        <v>860</v>
      </c>
      <c r="Y228" t="s">
        <v>860</v>
      </c>
      <c r="Z228" t="s">
        <v>860</v>
      </c>
      <c r="AA228">
        <v>7.44</v>
      </c>
      <c r="AB228" t="s">
        <v>860</v>
      </c>
      <c r="AC228" t="s">
        <v>860</v>
      </c>
      <c r="AD228" t="s">
        <v>860</v>
      </c>
      <c r="AE228" t="s">
        <v>860</v>
      </c>
      <c r="AF228" t="s">
        <v>860</v>
      </c>
      <c r="AG228" t="s">
        <v>860</v>
      </c>
      <c r="AH228" s="3">
        <f t="shared" si="6"/>
        <v>2</v>
      </c>
      <c r="AI228" s="2">
        <f t="shared" si="7"/>
        <v>5.3450000000000006</v>
      </c>
    </row>
    <row r="229" spans="1:35">
      <c r="A229">
        <v>96846.285392000005</v>
      </c>
      <c r="B229">
        <v>50621.170098000002</v>
      </c>
      <c r="C229" t="s">
        <v>226</v>
      </c>
      <c r="D229" t="s">
        <v>860</v>
      </c>
      <c r="E229" t="s">
        <v>860</v>
      </c>
      <c r="F229" t="s">
        <v>860</v>
      </c>
      <c r="G229" t="s">
        <v>860</v>
      </c>
      <c r="H229" t="s">
        <v>860</v>
      </c>
      <c r="I229" t="s">
        <v>860</v>
      </c>
      <c r="J229" t="s">
        <v>860</v>
      </c>
      <c r="K229" t="s">
        <v>860</v>
      </c>
      <c r="L229" t="s">
        <v>860</v>
      </c>
      <c r="M229" t="s">
        <v>860</v>
      </c>
      <c r="N229" t="s">
        <v>860</v>
      </c>
      <c r="O229" t="s">
        <v>860</v>
      </c>
      <c r="P229" t="s">
        <v>860</v>
      </c>
      <c r="Q229" t="s">
        <v>860</v>
      </c>
      <c r="R229" t="s">
        <v>860</v>
      </c>
      <c r="S229" t="s">
        <v>860</v>
      </c>
      <c r="T229" t="s">
        <v>860</v>
      </c>
      <c r="U229" t="s">
        <v>860</v>
      </c>
      <c r="V229">
        <v>5.89</v>
      </c>
      <c r="W229" t="s">
        <v>860</v>
      </c>
      <c r="X229" t="s">
        <v>860</v>
      </c>
      <c r="Y229">
        <v>4.3899999999999997</v>
      </c>
      <c r="Z229">
        <v>3.89</v>
      </c>
      <c r="AA229">
        <v>6.19</v>
      </c>
      <c r="AB229" t="s">
        <v>860</v>
      </c>
      <c r="AC229" t="s">
        <v>860</v>
      </c>
      <c r="AD229" t="s">
        <v>860</v>
      </c>
      <c r="AE229" t="s">
        <v>860</v>
      </c>
      <c r="AF229" t="s">
        <v>860</v>
      </c>
      <c r="AG229" t="s">
        <v>860</v>
      </c>
      <c r="AH229" s="3">
        <f t="shared" si="6"/>
        <v>4</v>
      </c>
      <c r="AI229" s="2">
        <f t="shared" si="7"/>
        <v>5.09</v>
      </c>
    </row>
    <row r="230" spans="1:35">
      <c r="A230">
        <v>97484.366187000007</v>
      </c>
      <c r="B230">
        <v>53892.538898999999</v>
      </c>
      <c r="C230" t="s">
        <v>227</v>
      </c>
      <c r="D230" t="s">
        <v>860</v>
      </c>
      <c r="E230" t="s">
        <v>860</v>
      </c>
      <c r="F230" t="s">
        <v>860</v>
      </c>
      <c r="G230">
        <v>2.2999999999999998</v>
      </c>
      <c r="H230" t="s">
        <v>860</v>
      </c>
      <c r="I230" t="s">
        <v>860</v>
      </c>
      <c r="J230" t="s">
        <v>860</v>
      </c>
      <c r="K230" t="s">
        <v>860</v>
      </c>
      <c r="L230" t="s">
        <v>860</v>
      </c>
      <c r="M230" t="s">
        <v>860</v>
      </c>
      <c r="N230" t="s">
        <v>860</v>
      </c>
      <c r="O230" t="s">
        <v>860</v>
      </c>
      <c r="P230" t="s">
        <v>860</v>
      </c>
      <c r="Q230" t="s">
        <v>860</v>
      </c>
      <c r="R230" t="s">
        <v>860</v>
      </c>
      <c r="S230" t="s">
        <v>860</v>
      </c>
      <c r="T230" t="s">
        <v>860</v>
      </c>
      <c r="U230" t="s">
        <v>860</v>
      </c>
      <c r="V230" t="s">
        <v>860</v>
      </c>
      <c r="W230" t="s">
        <v>860</v>
      </c>
      <c r="X230" t="s">
        <v>860</v>
      </c>
      <c r="Y230">
        <v>4.21</v>
      </c>
      <c r="Z230">
        <v>2.85</v>
      </c>
      <c r="AA230">
        <v>7.25</v>
      </c>
      <c r="AB230">
        <v>2.91</v>
      </c>
      <c r="AC230" t="s">
        <v>860</v>
      </c>
      <c r="AD230" t="s">
        <v>860</v>
      </c>
      <c r="AE230" t="s">
        <v>860</v>
      </c>
      <c r="AF230" t="s">
        <v>860</v>
      </c>
      <c r="AG230" t="s">
        <v>860</v>
      </c>
      <c r="AH230" s="3">
        <f t="shared" si="6"/>
        <v>5</v>
      </c>
      <c r="AI230" s="2">
        <f t="shared" si="7"/>
        <v>3.9039999999999999</v>
      </c>
    </row>
    <row r="231" spans="1:35">
      <c r="A231">
        <v>100111.86238799999</v>
      </c>
      <c r="B231">
        <v>47970.438643000001</v>
      </c>
      <c r="C231" t="s">
        <v>228</v>
      </c>
      <c r="D231" t="s">
        <v>860</v>
      </c>
      <c r="E231" t="s">
        <v>860</v>
      </c>
      <c r="F231" t="s">
        <v>860</v>
      </c>
      <c r="G231">
        <v>3.47</v>
      </c>
      <c r="H231" t="s">
        <v>860</v>
      </c>
      <c r="I231" t="s">
        <v>860</v>
      </c>
      <c r="J231" t="s">
        <v>860</v>
      </c>
      <c r="K231">
        <v>5.76</v>
      </c>
      <c r="L231" t="s">
        <v>860</v>
      </c>
      <c r="M231" t="s">
        <v>860</v>
      </c>
      <c r="N231" t="s">
        <v>860</v>
      </c>
      <c r="O231" t="s">
        <v>860</v>
      </c>
      <c r="P231" t="s">
        <v>860</v>
      </c>
      <c r="Q231" t="s">
        <v>860</v>
      </c>
      <c r="R231" t="s">
        <v>860</v>
      </c>
      <c r="S231" t="s">
        <v>860</v>
      </c>
      <c r="T231" t="s">
        <v>860</v>
      </c>
      <c r="U231">
        <v>1.45</v>
      </c>
      <c r="V231">
        <v>6.03</v>
      </c>
      <c r="W231" t="s">
        <v>860</v>
      </c>
      <c r="X231" t="s">
        <v>860</v>
      </c>
      <c r="Y231">
        <v>4.01</v>
      </c>
      <c r="Z231">
        <v>3.42</v>
      </c>
      <c r="AA231">
        <v>6.66</v>
      </c>
      <c r="AB231" t="s">
        <v>860</v>
      </c>
      <c r="AC231" t="s">
        <v>860</v>
      </c>
      <c r="AD231" t="s">
        <v>860</v>
      </c>
      <c r="AE231">
        <v>5.2</v>
      </c>
      <c r="AF231" t="s">
        <v>860</v>
      </c>
      <c r="AG231" t="s">
        <v>860</v>
      </c>
      <c r="AH231" s="3">
        <f t="shared" si="6"/>
        <v>8</v>
      </c>
      <c r="AI231" s="2">
        <f t="shared" si="7"/>
        <v>4.5</v>
      </c>
    </row>
    <row r="232" spans="1:35">
      <c r="A232">
        <v>103448.91480699999</v>
      </c>
      <c r="B232">
        <v>45522.059181999997</v>
      </c>
      <c r="C232" t="s">
        <v>229</v>
      </c>
      <c r="D232" t="s">
        <v>860</v>
      </c>
      <c r="E232" t="s">
        <v>860</v>
      </c>
      <c r="F232" t="s">
        <v>860</v>
      </c>
      <c r="G232">
        <v>3.67</v>
      </c>
      <c r="H232" t="s">
        <v>860</v>
      </c>
      <c r="I232" t="s">
        <v>860</v>
      </c>
      <c r="J232" t="s">
        <v>860</v>
      </c>
      <c r="K232" t="s">
        <v>860</v>
      </c>
      <c r="L232" t="s">
        <v>860</v>
      </c>
      <c r="M232" t="s">
        <v>860</v>
      </c>
      <c r="N232" t="s">
        <v>860</v>
      </c>
      <c r="O232" t="s">
        <v>860</v>
      </c>
      <c r="P232" t="s">
        <v>860</v>
      </c>
      <c r="Q232" t="s">
        <v>860</v>
      </c>
      <c r="R232" t="s">
        <v>860</v>
      </c>
      <c r="S232" t="s">
        <v>860</v>
      </c>
      <c r="T232" t="s">
        <v>860</v>
      </c>
      <c r="U232" t="s">
        <v>860</v>
      </c>
      <c r="V232">
        <v>3.49</v>
      </c>
      <c r="W232" t="s">
        <v>860</v>
      </c>
      <c r="X232" t="s">
        <v>860</v>
      </c>
      <c r="Y232">
        <v>2.56</v>
      </c>
      <c r="Z232">
        <v>3.36</v>
      </c>
      <c r="AA232" t="s">
        <v>860</v>
      </c>
      <c r="AB232">
        <v>2.36</v>
      </c>
      <c r="AC232" t="s">
        <v>860</v>
      </c>
      <c r="AD232" t="s">
        <v>860</v>
      </c>
      <c r="AE232" t="s">
        <v>860</v>
      </c>
      <c r="AF232" t="s">
        <v>860</v>
      </c>
      <c r="AG232" t="s">
        <v>860</v>
      </c>
      <c r="AH232" s="3">
        <f t="shared" si="6"/>
        <v>5</v>
      </c>
      <c r="AI232" s="2">
        <f t="shared" si="7"/>
        <v>3.0880000000000001</v>
      </c>
    </row>
    <row r="233" spans="1:35">
      <c r="A233">
        <v>92233.783335</v>
      </c>
      <c r="B233">
        <v>28331.249320999999</v>
      </c>
      <c r="C233" t="s">
        <v>230</v>
      </c>
      <c r="D233" t="s">
        <v>860</v>
      </c>
      <c r="E233" t="s">
        <v>860</v>
      </c>
      <c r="F233" t="s">
        <v>860</v>
      </c>
      <c r="G233" t="s">
        <v>860</v>
      </c>
      <c r="H233" t="s">
        <v>860</v>
      </c>
      <c r="I233" t="s">
        <v>860</v>
      </c>
      <c r="J233" t="s">
        <v>860</v>
      </c>
      <c r="K233" t="s">
        <v>860</v>
      </c>
      <c r="L233" t="s">
        <v>860</v>
      </c>
      <c r="M233" t="s">
        <v>860</v>
      </c>
      <c r="N233" t="s">
        <v>860</v>
      </c>
      <c r="O233" t="s">
        <v>860</v>
      </c>
      <c r="P233" t="s">
        <v>860</v>
      </c>
      <c r="Q233" t="s">
        <v>860</v>
      </c>
      <c r="R233" t="s">
        <v>860</v>
      </c>
      <c r="S233" t="s">
        <v>860</v>
      </c>
      <c r="T233" t="s">
        <v>860</v>
      </c>
      <c r="U233" t="s">
        <v>860</v>
      </c>
      <c r="V233" t="s">
        <v>860</v>
      </c>
      <c r="W233" t="s">
        <v>860</v>
      </c>
      <c r="X233" t="s">
        <v>860</v>
      </c>
      <c r="Y233" t="s">
        <v>860</v>
      </c>
      <c r="Z233" t="s">
        <v>860</v>
      </c>
      <c r="AA233">
        <v>5.31</v>
      </c>
      <c r="AB233" t="s">
        <v>860</v>
      </c>
      <c r="AC233" t="s">
        <v>860</v>
      </c>
      <c r="AD233" t="s">
        <v>860</v>
      </c>
      <c r="AE233" t="s">
        <v>860</v>
      </c>
      <c r="AF233" t="s">
        <v>860</v>
      </c>
      <c r="AG233" t="s">
        <v>860</v>
      </c>
      <c r="AH233" s="3">
        <f t="shared" si="6"/>
        <v>1</v>
      </c>
      <c r="AI233" s="2">
        <f t="shared" si="7"/>
        <v>5.31</v>
      </c>
    </row>
    <row r="234" spans="1:35">
      <c r="A234">
        <v>82506.291595999995</v>
      </c>
      <c r="B234">
        <v>39087.697711000001</v>
      </c>
      <c r="C234" t="s">
        <v>231</v>
      </c>
      <c r="D234" t="s">
        <v>860</v>
      </c>
      <c r="E234" t="s">
        <v>860</v>
      </c>
      <c r="F234" t="s">
        <v>860</v>
      </c>
      <c r="G234" t="s">
        <v>860</v>
      </c>
      <c r="H234" t="s">
        <v>860</v>
      </c>
      <c r="I234" t="s">
        <v>860</v>
      </c>
      <c r="J234" t="s">
        <v>860</v>
      </c>
      <c r="K234" t="s">
        <v>860</v>
      </c>
      <c r="L234" t="s">
        <v>860</v>
      </c>
      <c r="M234" t="s">
        <v>860</v>
      </c>
      <c r="N234" t="s">
        <v>860</v>
      </c>
      <c r="O234" t="s">
        <v>860</v>
      </c>
      <c r="P234" t="s">
        <v>860</v>
      </c>
      <c r="Q234" t="s">
        <v>860</v>
      </c>
      <c r="R234" t="s">
        <v>860</v>
      </c>
      <c r="S234" t="s">
        <v>860</v>
      </c>
      <c r="T234" t="s">
        <v>860</v>
      </c>
      <c r="U234">
        <v>5.36</v>
      </c>
      <c r="V234">
        <v>5.57</v>
      </c>
      <c r="W234" t="s">
        <v>860</v>
      </c>
      <c r="X234" t="s">
        <v>860</v>
      </c>
      <c r="Y234" t="s">
        <v>860</v>
      </c>
      <c r="Z234">
        <v>4.7</v>
      </c>
      <c r="AA234">
        <v>7.04</v>
      </c>
      <c r="AB234" t="s">
        <v>860</v>
      </c>
      <c r="AC234" t="s">
        <v>860</v>
      </c>
      <c r="AD234" t="s">
        <v>860</v>
      </c>
      <c r="AE234" t="s">
        <v>860</v>
      </c>
      <c r="AF234" t="s">
        <v>860</v>
      </c>
      <c r="AG234">
        <v>2.59</v>
      </c>
      <c r="AH234" s="3">
        <f t="shared" si="6"/>
        <v>5</v>
      </c>
      <c r="AI234" s="2">
        <f t="shared" si="7"/>
        <v>5.0519999999999996</v>
      </c>
    </row>
    <row r="235" spans="1:35">
      <c r="A235">
        <v>97134.094951000006</v>
      </c>
      <c r="B235">
        <v>30778.751850000001</v>
      </c>
      <c r="C235" t="s">
        <v>232</v>
      </c>
      <c r="D235" t="s">
        <v>860</v>
      </c>
      <c r="E235" t="s">
        <v>860</v>
      </c>
      <c r="F235" t="s">
        <v>860</v>
      </c>
      <c r="G235" t="s">
        <v>860</v>
      </c>
      <c r="H235" t="s">
        <v>860</v>
      </c>
      <c r="I235" t="s">
        <v>860</v>
      </c>
      <c r="J235" t="s">
        <v>860</v>
      </c>
      <c r="K235" t="s">
        <v>860</v>
      </c>
      <c r="L235" t="s">
        <v>860</v>
      </c>
      <c r="M235" t="s">
        <v>860</v>
      </c>
      <c r="N235" t="s">
        <v>860</v>
      </c>
      <c r="O235" t="s">
        <v>860</v>
      </c>
      <c r="P235" t="s">
        <v>860</v>
      </c>
      <c r="Q235" t="s">
        <v>860</v>
      </c>
      <c r="R235" t="s">
        <v>860</v>
      </c>
      <c r="S235" t="s">
        <v>860</v>
      </c>
      <c r="T235" t="s">
        <v>860</v>
      </c>
      <c r="U235" t="s">
        <v>860</v>
      </c>
      <c r="V235">
        <v>6.61</v>
      </c>
      <c r="W235" t="s">
        <v>860</v>
      </c>
      <c r="X235" t="s">
        <v>860</v>
      </c>
      <c r="Y235" t="s">
        <v>860</v>
      </c>
      <c r="Z235" t="s">
        <v>860</v>
      </c>
      <c r="AA235">
        <v>6.57</v>
      </c>
      <c r="AB235" t="s">
        <v>860</v>
      </c>
      <c r="AC235" t="s">
        <v>860</v>
      </c>
      <c r="AD235" t="s">
        <v>860</v>
      </c>
      <c r="AE235" t="s">
        <v>860</v>
      </c>
      <c r="AF235" t="s">
        <v>860</v>
      </c>
      <c r="AG235" t="s">
        <v>860</v>
      </c>
      <c r="AH235" s="3">
        <f t="shared" si="6"/>
        <v>2</v>
      </c>
      <c r="AI235" s="2">
        <f t="shared" si="7"/>
        <v>6.59</v>
      </c>
    </row>
    <row r="236" spans="1:35">
      <c r="A236">
        <v>103939.60744599999</v>
      </c>
      <c r="B236">
        <v>60235.002065000001</v>
      </c>
      <c r="C236" t="s">
        <v>233</v>
      </c>
      <c r="D236" t="s">
        <v>860</v>
      </c>
      <c r="E236" t="s">
        <v>860</v>
      </c>
      <c r="F236" t="s">
        <v>860</v>
      </c>
      <c r="G236">
        <v>3.94</v>
      </c>
      <c r="H236" t="s">
        <v>860</v>
      </c>
      <c r="I236" t="s">
        <v>860</v>
      </c>
      <c r="J236" t="s">
        <v>860</v>
      </c>
      <c r="K236" t="s">
        <v>860</v>
      </c>
      <c r="L236" t="s">
        <v>860</v>
      </c>
      <c r="M236" t="s">
        <v>860</v>
      </c>
      <c r="N236" t="s">
        <v>860</v>
      </c>
      <c r="O236" t="s">
        <v>860</v>
      </c>
      <c r="P236" t="s">
        <v>860</v>
      </c>
      <c r="Q236" t="s">
        <v>860</v>
      </c>
      <c r="R236" t="s">
        <v>860</v>
      </c>
      <c r="S236" t="s">
        <v>860</v>
      </c>
      <c r="T236" t="s">
        <v>860</v>
      </c>
      <c r="U236" t="s">
        <v>860</v>
      </c>
      <c r="V236">
        <v>6.94</v>
      </c>
      <c r="W236" t="s">
        <v>860</v>
      </c>
      <c r="X236" t="s">
        <v>860</v>
      </c>
      <c r="Y236" t="s">
        <v>860</v>
      </c>
      <c r="Z236">
        <v>3.58</v>
      </c>
      <c r="AA236">
        <v>6.08</v>
      </c>
      <c r="AB236">
        <v>2.83</v>
      </c>
      <c r="AC236" t="s">
        <v>860</v>
      </c>
      <c r="AD236" t="s">
        <v>860</v>
      </c>
      <c r="AE236">
        <v>4.76</v>
      </c>
      <c r="AF236" t="s">
        <v>860</v>
      </c>
      <c r="AG236" t="s">
        <v>860</v>
      </c>
      <c r="AH236" s="3">
        <f t="shared" si="6"/>
        <v>6</v>
      </c>
      <c r="AI236" s="2">
        <f t="shared" si="7"/>
        <v>4.6883333333333326</v>
      </c>
    </row>
    <row r="237" spans="1:35">
      <c r="A237">
        <v>91807.084617</v>
      </c>
      <c r="B237">
        <v>53540.238497999999</v>
      </c>
      <c r="C237" t="s">
        <v>234</v>
      </c>
      <c r="D237" t="s">
        <v>860</v>
      </c>
      <c r="E237" t="s">
        <v>860</v>
      </c>
      <c r="F237" t="s">
        <v>860</v>
      </c>
      <c r="G237">
        <v>7.02</v>
      </c>
      <c r="H237" t="s">
        <v>860</v>
      </c>
      <c r="I237" t="s">
        <v>860</v>
      </c>
      <c r="J237" t="s">
        <v>860</v>
      </c>
      <c r="K237" t="s">
        <v>860</v>
      </c>
      <c r="L237" t="s">
        <v>860</v>
      </c>
      <c r="M237" t="s">
        <v>860</v>
      </c>
      <c r="N237" t="s">
        <v>860</v>
      </c>
      <c r="O237" t="s">
        <v>860</v>
      </c>
      <c r="P237" t="s">
        <v>860</v>
      </c>
      <c r="Q237" t="s">
        <v>860</v>
      </c>
      <c r="R237" t="s">
        <v>860</v>
      </c>
      <c r="S237" t="s">
        <v>860</v>
      </c>
      <c r="T237" t="s">
        <v>860</v>
      </c>
      <c r="U237" t="s">
        <v>860</v>
      </c>
      <c r="V237">
        <v>5.88</v>
      </c>
      <c r="W237" t="s">
        <v>860</v>
      </c>
      <c r="X237" t="s">
        <v>860</v>
      </c>
      <c r="Y237">
        <v>4.57</v>
      </c>
      <c r="Z237">
        <v>2.65</v>
      </c>
      <c r="AA237">
        <v>7.17</v>
      </c>
      <c r="AB237">
        <v>2.4700000000000002</v>
      </c>
      <c r="AC237">
        <v>5.38</v>
      </c>
      <c r="AD237" t="s">
        <v>860</v>
      </c>
      <c r="AE237" t="s">
        <v>860</v>
      </c>
      <c r="AF237" t="s">
        <v>860</v>
      </c>
      <c r="AG237" t="s">
        <v>860</v>
      </c>
      <c r="AH237" s="3">
        <f t="shared" si="6"/>
        <v>7</v>
      </c>
      <c r="AI237" s="2">
        <f t="shared" si="7"/>
        <v>5.0200000000000005</v>
      </c>
    </row>
    <row r="238" spans="1:35">
      <c r="A238">
        <v>94009.323042000004</v>
      </c>
      <c r="B238">
        <v>29504.661225</v>
      </c>
      <c r="C238" t="s">
        <v>235</v>
      </c>
      <c r="D238" t="s">
        <v>860</v>
      </c>
      <c r="E238" t="s">
        <v>860</v>
      </c>
      <c r="F238" t="s">
        <v>860</v>
      </c>
      <c r="G238" t="s">
        <v>860</v>
      </c>
      <c r="H238" t="s">
        <v>860</v>
      </c>
      <c r="I238" t="s">
        <v>860</v>
      </c>
      <c r="J238" t="s">
        <v>860</v>
      </c>
      <c r="K238" t="s">
        <v>860</v>
      </c>
      <c r="L238" t="s">
        <v>860</v>
      </c>
      <c r="M238" t="s">
        <v>860</v>
      </c>
      <c r="N238" t="s">
        <v>860</v>
      </c>
      <c r="O238" t="s">
        <v>860</v>
      </c>
      <c r="P238" t="s">
        <v>860</v>
      </c>
      <c r="Q238" t="s">
        <v>860</v>
      </c>
      <c r="R238" t="s">
        <v>860</v>
      </c>
      <c r="S238" t="s">
        <v>860</v>
      </c>
      <c r="T238" t="s">
        <v>860</v>
      </c>
      <c r="U238" t="s">
        <v>860</v>
      </c>
      <c r="V238">
        <v>4.6500000000000004</v>
      </c>
      <c r="W238" t="s">
        <v>860</v>
      </c>
      <c r="X238" t="s">
        <v>860</v>
      </c>
      <c r="Y238" t="s">
        <v>860</v>
      </c>
      <c r="Z238" t="s">
        <v>860</v>
      </c>
      <c r="AA238">
        <v>4.49</v>
      </c>
      <c r="AB238" t="s">
        <v>860</v>
      </c>
      <c r="AC238" t="s">
        <v>860</v>
      </c>
      <c r="AD238" t="s">
        <v>860</v>
      </c>
      <c r="AE238" t="s">
        <v>860</v>
      </c>
      <c r="AF238" t="s">
        <v>860</v>
      </c>
      <c r="AG238" t="s">
        <v>860</v>
      </c>
      <c r="AH238" s="3">
        <f t="shared" si="6"/>
        <v>2</v>
      </c>
      <c r="AI238" s="2">
        <f t="shared" si="7"/>
        <v>4.57</v>
      </c>
    </row>
    <row r="239" spans="1:35">
      <c r="A239">
        <v>93938.026486999996</v>
      </c>
      <c r="B239">
        <v>32478.952028</v>
      </c>
      <c r="C239" t="s">
        <v>236</v>
      </c>
      <c r="D239" t="s">
        <v>860</v>
      </c>
      <c r="E239" t="s">
        <v>860</v>
      </c>
      <c r="F239" t="s">
        <v>860</v>
      </c>
      <c r="G239" t="s">
        <v>860</v>
      </c>
      <c r="H239" t="s">
        <v>860</v>
      </c>
      <c r="I239" t="s">
        <v>860</v>
      </c>
      <c r="J239" t="s">
        <v>860</v>
      </c>
      <c r="K239" t="s">
        <v>860</v>
      </c>
      <c r="L239" t="s">
        <v>860</v>
      </c>
      <c r="M239" t="s">
        <v>860</v>
      </c>
      <c r="N239" t="s">
        <v>860</v>
      </c>
      <c r="O239" t="s">
        <v>860</v>
      </c>
      <c r="P239" t="s">
        <v>860</v>
      </c>
      <c r="Q239" t="s">
        <v>860</v>
      </c>
      <c r="R239" t="s">
        <v>860</v>
      </c>
      <c r="S239" t="s">
        <v>860</v>
      </c>
      <c r="T239" t="s">
        <v>860</v>
      </c>
      <c r="U239" t="s">
        <v>860</v>
      </c>
      <c r="V239">
        <v>6.72</v>
      </c>
      <c r="W239" t="s">
        <v>860</v>
      </c>
      <c r="X239" t="s">
        <v>860</v>
      </c>
      <c r="Y239" t="s">
        <v>860</v>
      </c>
      <c r="Z239">
        <v>5.09</v>
      </c>
      <c r="AA239">
        <v>5.76</v>
      </c>
      <c r="AB239" t="s">
        <v>860</v>
      </c>
      <c r="AC239" t="s">
        <v>860</v>
      </c>
      <c r="AD239" t="s">
        <v>860</v>
      </c>
      <c r="AE239" t="s">
        <v>860</v>
      </c>
      <c r="AF239" t="s">
        <v>860</v>
      </c>
      <c r="AG239">
        <v>2.4500000000000002</v>
      </c>
      <c r="AH239" s="3">
        <f t="shared" si="6"/>
        <v>4</v>
      </c>
      <c r="AI239" s="2">
        <f t="shared" si="7"/>
        <v>5.0049999999999999</v>
      </c>
    </row>
    <row r="240" spans="1:35">
      <c r="A240">
        <v>97061.790368999995</v>
      </c>
      <c r="B240">
        <v>37364.303131000001</v>
      </c>
      <c r="C240" t="s">
        <v>237</v>
      </c>
      <c r="D240" t="s">
        <v>860</v>
      </c>
      <c r="E240" t="s">
        <v>860</v>
      </c>
      <c r="F240" t="s">
        <v>860</v>
      </c>
      <c r="G240" t="s">
        <v>860</v>
      </c>
      <c r="H240" t="s">
        <v>860</v>
      </c>
      <c r="I240" t="s">
        <v>860</v>
      </c>
      <c r="J240" t="s">
        <v>860</v>
      </c>
      <c r="K240" t="s">
        <v>860</v>
      </c>
      <c r="L240" t="s">
        <v>860</v>
      </c>
      <c r="M240" t="s">
        <v>860</v>
      </c>
      <c r="N240" t="s">
        <v>860</v>
      </c>
      <c r="O240" t="s">
        <v>860</v>
      </c>
      <c r="P240" t="s">
        <v>860</v>
      </c>
      <c r="Q240" t="s">
        <v>860</v>
      </c>
      <c r="R240" t="s">
        <v>860</v>
      </c>
      <c r="S240" t="s">
        <v>860</v>
      </c>
      <c r="T240" t="s">
        <v>860</v>
      </c>
      <c r="U240" t="s">
        <v>860</v>
      </c>
      <c r="V240">
        <v>4.03</v>
      </c>
      <c r="W240" t="s">
        <v>860</v>
      </c>
      <c r="X240" t="s">
        <v>860</v>
      </c>
      <c r="Y240">
        <v>3.83</v>
      </c>
      <c r="Z240">
        <v>4.37</v>
      </c>
      <c r="AA240">
        <v>7.58</v>
      </c>
      <c r="AB240" t="s">
        <v>860</v>
      </c>
      <c r="AC240" t="s">
        <v>860</v>
      </c>
      <c r="AD240" t="s">
        <v>860</v>
      </c>
      <c r="AE240" t="s">
        <v>860</v>
      </c>
      <c r="AF240" t="s">
        <v>860</v>
      </c>
      <c r="AG240" t="s">
        <v>860</v>
      </c>
      <c r="AH240" s="3">
        <f t="shared" si="6"/>
        <v>4</v>
      </c>
      <c r="AI240" s="2">
        <f t="shared" si="7"/>
        <v>4.9525000000000006</v>
      </c>
    </row>
    <row r="241" spans="1:35">
      <c r="A241">
        <v>102315.66991900001</v>
      </c>
      <c r="B241">
        <v>38662.053569000003</v>
      </c>
      <c r="C241" t="s">
        <v>238</v>
      </c>
      <c r="D241" t="s">
        <v>860</v>
      </c>
      <c r="E241" t="s">
        <v>860</v>
      </c>
      <c r="F241" t="s">
        <v>860</v>
      </c>
      <c r="G241" t="s">
        <v>860</v>
      </c>
      <c r="H241" t="s">
        <v>860</v>
      </c>
      <c r="I241" t="s">
        <v>860</v>
      </c>
      <c r="J241" t="s">
        <v>860</v>
      </c>
      <c r="K241" t="s">
        <v>860</v>
      </c>
      <c r="L241" t="s">
        <v>860</v>
      </c>
      <c r="M241" t="s">
        <v>860</v>
      </c>
      <c r="N241" t="s">
        <v>860</v>
      </c>
      <c r="O241" t="s">
        <v>860</v>
      </c>
      <c r="P241" t="s">
        <v>860</v>
      </c>
      <c r="Q241" t="s">
        <v>860</v>
      </c>
      <c r="R241" t="s">
        <v>860</v>
      </c>
      <c r="S241" t="s">
        <v>860</v>
      </c>
      <c r="T241" t="s">
        <v>860</v>
      </c>
      <c r="U241" t="s">
        <v>860</v>
      </c>
      <c r="V241">
        <v>5.21</v>
      </c>
      <c r="W241" t="s">
        <v>860</v>
      </c>
      <c r="X241" t="s">
        <v>860</v>
      </c>
      <c r="Y241">
        <v>3.79</v>
      </c>
      <c r="Z241" t="s">
        <v>860</v>
      </c>
      <c r="AA241">
        <v>6.76</v>
      </c>
      <c r="AB241" t="s">
        <v>860</v>
      </c>
      <c r="AC241" t="s">
        <v>860</v>
      </c>
      <c r="AD241" t="s">
        <v>860</v>
      </c>
      <c r="AE241" t="s">
        <v>860</v>
      </c>
      <c r="AF241" t="s">
        <v>860</v>
      </c>
      <c r="AG241" t="s">
        <v>860</v>
      </c>
      <c r="AH241" s="3">
        <f t="shared" si="6"/>
        <v>3</v>
      </c>
      <c r="AI241" s="2">
        <f t="shared" si="7"/>
        <v>5.253333333333333</v>
      </c>
    </row>
    <row r="242" spans="1:35">
      <c r="A242">
        <v>105437.716919</v>
      </c>
      <c r="B242">
        <v>42971.834423</v>
      </c>
      <c r="C242" t="s">
        <v>239</v>
      </c>
      <c r="D242" t="s">
        <v>860</v>
      </c>
      <c r="E242" t="s">
        <v>860</v>
      </c>
      <c r="F242" t="s">
        <v>860</v>
      </c>
      <c r="G242">
        <v>6.82</v>
      </c>
      <c r="H242" t="s">
        <v>860</v>
      </c>
      <c r="I242" t="s">
        <v>860</v>
      </c>
      <c r="J242" t="s">
        <v>860</v>
      </c>
      <c r="K242" t="s">
        <v>860</v>
      </c>
      <c r="L242" t="s">
        <v>860</v>
      </c>
      <c r="M242" t="s">
        <v>860</v>
      </c>
      <c r="N242" t="s">
        <v>860</v>
      </c>
      <c r="O242" t="s">
        <v>860</v>
      </c>
      <c r="P242" t="s">
        <v>860</v>
      </c>
      <c r="Q242" t="s">
        <v>860</v>
      </c>
      <c r="R242" t="s">
        <v>860</v>
      </c>
      <c r="S242" t="s">
        <v>860</v>
      </c>
      <c r="T242" t="s">
        <v>860</v>
      </c>
      <c r="U242" t="s">
        <v>860</v>
      </c>
      <c r="V242">
        <v>7.12</v>
      </c>
      <c r="W242" t="s">
        <v>860</v>
      </c>
      <c r="X242" t="s">
        <v>860</v>
      </c>
      <c r="Y242">
        <v>5.38</v>
      </c>
      <c r="Z242">
        <v>3.94</v>
      </c>
      <c r="AA242">
        <v>5.95</v>
      </c>
      <c r="AB242" t="s">
        <v>860</v>
      </c>
      <c r="AC242" t="s">
        <v>860</v>
      </c>
      <c r="AD242" t="s">
        <v>860</v>
      </c>
      <c r="AE242">
        <v>4.42</v>
      </c>
      <c r="AF242" t="s">
        <v>860</v>
      </c>
      <c r="AG242" t="s">
        <v>860</v>
      </c>
      <c r="AH242" s="3">
        <f t="shared" si="6"/>
        <v>6</v>
      </c>
      <c r="AI242" s="2">
        <f t="shared" si="7"/>
        <v>5.6050000000000004</v>
      </c>
    </row>
    <row r="243" spans="1:35">
      <c r="A243">
        <v>104800.330326</v>
      </c>
      <c r="B243">
        <v>39555.238337000003</v>
      </c>
      <c r="C243" t="s">
        <v>240</v>
      </c>
      <c r="D243" t="s">
        <v>860</v>
      </c>
      <c r="E243" t="s">
        <v>860</v>
      </c>
      <c r="F243" t="s">
        <v>860</v>
      </c>
      <c r="G243">
        <v>5.67</v>
      </c>
      <c r="H243" t="s">
        <v>860</v>
      </c>
      <c r="I243" t="s">
        <v>860</v>
      </c>
      <c r="J243" t="s">
        <v>860</v>
      </c>
      <c r="K243" t="s">
        <v>860</v>
      </c>
      <c r="L243" t="s">
        <v>860</v>
      </c>
      <c r="M243" t="s">
        <v>860</v>
      </c>
      <c r="N243" t="s">
        <v>860</v>
      </c>
      <c r="O243" t="s">
        <v>860</v>
      </c>
      <c r="P243" t="s">
        <v>860</v>
      </c>
      <c r="Q243" t="s">
        <v>860</v>
      </c>
      <c r="R243" t="s">
        <v>860</v>
      </c>
      <c r="S243" t="s">
        <v>860</v>
      </c>
      <c r="T243" t="s">
        <v>860</v>
      </c>
      <c r="U243" t="s">
        <v>860</v>
      </c>
      <c r="V243">
        <v>4.1900000000000004</v>
      </c>
      <c r="W243" t="s">
        <v>860</v>
      </c>
      <c r="X243" t="s">
        <v>860</v>
      </c>
      <c r="Y243">
        <v>4.1500000000000004</v>
      </c>
      <c r="Z243" t="s">
        <v>860</v>
      </c>
      <c r="AA243">
        <v>6.45</v>
      </c>
      <c r="AB243">
        <v>2.29</v>
      </c>
      <c r="AC243" t="s">
        <v>860</v>
      </c>
      <c r="AD243" t="s">
        <v>860</v>
      </c>
      <c r="AE243" t="s">
        <v>860</v>
      </c>
      <c r="AF243" t="s">
        <v>860</v>
      </c>
      <c r="AG243" t="s">
        <v>860</v>
      </c>
      <c r="AH243" s="3">
        <f t="shared" si="6"/>
        <v>5</v>
      </c>
      <c r="AI243" s="2">
        <f t="shared" si="7"/>
        <v>4.55</v>
      </c>
    </row>
    <row r="244" spans="1:35">
      <c r="A244">
        <v>105086.546772</v>
      </c>
      <c r="B244">
        <v>34732.574312999997</v>
      </c>
      <c r="C244" t="s">
        <v>241</v>
      </c>
      <c r="D244" t="s">
        <v>860</v>
      </c>
      <c r="E244" t="s">
        <v>860</v>
      </c>
      <c r="F244" t="s">
        <v>860</v>
      </c>
      <c r="G244">
        <v>5.6</v>
      </c>
      <c r="H244" t="s">
        <v>860</v>
      </c>
      <c r="I244" t="s">
        <v>860</v>
      </c>
      <c r="J244" t="s">
        <v>860</v>
      </c>
      <c r="K244" t="s">
        <v>860</v>
      </c>
      <c r="L244" t="s">
        <v>860</v>
      </c>
      <c r="M244" t="s">
        <v>860</v>
      </c>
      <c r="N244" t="s">
        <v>860</v>
      </c>
      <c r="O244" t="s">
        <v>860</v>
      </c>
      <c r="P244" t="s">
        <v>860</v>
      </c>
      <c r="Q244" t="s">
        <v>860</v>
      </c>
      <c r="R244" t="s">
        <v>860</v>
      </c>
      <c r="S244" t="s">
        <v>860</v>
      </c>
      <c r="T244" t="s">
        <v>860</v>
      </c>
      <c r="U244" t="s">
        <v>860</v>
      </c>
      <c r="V244">
        <v>5.23</v>
      </c>
      <c r="W244" t="s">
        <v>860</v>
      </c>
      <c r="X244" t="s">
        <v>860</v>
      </c>
      <c r="Y244" t="s">
        <v>860</v>
      </c>
      <c r="Z244">
        <v>4.49</v>
      </c>
      <c r="AA244">
        <v>6.6</v>
      </c>
      <c r="AB244" t="s">
        <v>860</v>
      </c>
      <c r="AC244" t="s">
        <v>860</v>
      </c>
      <c r="AD244" t="s">
        <v>860</v>
      </c>
      <c r="AE244" t="s">
        <v>860</v>
      </c>
      <c r="AF244" t="s">
        <v>860</v>
      </c>
      <c r="AG244" t="s">
        <v>860</v>
      </c>
      <c r="AH244" s="3">
        <f t="shared" si="6"/>
        <v>4</v>
      </c>
      <c r="AI244" s="2">
        <f t="shared" si="7"/>
        <v>5.48</v>
      </c>
    </row>
    <row r="245" spans="1:35">
      <c r="A245">
        <v>96705.602513000005</v>
      </c>
      <c r="B245">
        <v>43715.658427000002</v>
      </c>
      <c r="C245" t="s">
        <v>242</v>
      </c>
      <c r="D245" t="s">
        <v>860</v>
      </c>
      <c r="E245" t="s">
        <v>860</v>
      </c>
      <c r="F245" t="s">
        <v>860</v>
      </c>
      <c r="G245">
        <v>5.01</v>
      </c>
      <c r="H245" t="s">
        <v>860</v>
      </c>
      <c r="I245" t="s">
        <v>860</v>
      </c>
      <c r="J245" t="s">
        <v>860</v>
      </c>
      <c r="K245" t="s">
        <v>860</v>
      </c>
      <c r="L245" t="s">
        <v>860</v>
      </c>
      <c r="M245" t="s">
        <v>860</v>
      </c>
      <c r="N245" t="s">
        <v>860</v>
      </c>
      <c r="O245" t="s">
        <v>860</v>
      </c>
      <c r="P245" t="s">
        <v>860</v>
      </c>
      <c r="Q245" t="s">
        <v>860</v>
      </c>
      <c r="R245" t="s">
        <v>860</v>
      </c>
      <c r="S245" t="s">
        <v>860</v>
      </c>
      <c r="T245" t="s">
        <v>860</v>
      </c>
      <c r="U245">
        <v>1.67</v>
      </c>
      <c r="V245">
        <v>3.91</v>
      </c>
      <c r="W245" t="s">
        <v>860</v>
      </c>
      <c r="X245" t="s">
        <v>860</v>
      </c>
      <c r="Y245" t="s">
        <v>860</v>
      </c>
      <c r="Z245">
        <v>4.1500000000000004</v>
      </c>
      <c r="AA245">
        <v>7.04</v>
      </c>
      <c r="AB245" t="s">
        <v>860</v>
      </c>
      <c r="AC245" t="s">
        <v>860</v>
      </c>
      <c r="AD245" t="s">
        <v>860</v>
      </c>
      <c r="AE245" t="s">
        <v>860</v>
      </c>
      <c r="AF245" t="s">
        <v>860</v>
      </c>
      <c r="AG245" t="s">
        <v>860</v>
      </c>
      <c r="AH245" s="3">
        <f t="shared" si="6"/>
        <v>5</v>
      </c>
      <c r="AI245" s="2">
        <f t="shared" si="7"/>
        <v>4.3559999999999999</v>
      </c>
    </row>
    <row r="246" spans="1:35">
      <c r="A246">
        <v>122996.351475</v>
      </c>
      <c r="B246">
        <v>20432.125583000001</v>
      </c>
      <c r="C246" t="s">
        <v>243</v>
      </c>
      <c r="D246" t="s">
        <v>860</v>
      </c>
      <c r="E246" t="s">
        <v>860</v>
      </c>
      <c r="F246" t="s">
        <v>860</v>
      </c>
      <c r="G246" t="s">
        <v>860</v>
      </c>
      <c r="H246" t="s">
        <v>860</v>
      </c>
      <c r="I246" t="s">
        <v>860</v>
      </c>
      <c r="J246" t="s">
        <v>860</v>
      </c>
      <c r="K246" t="s">
        <v>860</v>
      </c>
      <c r="L246" t="s">
        <v>860</v>
      </c>
      <c r="M246" t="s">
        <v>860</v>
      </c>
      <c r="N246" t="s">
        <v>860</v>
      </c>
      <c r="O246" t="s">
        <v>860</v>
      </c>
      <c r="P246" t="s">
        <v>860</v>
      </c>
      <c r="Q246" t="s">
        <v>860</v>
      </c>
      <c r="R246" t="s">
        <v>860</v>
      </c>
      <c r="S246" t="s">
        <v>860</v>
      </c>
      <c r="T246" t="s">
        <v>860</v>
      </c>
      <c r="U246" t="s">
        <v>860</v>
      </c>
      <c r="V246" t="s">
        <v>860</v>
      </c>
      <c r="W246" t="s">
        <v>860</v>
      </c>
      <c r="X246" t="s">
        <v>860</v>
      </c>
      <c r="Y246" t="s">
        <v>860</v>
      </c>
      <c r="Z246" t="s">
        <v>860</v>
      </c>
      <c r="AA246" t="s">
        <v>860</v>
      </c>
      <c r="AB246" t="s">
        <v>860</v>
      </c>
      <c r="AC246" t="s">
        <v>860</v>
      </c>
      <c r="AD246" t="s">
        <v>860</v>
      </c>
      <c r="AE246" t="s">
        <v>860</v>
      </c>
      <c r="AF246" t="s">
        <v>860</v>
      </c>
      <c r="AG246" t="s">
        <v>860</v>
      </c>
      <c r="AH246" s="3">
        <f t="shared" si="6"/>
        <v>0</v>
      </c>
      <c r="AI246" s="2" t="e">
        <f t="shared" si="7"/>
        <v>#DIV/0!</v>
      </c>
    </row>
    <row r="247" spans="1:35">
      <c r="A247">
        <v>83146.086687999996</v>
      </c>
      <c r="B247">
        <v>42068.224745</v>
      </c>
      <c r="C247" t="s">
        <v>244</v>
      </c>
      <c r="D247" t="s">
        <v>860</v>
      </c>
      <c r="E247" t="s">
        <v>860</v>
      </c>
      <c r="F247" t="s">
        <v>860</v>
      </c>
      <c r="G247" t="s">
        <v>860</v>
      </c>
      <c r="H247" t="s">
        <v>860</v>
      </c>
      <c r="I247" t="s">
        <v>860</v>
      </c>
      <c r="J247" t="s">
        <v>860</v>
      </c>
      <c r="K247" t="s">
        <v>860</v>
      </c>
      <c r="L247" t="s">
        <v>860</v>
      </c>
      <c r="M247" t="s">
        <v>860</v>
      </c>
      <c r="N247" t="s">
        <v>860</v>
      </c>
      <c r="O247" t="s">
        <v>860</v>
      </c>
      <c r="P247" t="s">
        <v>860</v>
      </c>
      <c r="Q247" t="s">
        <v>860</v>
      </c>
      <c r="R247" t="s">
        <v>860</v>
      </c>
      <c r="S247" t="s">
        <v>860</v>
      </c>
      <c r="T247" t="s">
        <v>860</v>
      </c>
      <c r="U247">
        <v>5.5</v>
      </c>
      <c r="V247">
        <v>4.53</v>
      </c>
      <c r="W247" t="s">
        <v>860</v>
      </c>
      <c r="X247" t="s">
        <v>860</v>
      </c>
      <c r="Y247">
        <v>3.44</v>
      </c>
      <c r="Z247">
        <v>4.2300000000000004</v>
      </c>
      <c r="AA247">
        <v>7.69</v>
      </c>
      <c r="AB247" t="s">
        <v>860</v>
      </c>
      <c r="AC247" t="s">
        <v>860</v>
      </c>
      <c r="AD247" t="s">
        <v>860</v>
      </c>
      <c r="AE247" t="s">
        <v>860</v>
      </c>
      <c r="AF247" t="s">
        <v>860</v>
      </c>
      <c r="AG247">
        <v>5.4</v>
      </c>
      <c r="AH247" s="3">
        <f t="shared" si="6"/>
        <v>6</v>
      </c>
      <c r="AI247" s="2">
        <f t="shared" si="7"/>
        <v>5.1316666666666677</v>
      </c>
    </row>
    <row r="248" spans="1:35">
      <c r="A248">
        <v>90955.380579000004</v>
      </c>
      <c r="B248">
        <v>38253.061032999998</v>
      </c>
      <c r="C248" t="s">
        <v>245</v>
      </c>
      <c r="D248" t="s">
        <v>860</v>
      </c>
      <c r="E248" t="s">
        <v>860</v>
      </c>
      <c r="F248" t="s">
        <v>860</v>
      </c>
      <c r="G248" t="s">
        <v>860</v>
      </c>
      <c r="H248" t="s">
        <v>860</v>
      </c>
      <c r="I248" t="s">
        <v>860</v>
      </c>
      <c r="J248" t="s">
        <v>860</v>
      </c>
      <c r="K248" t="s">
        <v>860</v>
      </c>
      <c r="L248" t="s">
        <v>860</v>
      </c>
      <c r="M248" t="s">
        <v>860</v>
      </c>
      <c r="N248" t="s">
        <v>860</v>
      </c>
      <c r="O248" t="s">
        <v>860</v>
      </c>
      <c r="P248" t="s">
        <v>860</v>
      </c>
      <c r="Q248" t="s">
        <v>860</v>
      </c>
      <c r="R248" t="s">
        <v>860</v>
      </c>
      <c r="S248" t="s">
        <v>860</v>
      </c>
      <c r="T248" t="s">
        <v>860</v>
      </c>
      <c r="U248">
        <v>2.2999999999999998</v>
      </c>
      <c r="V248" t="s">
        <v>860</v>
      </c>
      <c r="W248" t="s">
        <v>860</v>
      </c>
      <c r="X248" t="s">
        <v>860</v>
      </c>
      <c r="Y248" t="s">
        <v>860</v>
      </c>
      <c r="Z248">
        <v>5.54</v>
      </c>
      <c r="AA248">
        <v>4.9400000000000004</v>
      </c>
      <c r="AB248" t="s">
        <v>860</v>
      </c>
      <c r="AC248" t="s">
        <v>860</v>
      </c>
      <c r="AD248" t="s">
        <v>860</v>
      </c>
      <c r="AE248" t="s">
        <v>860</v>
      </c>
      <c r="AF248" t="s">
        <v>860</v>
      </c>
      <c r="AG248" t="s">
        <v>860</v>
      </c>
      <c r="AH248" s="3">
        <f t="shared" si="6"/>
        <v>3</v>
      </c>
      <c r="AI248" s="2">
        <f t="shared" si="7"/>
        <v>4.2600000000000007</v>
      </c>
    </row>
    <row r="249" spans="1:35">
      <c r="A249">
        <v>100539.825478</v>
      </c>
      <c r="B249">
        <v>41243.469083000004</v>
      </c>
      <c r="C249" t="s">
        <v>246</v>
      </c>
      <c r="D249" t="s">
        <v>860</v>
      </c>
      <c r="E249" t="s">
        <v>860</v>
      </c>
      <c r="F249" t="s">
        <v>860</v>
      </c>
      <c r="G249">
        <v>7.68</v>
      </c>
      <c r="H249" t="s">
        <v>860</v>
      </c>
      <c r="I249" t="s">
        <v>860</v>
      </c>
      <c r="J249" t="s">
        <v>860</v>
      </c>
      <c r="K249" t="s">
        <v>860</v>
      </c>
      <c r="L249" t="s">
        <v>860</v>
      </c>
      <c r="M249" t="s">
        <v>860</v>
      </c>
      <c r="N249" t="s">
        <v>860</v>
      </c>
      <c r="O249" t="s">
        <v>860</v>
      </c>
      <c r="P249" t="s">
        <v>860</v>
      </c>
      <c r="Q249" t="s">
        <v>860</v>
      </c>
      <c r="R249" t="s">
        <v>860</v>
      </c>
      <c r="S249" t="s">
        <v>860</v>
      </c>
      <c r="T249" t="s">
        <v>860</v>
      </c>
      <c r="U249" t="s">
        <v>860</v>
      </c>
      <c r="V249">
        <v>4.34</v>
      </c>
      <c r="W249" t="s">
        <v>860</v>
      </c>
      <c r="X249" t="s">
        <v>860</v>
      </c>
      <c r="Y249">
        <v>2.69</v>
      </c>
      <c r="Z249">
        <v>3.83</v>
      </c>
      <c r="AA249">
        <v>8.19</v>
      </c>
      <c r="AB249" t="s">
        <v>860</v>
      </c>
      <c r="AC249" t="s">
        <v>860</v>
      </c>
      <c r="AD249" t="s">
        <v>860</v>
      </c>
      <c r="AE249" t="s">
        <v>860</v>
      </c>
      <c r="AF249" t="s">
        <v>860</v>
      </c>
      <c r="AG249" t="s">
        <v>860</v>
      </c>
      <c r="AH249" s="3">
        <f t="shared" si="6"/>
        <v>5</v>
      </c>
      <c r="AI249" s="2">
        <f t="shared" si="7"/>
        <v>5.3459999999999992</v>
      </c>
    </row>
    <row r="250" spans="1:35">
      <c r="A250">
        <v>106141.126974</v>
      </c>
      <c r="B250">
        <v>56127.825851000001</v>
      </c>
      <c r="C250" t="s">
        <v>247</v>
      </c>
      <c r="D250" t="s">
        <v>860</v>
      </c>
      <c r="E250" t="s">
        <v>860</v>
      </c>
      <c r="F250" t="s">
        <v>860</v>
      </c>
      <c r="G250" t="s">
        <v>860</v>
      </c>
      <c r="H250" t="s">
        <v>860</v>
      </c>
      <c r="I250" t="s">
        <v>860</v>
      </c>
      <c r="J250" t="s">
        <v>860</v>
      </c>
      <c r="K250" t="s">
        <v>860</v>
      </c>
      <c r="L250" t="s">
        <v>860</v>
      </c>
      <c r="M250" t="s">
        <v>860</v>
      </c>
      <c r="N250" t="s">
        <v>860</v>
      </c>
      <c r="O250" t="s">
        <v>860</v>
      </c>
      <c r="P250" t="s">
        <v>860</v>
      </c>
      <c r="Q250" t="s">
        <v>860</v>
      </c>
      <c r="R250" t="s">
        <v>860</v>
      </c>
      <c r="S250" t="s">
        <v>860</v>
      </c>
      <c r="T250" t="s">
        <v>860</v>
      </c>
      <c r="U250" t="s">
        <v>860</v>
      </c>
      <c r="V250" t="s">
        <v>860</v>
      </c>
      <c r="W250" t="s">
        <v>860</v>
      </c>
      <c r="X250" t="s">
        <v>860</v>
      </c>
      <c r="Y250">
        <v>3.72</v>
      </c>
      <c r="Z250">
        <v>3.56</v>
      </c>
      <c r="AA250">
        <v>7.03</v>
      </c>
      <c r="AB250" t="s">
        <v>860</v>
      </c>
      <c r="AC250" t="s">
        <v>860</v>
      </c>
      <c r="AD250" t="s">
        <v>860</v>
      </c>
      <c r="AE250" t="s">
        <v>860</v>
      </c>
      <c r="AF250" t="s">
        <v>860</v>
      </c>
      <c r="AG250" t="s">
        <v>860</v>
      </c>
      <c r="AH250" s="3">
        <f t="shared" si="6"/>
        <v>3</v>
      </c>
      <c r="AI250" s="2">
        <f t="shared" si="7"/>
        <v>4.7700000000000005</v>
      </c>
    </row>
    <row r="251" spans="1:35">
      <c r="A251">
        <v>68233.773316000006</v>
      </c>
      <c r="B251">
        <v>37291.895493000004</v>
      </c>
      <c r="C251" t="s">
        <v>248</v>
      </c>
      <c r="D251" t="s">
        <v>860</v>
      </c>
      <c r="E251" t="s">
        <v>860</v>
      </c>
      <c r="F251" t="s">
        <v>860</v>
      </c>
      <c r="G251" t="s">
        <v>860</v>
      </c>
      <c r="H251" t="s">
        <v>860</v>
      </c>
      <c r="I251" t="s">
        <v>860</v>
      </c>
      <c r="J251" t="s">
        <v>860</v>
      </c>
      <c r="K251" t="s">
        <v>860</v>
      </c>
      <c r="L251" t="s">
        <v>860</v>
      </c>
      <c r="M251" t="s">
        <v>860</v>
      </c>
      <c r="N251" t="s">
        <v>860</v>
      </c>
      <c r="O251" t="s">
        <v>860</v>
      </c>
      <c r="P251" t="s">
        <v>860</v>
      </c>
      <c r="Q251" t="s">
        <v>860</v>
      </c>
      <c r="R251" t="s">
        <v>860</v>
      </c>
      <c r="S251" t="s">
        <v>860</v>
      </c>
      <c r="T251" t="s">
        <v>860</v>
      </c>
      <c r="U251" t="s">
        <v>860</v>
      </c>
      <c r="V251">
        <v>6.82</v>
      </c>
      <c r="W251" t="s">
        <v>860</v>
      </c>
      <c r="X251" t="s">
        <v>860</v>
      </c>
      <c r="Y251" t="s">
        <v>860</v>
      </c>
      <c r="Z251" t="s">
        <v>860</v>
      </c>
      <c r="AA251">
        <v>5.62</v>
      </c>
      <c r="AB251" t="s">
        <v>860</v>
      </c>
      <c r="AC251" t="s">
        <v>860</v>
      </c>
      <c r="AD251" t="s">
        <v>860</v>
      </c>
      <c r="AE251" t="s">
        <v>860</v>
      </c>
      <c r="AF251" t="s">
        <v>860</v>
      </c>
      <c r="AG251" t="s">
        <v>860</v>
      </c>
      <c r="AH251" s="3">
        <f t="shared" si="6"/>
        <v>2</v>
      </c>
      <c r="AI251" s="2">
        <f t="shared" si="7"/>
        <v>6.2200000000000006</v>
      </c>
    </row>
    <row r="252" spans="1:35">
      <c r="A252">
        <v>84281.217447000003</v>
      </c>
      <c r="B252">
        <v>38673.411274999999</v>
      </c>
      <c r="C252" t="s">
        <v>249</v>
      </c>
      <c r="D252" t="s">
        <v>860</v>
      </c>
      <c r="E252" t="s">
        <v>860</v>
      </c>
      <c r="F252" t="s">
        <v>860</v>
      </c>
      <c r="G252" t="s">
        <v>860</v>
      </c>
      <c r="H252" t="s">
        <v>860</v>
      </c>
      <c r="I252" t="s">
        <v>860</v>
      </c>
      <c r="J252" t="s">
        <v>860</v>
      </c>
      <c r="K252" t="s">
        <v>860</v>
      </c>
      <c r="L252" t="s">
        <v>860</v>
      </c>
      <c r="M252" t="s">
        <v>860</v>
      </c>
      <c r="N252" t="s">
        <v>860</v>
      </c>
      <c r="O252" t="s">
        <v>860</v>
      </c>
      <c r="P252" t="s">
        <v>860</v>
      </c>
      <c r="Q252" t="s">
        <v>860</v>
      </c>
      <c r="R252" t="s">
        <v>860</v>
      </c>
      <c r="S252" t="s">
        <v>860</v>
      </c>
      <c r="T252" t="s">
        <v>860</v>
      </c>
      <c r="U252">
        <v>3.02</v>
      </c>
      <c r="V252">
        <v>4.59</v>
      </c>
      <c r="W252" t="s">
        <v>860</v>
      </c>
      <c r="X252" t="s">
        <v>860</v>
      </c>
      <c r="Y252">
        <v>3.19</v>
      </c>
      <c r="Z252">
        <v>4.97</v>
      </c>
      <c r="AA252">
        <v>6.88</v>
      </c>
      <c r="AB252" t="s">
        <v>860</v>
      </c>
      <c r="AC252" t="s">
        <v>860</v>
      </c>
      <c r="AD252" t="s">
        <v>860</v>
      </c>
      <c r="AE252" t="s">
        <v>860</v>
      </c>
      <c r="AF252" t="s">
        <v>860</v>
      </c>
      <c r="AG252" t="s">
        <v>860</v>
      </c>
      <c r="AH252" s="3">
        <f t="shared" si="6"/>
        <v>5</v>
      </c>
      <c r="AI252" s="2">
        <f t="shared" si="7"/>
        <v>4.5299999999999994</v>
      </c>
    </row>
    <row r="253" spans="1:35">
      <c r="A253">
        <v>89821.069453000004</v>
      </c>
      <c r="B253">
        <v>77603.126715999999</v>
      </c>
      <c r="C253" t="s">
        <v>250</v>
      </c>
      <c r="D253" t="s">
        <v>860</v>
      </c>
      <c r="E253" t="s">
        <v>860</v>
      </c>
      <c r="F253" t="s">
        <v>860</v>
      </c>
      <c r="G253" t="s">
        <v>860</v>
      </c>
      <c r="H253" t="s">
        <v>860</v>
      </c>
      <c r="I253" t="s">
        <v>860</v>
      </c>
      <c r="J253" t="s">
        <v>860</v>
      </c>
      <c r="K253" t="s">
        <v>860</v>
      </c>
      <c r="L253" t="s">
        <v>860</v>
      </c>
      <c r="M253" t="s">
        <v>860</v>
      </c>
      <c r="N253" t="s">
        <v>860</v>
      </c>
      <c r="O253" t="s">
        <v>860</v>
      </c>
      <c r="P253" t="s">
        <v>860</v>
      </c>
      <c r="Q253" t="s">
        <v>860</v>
      </c>
      <c r="R253" t="s">
        <v>860</v>
      </c>
      <c r="S253" t="s">
        <v>860</v>
      </c>
      <c r="T253" t="s">
        <v>860</v>
      </c>
      <c r="U253" t="s">
        <v>860</v>
      </c>
      <c r="V253" t="s">
        <v>860</v>
      </c>
      <c r="W253" t="s">
        <v>860</v>
      </c>
      <c r="X253" t="s">
        <v>860</v>
      </c>
      <c r="Y253" t="s">
        <v>860</v>
      </c>
      <c r="Z253">
        <v>7.3</v>
      </c>
      <c r="AA253">
        <v>4.95</v>
      </c>
      <c r="AB253" t="s">
        <v>860</v>
      </c>
      <c r="AC253" t="s">
        <v>860</v>
      </c>
      <c r="AD253" t="s">
        <v>860</v>
      </c>
      <c r="AE253" t="s">
        <v>860</v>
      </c>
      <c r="AF253" t="s">
        <v>860</v>
      </c>
      <c r="AG253" t="s">
        <v>860</v>
      </c>
      <c r="AH253" s="3">
        <f t="shared" si="6"/>
        <v>2</v>
      </c>
      <c r="AI253" s="2">
        <f t="shared" si="7"/>
        <v>6.125</v>
      </c>
    </row>
    <row r="254" spans="1:35">
      <c r="A254">
        <v>107117.407958</v>
      </c>
      <c r="B254">
        <v>88736.631280999994</v>
      </c>
      <c r="C254" t="s">
        <v>251</v>
      </c>
      <c r="D254" t="s">
        <v>860</v>
      </c>
      <c r="E254" t="s">
        <v>860</v>
      </c>
      <c r="F254" t="s">
        <v>860</v>
      </c>
      <c r="G254">
        <v>5.0999999999999996</v>
      </c>
      <c r="H254" t="s">
        <v>860</v>
      </c>
      <c r="I254" t="s">
        <v>860</v>
      </c>
      <c r="J254" t="s">
        <v>860</v>
      </c>
      <c r="K254">
        <v>5.0999999999999996</v>
      </c>
      <c r="L254" t="s">
        <v>860</v>
      </c>
      <c r="M254" t="s">
        <v>860</v>
      </c>
      <c r="N254" t="s">
        <v>860</v>
      </c>
      <c r="O254" t="s">
        <v>860</v>
      </c>
      <c r="P254" t="s">
        <v>860</v>
      </c>
      <c r="Q254" t="s">
        <v>860</v>
      </c>
      <c r="R254" t="s">
        <v>860</v>
      </c>
      <c r="S254" t="s">
        <v>860</v>
      </c>
      <c r="T254" t="s">
        <v>860</v>
      </c>
      <c r="U254" t="s">
        <v>860</v>
      </c>
      <c r="V254" t="s">
        <v>860</v>
      </c>
      <c r="W254" t="s">
        <v>860</v>
      </c>
      <c r="X254" t="s">
        <v>860</v>
      </c>
      <c r="Y254">
        <v>4.3099999999999996</v>
      </c>
      <c r="Z254">
        <v>4.87</v>
      </c>
      <c r="AA254">
        <v>8.2899999999999991</v>
      </c>
      <c r="AB254" t="s">
        <v>860</v>
      </c>
      <c r="AC254" t="s">
        <v>860</v>
      </c>
      <c r="AD254" t="s">
        <v>860</v>
      </c>
      <c r="AE254" t="s">
        <v>860</v>
      </c>
      <c r="AF254" t="s">
        <v>860</v>
      </c>
      <c r="AG254" t="s">
        <v>860</v>
      </c>
      <c r="AH254" s="3">
        <f t="shared" si="6"/>
        <v>5</v>
      </c>
      <c r="AI254" s="2">
        <f t="shared" si="7"/>
        <v>5.5339999999999998</v>
      </c>
    </row>
    <row r="255" spans="1:35">
      <c r="A255">
        <v>103152.595114</v>
      </c>
      <c r="B255">
        <v>76782.386840000006</v>
      </c>
      <c r="C255" t="s">
        <v>252</v>
      </c>
      <c r="D255" t="s">
        <v>860</v>
      </c>
      <c r="E255" t="s">
        <v>860</v>
      </c>
      <c r="F255" t="s">
        <v>860</v>
      </c>
      <c r="G255">
        <v>3.31</v>
      </c>
      <c r="H255" t="s">
        <v>860</v>
      </c>
      <c r="I255" t="s">
        <v>860</v>
      </c>
      <c r="J255" t="s">
        <v>860</v>
      </c>
      <c r="K255">
        <v>3.28</v>
      </c>
      <c r="L255" t="s">
        <v>860</v>
      </c>
      <c r="M255" t="s">
        <v>860</v>
      </c>
      <c r="N255" t="s">
        <v>860</v>
      </c>
      <c r="O255" t="s">
        <v>860</v>
      </c>
      <c r="P255" t="s">
        <v>860</v>
      </c>
      <c r="Q255" t="s">
        <v>860</v>
      </c>
      <c r="R255" t="s">
        <v>860</v>
      </c>
      <c r="S255" t="s">
        <v>860</v>
      </c>
      <c r="T255" t="s">
        <v>860</v>
      </c>
      <c r="U255" t="s">
        <v>860</v>
      </c>
      <c r="V255" t="s">
        <v>860</v>
      </c>
      <c r="W255" t="s">
        <v>860</v>
      </c>
      <c r="X255" t="s">
        <v>860</v>
      </c>
      <c r="Y255">
        <v>4.1399999999999997</v>
      </c>
      <c r="Z255">
        <v>6.33</v>
      </c>
      <c r="AA255">
        <v>4.5199999999999996</v>
      </c>
      <c r="AB255" t="s">
        <v>860</v>
      </c>
      <c r="AC255">
        <v>6.37</v>
      </c>
      <c r="AD255" t="s">
        <v>860</v>
      </c>
      <c r="AE255">
        <v>4.3099999999999996</v>
      </c>
      <c r="AF255" t="s">
        <v>860</v>
      </c>
      <c r="AG255" t="s">
        <v>860</v>
      </c>
      <c r="AH255" s="3">
        <f t="shared" si="6"/>
        <v>7</v>
      </c>
      <c r="AI255" s="2">
        <f t="shared" si="7"/>
        <v>4.6085714285714294</v>
      </c>
    </row>
    <row r="256" spans="1:35">
      <c r="A256">
        <v>103366.54150199999</v>
      </c>
      <c r="B256">
        <v>73779.950116000007</v>
      </c>
      <c r="C256" t="s">
        <v>253</v>
      </c>
      <c r="D256" t="s">
        <v>860</v>
      </c>
      <c r="E256" t="s">
        <v>860</v>
      </c>
      <c r="F256" t="s">
        <v>860</v>
      </c>
      <c r="G256" t="s">
        <v>860</v>
      </c>
      <c r="H256" t="s">
        <v>860</v>
      </c>
      <c r="I256" t="s">
        <v>860</v>
      </c>
      <c r="J256" t="s">
        <v>860</v>
      </c>
      <c r="K256" t="s">
        <v>860</v>
      </c>
      <c r="L256" t="s">
        <v>860</v>
      </c>
      <c r="M256" t="s">
        <v>860</v>
      </c>
      <c r="N256" t="s">
        <v>860</v>
      </c>
      <c r="O256" t="s">
        <v>860</v>
      </c>
      <c r="P256" t="s">
        <v>860</v>
      </c>
      <c r="Q256" t="s">
        <v>860</v>
      </c>
      <c r="R256" t="s">
        <v>860</v>
      </c>
      <c r="S256" t="s">
        <v>860</v>
      </c>
      <c r="T256" t="s">
        <v>860</v>
      </c>
      <c r="U256" t="s">
        <v>860</v>
      </c>
      <c r="V256" t="s">
        <v>860</v>
      </c>
      <c r="W256" t="s">
        <v>860</v>
      </c>
      <c r="X256" t="s">
        <v>860</v>
      </c>
      <c r="Y256">
        <v>4.3099999999999996</v>
      </c>
      <c r="Z256">
        <v>7.18</v>
      </c>
      <c r="AA256">
        <v>6.68</v>
      </c>
      <c r="AB256" t="s">
        <v>860</v>
      </c>
      <c r="AC256" t="s">
        <v>860</v>
      </c>
      <c r="AD256" t="s">
        <v>860</v>
      </c>
      <c r="AE256" t="s">
        <v>860</v>
      </c>
      <c r="AF256" t="s">
        <v>860</v>
      </c>
      <c r="AG256" t="s">
        <v>860</v>
      </c>
      <c r="AH256" s="3">
        <f t="shared" si="6"/>
        <v>3</v>
      </c>
      <c r="AI256" s="2">
        <f t="shared" si="7"/>
        <v>6.0566666666666658</v>
      </c>
    </row>
    <row r="257" spans="1:35">
      <c r="A257">
        <v>71833.009258999999</v>
      </c>
      <c r="B257">
        <v>114093.202343</v>
      </c>
      <c r="C257" t="s">
        <v>254</v>
      </c>
      <c r="D257" t="s">
        <v>860</v>
      </c>
      <c r="E257" t="s">
        <v>860</v>
      </c>
      <c r="F257" t="s">
        <v>860</v>
      </c>
      <c r="G257" t="s">
        <v>860</v>
      </c>
      <c r="H257" t="s">
        <v>860</v>
      </c>
      <c r="I257" t="s">
        <v>860</v>
      </c>
      <c r="J257" t="s">
        <v>860</v>
      </c>
      <c r="K257" t="s">
        <v>860</v>
      </c>
      <c r="L257" t="s">
        <v>860</v>
      </c>
      <c r="M257" t="s">
        <v>860</v>
      </c>
      <c r="N257" t="s">
        <v>860</v>
      </c>
      <c r="O257" t="s">
        <v>860</v>
      </c>
      <c r="P257" t="s">
        <v>860</v>
      </c>
      <c r="Q257" t="s">
        <v>860</v>
      </c>
      <c r="R257" t="s">
        <v>860</v>
      </c>
      <c r="S257" t="s">
        <v>860</v>
      </c>
      <c r="T257" t="s">
        <v>860</v>
      </c>
      <c r="U257" t="s">
        <v>860</v>
      </c>
      <c r="V257" t="s">
        <v>860</v>
      </c>
      <c r="W257" t="s">
        <v>860</v>
      </c>
      <c r="X257" t="s">
        <v>860</v>
      </c>
      <c r="Y257" t="s">
        <v>860</v>
      </c>
      <c r="Z257" t="s">
        <v>860</v>
      </c>
      <c r="AA257">
        <v>5.14</v>
      </c>
      <c r="AB257" t="s">
        <v>860</v>
      </c>
      <c r="AC257" t="s">
        <v>860</v>
      </c>
      <c r="AD257" t="s">
        <v>860</v>
      </c>
      <c r="AE257" t="s">
        <v>860</v>
      </c>
      <c r="AF257" t="s">
        <v>860</v>
      </c>
      <c r="AG257" t="s">
        <v>860</v>
      </c>
      <c r="AH257" s="3">
        <f t="shared" si="6"/>
        <v>1</v>
      </c>
      <c r="AI257" s="2">
        <f t="shared" si="7"/>
        <v>5.14</v>
      </c>
    </row>
    <row r="258" spans="1:35">
      <c r="A258">
        <v>100584.36818</v>
      </c>
      <c r="B258">
        <v>126242.09531600001</v>
      </c>
      <c r="C258" t="s">
        <v>255</v>
      </c>
      <c r="D258" t="s">
        <v>860</v>
      </c>
      <c r="E258" t="s">
        <v>860</v>
      </c>
      <c r="F258" t="s">
        <v>860</v>
      </c>
      <c r="G258">
        <v>2.12</v>
      </c>
      <c r="H258" t="s">
        <v>860</v>
      </c>
      <c r="I258" t="s">
        <v>860</v>
      </c>
      <c r="J258" t="s">
        <v>860</v>
      </c>
      <c r="K258" t="s">
        <v>860</v>
      </c>
      <c r="L258" t="s">
        <v>860</v>
      </c>
      <c r="M258" t="s">
        <v>860</v>
      </c>
      <c r="N258" t="s">
        <v>860</v>
      </c>
      <c r="O258" t="s">
        <v>860</v>
      </c>
      <c r="P258" t="s">
        <v>860</v>
      </c>
      <c r="Q258" t="s">
        <v>860</v>
      </c>
      <c r="R258" t="s">
        <v>860</v>
      </c>
      <c r="S258" t="s">
        <v>860</v>
      </c>
      <c r="T258" t="s">
        <v>860</v>
      </c>
      <c r="U258" t="s">
        <v>860</v>
      </c>
      <c r="V258" t="s">
        <v>860</v>
      </c>
      <c r="W258" t="s">
        <v>860</v>
      </c>
      <c r="X258" t="s">
        <v>860</v>
      </c>
      <c r="Y258" t="s">
        <v>860</v>
      </c>
      <c r="Z258" t="s">
        <v>860</v>
      </c>
      <c r="AA258" t="s">
        <v>860</v>
      </c>
      <c r="AB258" t="s">
        <v>860</v>
      </c>
      <c r="AC258" t="s">
        <v>860</v>
      </c>
      <c r="AD258" t="s">
        <v>860</v>
      </c>
      <c r="AE258" t="s">
        <v>860</v>
      </c>
      <c r="AF258" t="s">
        <v>860</v>
      </c>
      <c r="AG258" t="s">
        <v>860</v>
      </c>
      <c r="AH258" s="3">
        <f t="shared" si="6"/>
        <v>1</v>
      </c>
      <c r="AI258" s="2">
        <f t="shared" si="7"/>
        <v>2.12</v>
      </c>
    </row>
    <row r="259" spans="1:35">
      <c r="A259">
        <v>165223.73664399999</v>
      </c>
      <c r="B259">
        <v>125588.500291</v>
      </c>
      <c r="C259" t="s">
        <v>256</v>
      </c>
      <c r="D259" t="s">
        <v>860</v>
      </c>
      <c r="E259" t="s">
        <v>860</v>
      </c>
      <c r="F259" t="s">
        <v>860</v>
      </c>
      <c r="G259" t="s">
        <v>860</v>
      </c>
      <c r="H259" t="s">
        <v>860</v>
      </c>
      <c r="I259" t="s">
        <v>860</v>
      </c>
      <c r="J259" t="s">
        <v>860</v>
      </c>
      <c r="K259">
        <v>5.33</v>
      </c>
      <c r="L259" t="s">
        <v>860</v>
      </c>
      <c r="M259">
        <v>4.3899999999999997</v>
      </c>
      <c r="N259" t="s">
        <v>860</v>
      </c>
      <c r="O259">
        <v>3.28</v>
      </c>
      <c r="P259" t="s">
        <v>860</v>
      </c>
      <c r="Q259" t="s">
        <v>860</v>
      </c>
      <c r="R259" t="s">
        <v>860</v>
      </c>
      <c r="S259" t="s">
        <v>860</v>
      </c>
      <c r="T259" t="s">
        <v>860</v>
      </c>
      <c r="U259" t="s">
        <v>860</v>
      </c>
      <c r="V259" t="s">
        <v>860</v>
      </c>
      <c r="W259" t="s">
        <v>860</v>
      </c>
      <c r="X259" t="s">
        <v>860</v>
      </c>
      <c r="Y259" t="s">
        <v>860</v>
      </c>
      <c r="Z259">
        <v>6.5</v>
      </c>
      <c r="AA259">
        <v>5.34</v>
      </c>
      <c r="AB259" t="s">
        <v>860</v>
      </c>
      <c r="AC259" t="s">
        <v>860</v>
      </c>
      <c r="AD259" t="s">
        <v>860</v>
      </c>
      <c r="AE259" t="s">
        <v>860</v>
      </c>
      <c r="AF259" t="s">
        <v>860</v>
      </c>
      <c r="AG259" t="s">
        <v>860</v>
      </c>
      <c r="AH259" s="3">
        <f t="shared" ref="AH259:AH322" si="8">COUNT(D259:AG259)</f>
        <v>5</v>
      </c>
      <c r="AI259" s="2">
        <f t="shared" ref="AI259:AI322" si="9">SUM(D259:AG259)/AH259</f>
        <v>4.968</v>
      </c>
    </row>
    <row r="260" spans="1:35">
      <c r="A260">
        <v>117538.490489</v>
      </c>
      <c r="B260">
        <v>87537.777621999994</v>
      </c>
      <c r="C260" t="s">
        <v>257</v>
      </c>
      <c r="D260" t="s">
        <v>860</v>
      </c>
      <c r="E260" t="s">
        <v>860</v>
      </c>
      <c r="F260" t="s">
        <v>860</v>
      </c>
      <c r="G260">
        <v>2.4700000000000002</v>
      </c>
      <c r="H260" t="s">
        <v>860</v>
      </c>
      <c r="I260" t="s">
        <v>860</v>
      </c>
      <c r="J260" t="s">
        <v>860</v>
      </c>
      <c r="K260">
        <v>2.58</v>
      </c>
      <c r="L260" t="s">
        <v>860</v>
      </c>
      <c r="M260" t="s">
        <v>860</v>
      </c>
      <c r="N260" t="s">
        <v>860</v>
      </c>
      <c r="O260" t="s">
        <v>860</v>
      </c>
      <c r="P260" t="s">
        <v>860</v>
      </c>
      <c r="Q260" t="s">
        <v>860</v>
      </c>
      <c r="R260" t="s">
        <v>860</v>
      </c>
      <c r="S260" t="s">
        <v>860</v>
      </c>
      <c r="T260" t="s">
        <v>860</v>
      </c>
      <c r="U260" t="s">
        <v>860</v>
      </c>
      <c r="V260" t="s">
        <v>860</v>
      </c>
      <c r="W260" t="s">
        <v>860</v>
      </c>
      <c r="X260" t="s">
        <v>860</v>
      </c>
      <c r="Y260" t="s">
        <v>860</v>
      </c>
      <c r="Z260">
        <v>6.47</v>
      </c>
      <c r="AA260">
        <v>4.91</v>
      </c>
      <c r="AB260" t="s">
        <v>860</v>
      </c>
      <c r="AC260" t="s">
        <v>860</v>
      </c>
      <c r="AD260" t="s">
        <v>860</v>
      </c>
      <c r="AE260">
        <v>6.13</v>
      </c>
      <c r="AF260" t="s">
        <v>860</v>
      </c>
      <c r="AG260" t="s">
        <v>860</v>
      </c>
      <c r="AH260" s="3">
        <f t="shared" si="8"/>
        <v>5</v>
      </c>
      <c r="AI260" s="2">
        <f t="shared" si="9"/>
        <v>4.5119999999999996</v>
      </c>
    </row>
    <row r="261" spans="1:35">
      <c r="A261">
        <v>146564.674165</v>
      </c>
      <c r="B261">
        <v>108162.57220900001</v>
      </c>
      <c r="C261" t="s">
        <v>258</v>
      </c>
      <c r="D261" t="s">
        <v>860</v>
      </c>
      <c r="E261" t="s">
        <v>860</v>
      </c>
      <c r="F261" t="s">
        <v>860</v>
      </c>
      <c r="G261" t="s">
        <v>860</v>
      </c>
      <c r="H261" t="s">
        <v>860</v>
      </c>
      <c r="I261" t="s">
        <v>860</v>
      </c>
      <c r="J261" t="s">
        <v>860</v>
      </c>
      <c r="K261">
        <v>4.49</v>
      </c>
      <c r="L261" t="s">
        <v>860</v>
      </c>
      <c r="M261">
        <v>4.8899999999999997</v>
      </c>
      <c r="N261" t="s">
        <v>860</v>
      </c>
      <c r="O261" t="s">
        <v>860</v>
      </c>
      <c r="P261" t="s">
        <v>860</v>
      </c>
      <c r="Q261" t="s">
        <v>860</v>
      </c>
      <c r="R261" t="s">
        <v>860</v>
      </c>
      <c r="S261" t="s">
        <v>860</v>
      </c>
      <c r="T261" t="s">
        <v>860</v>
      </c>
      <c r="U261" t="s">
        <v>860</v>
      </c>
      <c r="V261">
        <v>3.35</v>
      </c>
      <c r="W261" t="s">
        <v>860</v>
      </c>
      <c r="X261" t="s">
        <v>860</v>
      </c>
      <c r="Y261" t="s">
        <v>860</v>
      </c>
      <c r="Z261">
        <v>6.42</v>
      </c>
      <c r="AA261">
        <v>5.64</v>
      </c>
      <c r="AB261" t="s">
        <v>860</v>
      </c>
      <c r="AC261" t="s">
        <v>860</v>
      </c>
      <c r="AD261" t="s">
        <v>860</v>
      </c>
      <c r="AE261">
        <v>3.41</v>
      </c>
      <c r="AF261" t="s">
        <v>860</v>
      </c>
      <c r="AG261" t="s">
        <v>860</v>
      </c>
      <c r="AH261" s="3">
        <f t="shared" si="8"/>
        <v>6</v>
      </c>
      <c r="AI261" s="2">
        <f t="shared" si="9"/>
        <v>4.7</v>
      </c>
    </row>
    <row r="262" spans="1:35">
      <c r="A262">
        <v>114769.363559</v>
      </c>
      <c r="B262">
        <v>93342.410497999997</v>
      </c>
      <c r="C262" t="s">
        <v>259</v>
      </c>
      <c r="D262" t="s">
        <v>860</v>
      </c>
      <c r="E262" t="s">
        <v>860</v>
      </c>
      <c r="F262" t="s">
        <v>860</v>
      </c>
      <c r="G262">
        <v>4.6100000000000003</v>
      </c>
      <c r="H262" t="s">
        <v>860</v>
      </c>
      <c r="I262" t="s">
        <v>860</v>
      </c>
      <c r="J262" t="s">
        <v>860</v>
      </c>
      <c r="K262">
        <v>3.25</v>
      </c>
      <c r="L262" t="s">
        <v>860</v>
      </c>
      <c r="M262" t="s">
        <v>860</v>
      </c>
      <c r="N262" t="s">
        <v>860</v>
      </c>
      <c r="O262" t="s">
        <v>860</v>
      </c>
      <c r="P262" t="s">
        <v>860</v>
      </c>
      <c r="Q262" t="s">
        <v>860</v>
      </c>
      <c r="R262" t="s">
        <v>860</v>
      </c>
      <c r="S262" t="s">
        <v>860</v>
      </c>
      <c r="T262" t="s">
        <v>860</v>
      </c>
      <c r="U262" t="s">
        <v>860</v>
      </c>
      <c r="V262" t="s">
        <v>860</v>
      </c>
      <c r="W262" t="s">
        <v>860</v>
      </c>
      <c r="X262" t="s">
        <v>860</v>
      </c>
      <c r="Y262">
        <v>4.55</v>
      </c>
      <c r="Z262">
        <v>6.77</v>
      </c>
      <c r="AA262">
        <v>7.67</v>
      </c>
      <c r="AB262" t="s">
        <v>860</v>
      </c>
      <c r="AC262" t="s">
        <v>860</v>
      </c>
      <c r="AD262" t="s">
        <v>860</v>
      </c>
      <c r="AE262">
        <v>4.6900000000000004</v>
      </c>
      <c r="AF262" t="s">
        <v>860</v>
      </c>
      <c r="AG262" t="s">
        <v>860</v>
      </c>
      <c r="AH262" s="3">
        <f t="shared" si="8"/>
        <v>6</v>
      </c>
      <c r="AI262" s="2">
        <f t="shared" si="9"/>
        <v>5.2566666666666668</v>
      </c>
    </row>
    <row r="263" spans="1:35">
      <c r="A263">
        <v>119157.383036</v>
      </c>
      <c r="B263">
        <v>100019.36161399999</v>
      </c>
      <c r="C263" t="s">
        <v>260</v>
      </c>
      <c r="D263" t="s">
        <v>860</v>
      </c>
      <c r="E263" t="s">
        <v>860</v>
      </c>
      <c r="F263" t="s">
        <v>860</v>
      </c>
      <c r="G263" t="s">
        <v>860</v>
      </c>
      <c r="H263" t="s">
        <v>860</v>
      </c>
      <c r="I263" t="s">
        <v>860</v>
      </c>
      <c r="J263" t="s">
        <v>860</v>
      </c>
      <c r="K263">
        <v>3.97</v>
      </c>
      <c r="L263" t="s">
        <v>860</v>
      </c>
      <c r="M263" t="s">
        <v>860</v>
      </c>
      <c r="N263" t="s">
        <v>860</v>
      </c>
      <c r="O263" t="s">
        <v>860</v>
      </c>
      <c r="P263" t="s">
        <v>860</v>
      </c>
      <c r="Q263" t="s">
        <v>860</v>
      </c>
      <c r="R263" t="s">
        <v>860</v>
      </c>
      <c r="S263" t="s">
        <v>860</v>
      </c>
      <c r="T263" t="s">
        <v>860</v>
      </c>
      <c r="U263" t="s">
        <v>860</v>
      </c>
      <c r="V263" t="s">
        <v>860</v>
      </c>
      <c r="W263" t="s">
        <v>860</v>
      </c>
      <c r="X263" t="s">
        <v>860</v>
      </c>
      <c r="Y263">
        <v>4.46</v>
      </c>
      <c r="Z263">
        <v>7.53</v>
      </c>
      <c r="AA263">
        <v>7.02</v>
      </c>
      <c r="AB263" t="s">
        <v>860</v>
      </c>
      <c r="AC263" t="s">
        <v>860</v>
      </c>
      <c r="AD263" t="s">
        <v>860</v>
      </c>
      <c r="AE263" t="s">
        <v>860</v>
      </c>
      <c r="AF263" t="s">
        <v>860</v>
      </c>
      <c r="AG263" t="s">
        <v>860</v>
      </c>
      <c r="AH263" s="3">
        <f t="shared" si="8"/>
        <v>4</v>
      </c>
      <c r="AI263" s="2">
        <f t="shared" si="9"/>
        <v>5.7450000000000001</v>
      </c>
    </row>
    <row r="264" spans="1:35">
      <c r="A264">
        <v>133832.34319399999</v>
      </c>
      <c r="B264">
        <v>94829.710709000006</v>
      </c>
      <c r="C264" t="s">
        <v>261</v>
      </c>
      <c r="D264" t="s">
        <v>860</v>
      </c>
      <c r="E264" t="s">
        <v>860</v>
      </c>
      <c r="F264" t="s">
        <v>860</v>
      </c>
      <c r="G264">
        <v>2.93</v>
      </c>
      <c r="H264" t="s">
        <v>860</v>
      </c>
      <c r="I264" t="s">
        <v>860</v>
      </c>
      <c r="J264">
        <v>2.48</v>
      </c>
      <c r="K264">
        <v>3.69</v>
      </c>
      <c r="L264" t="s">
        <v>860</v>
      </c>
      <c r="M264">
        <v>3.06</v>
      </c>
      <c r="N264" t="s">
        <v>860</v>
      </c>
      <c r="O264" t="s">
        <v>860</v>
      </c>
      <c r="P264" t="s">
        <v>860</v>
      </c>
      <c r="Q264" t="s">
        <v>860</v>
      </c>
      <c r="R264" t="s">
        <v>860</v>
      </c>
      <c r="S264" t="s">
        <v>860</v>
      </c>
      <c r="T264" t="s">
        <v>860</v>
      </c>
      <c r="U264" t="s">
        <v>860</v>
      </c>
      <c r="V264" t="s">
        <v>860</v>
      </c>
      <c r="W264" t="s">
        <v>860</v>
      </c>
      <c r="X264" t="s">
        <v>860</v>
      </c>
      <c r="Y264" t="s">
        <v>860</v>
      </c>
      <c r="Z264">
        <v>6.57</v>
      </c>
      <c r="AA264">
        <v>7.39</v>
      </c>
      <c r="AB264" t="s">
        <v>860</v>
      </c>
      <c r="AC264" t="s">
        <v>860</v>
      </c>
      <c r="AD264" t="s">
        <v>860</v>
      </c>
      <c r="AE264">
        <v>3.83</v>
      </c>
      <c r="AF264" t="s">
        <v>860</v>
      </c>
      <c r="AG264" t="s">
        <v>860</v>
      </c>
      <c r="AH264" s="3">
        <f t="shared" si="8"/>
        <v>7</v>
      </c>
      <c r="AI264" s="2">
        <f t="shared" si="9"/>
        <v>4.2785714285714294</v>
      </c>
    </row>
    <row r="265" spans="1:35">
      <c r="A265">
        <v>122984.951405</v>
      </c>
      <c r="B265">
        <v>98854.701147</v>
      </c>
      <c r="C265" t="s">
        <v>262</v>
      </c>
      <c r="D265" t="s">
        <v>860</v>
      </c>
      <c r="E265" t="s">
        <v>860</v>
      </c>
      <c r="F265" t="s">
        <v>860</v>
      </c>
      <c r="G265" t="s">
        <v>860</v>
      </c>
      <c r="H265" t="s">
        <v>860</v>
      </c>
      <c r="I265" t="s">
        <v>860</v>
      </c>
      <c r="J265" t="s">
        <v>860</v>
      </c>
      <c r="K265">
        <v>3.17</v>
      </c>
      <c r="L265" t="s">
        <v>860</v>
      </c>
      <c r="M265" t="s">
        <v>860</v>
      </c>
      <c r="N265" t="s">
        <v>860</v>
      </c>
      <c r="O265" t="s">
        <v>860</v>
      </c>
      <c r="P265" t="s">
        <v>860</v>
      </c>
      <c r="Q265" t="s">
        <v>860</v>
      </c>
      <c r="R265" t="s">
        <v>860</v>
      </c>
      <c r="S265" t="s">
        <v>860</v>
      </c>
      <c r="T265" t="s">
        <v>860</v>
      </c>
      <c r="U265" t="s">
        <v>860</v>
      </c>
      <c r="V265">
        <v>2.63</v>
      </c>
      <c r="W265" t="s">
        <v>860</v>
      </c>
      <c r="X265" t="s">
        <v>860</v>
      </c>
      <c r="Y265" t="s">
        <v>860</v>
      </c>
      <c r="Z265" t="s">
        <v>860</v>
      </c>
      <c r="AA265">
        <v>6.71</v>
      </c>
      <c r="AB265" t="s">
        <v>860</v>
      </c>
      <c r="AC265" t="s">
        <v>860</v>
      </c>
      <c r="AD265" t="s">
        <v>860</v>
      </c>
      <c r="AE265" t="s">
        <v>860</v>
      </c>
      <c r="AF265" t="s">
        <v>860</v>
      </c>
      <c r="AG265" t="s">
        <v>860</v>
      </c>
      <c r="AH265" s="3">
        <f t="shared" si="8"/>
        <v>3</v>
      </c>
      <c r="AI265" s="2">
        <f t="shared" si="9"/>
        <v>4.17</v>
      </c>
    </row>
    <row r="266" spans="1:35">
      <c r="A266">
        <v>132158.622794</v>
      </c>
      <c r="B266">
        <v>127178.04644400001</v>
      </c>
      <c r="C266" t="s">
        <v>263</v>
      </c>
      <c r="D266" t="s">
        <v>860</v>
      </c>
      <c r="E266" t="s">
        <v>860</v>
      </c>
      <c r="F266" t="s">
        <v>860</v>
      </c>
      <c r="G266">
        <v>6.66</v>
      </c>
      <c r="H266" t="s">
        <v>860</v>
      </c>
      <c r="I266" t="s">
        <v>860</v>
      </c>
      <c r="J266" t="s">
        <v>860</v>
      </c>
      <c r="K266">
        <v>5.23</v>
      </c>
      <c r="L266" t="s">
        <v>860</v>
      </c>
      <c r="M266" t="s">
        <v>860</v>
      </c>
      <c r="N266" t="s">
        <v>860</v>
      </c>
      <c r="O266" t="s">
        <v>860</v>
      </c>
      <c r="P266" t="s">
        <v>860</v>
      </c>
      <c r="Q266" t="s">
        <v>860</v>
      </c>
      <c r="R266" t="s">
        <v>860</v>
      </c>
      <c r="S266" t="s">
        <v>860</v>
      </c>
      <c r="T266" t="s">
        <v>860</v>
      </c>
      <c r="U266" t="s">
        <v>860</v>
      </c>
      <c r="V266" t="s">
        <v>860</v>
      </c>
      <c r="W266" t="s">
        <v>860</v>
      </c>
      <c r="X266" t="s">
        <v>860</v>
      </c>
      <c r="Y266" t="s">
        <v>860</v>
      </c>
      <c r="Z266" t="s">
        <v>860</v>
      </c>
      <c r="AA266">
        <v>6.9</v>
      </c>
      <c r="AB266" t="s">
        <v>860</v>
      </c>
      <c r="AC266" t="s">
        <v>860</v>
      </c>
      <c r="AD266" t="s">
        <v>860</v>
      </c>
      <c r="AE266" t="s">
        <v>860</v>
      </c>
      <c r="AF266" t="s">
        <v>860</v>
      </c>
      <c r="AG266" t="s">
        <v>860</v>
      </c>
      <c r="AH266" s="3">
        <f t="shared" si="8"/>
        <v>3</v>
      </c>
      <c r="AI266" s="2">
        <f t="shared" si="9"/>
        <v>6.2633333333333328</v>
      </c>
    </row>
    <row r="267" spans="1:35">
      <c r="A267">
        <v>137528.89848900001</v>
      </c>
      <c r="B267">
        <v>133821.735694</v>
      </c>
      <c r="C267" t="s">
        <v>264</v>
      </c>
      <c r="D267" t="s">
        <v>860</v>
      </c>
      <c r="E267" t="s">
        <v>860</v>
      </c>
      <c r="F267" t="s">
        <v>860</v>
      </c>
      <c r="G267">
        <v>3.53</v>
      </c>
      <c r="H267" t="s">
        <v>860</v>
      </c>
      <c r="I267" t="s">
        <v>860</v>
      </c>
      <c r="J267" t="s">
        <v>860</v>
      </c>
      <c r="K267" t="s">
        <v>860</v>
      </c>
      <c r="L267" t="s">
        <v>860</v>
      </c>
      <c r="M267" t="s">
        <v>860</v>
      </c>
      <c r="N267" t="s">
        <v>860</v>
      </c>
      <c r="O267" t="s">
        <v>860</v>
      </c>
      <c r="P267" t="s">
        <v>860</v>
      </c>
      <c r="Q267" t="s">
        <v>860</v>
      </c>
      <c r="R267" t="s">
        <v>860</v>
      </c>
      <c r="S267" t="s">
        <v>860</v>
      </c>
      <c r="T267" t="s">
        <v>860</v>
      </c>
      <c r="U267" t="s">
        <v>860</v>
      </c>
      <c r="V267" t="s">
        <v>860</v>
      </c>
      <c r="W267" t="s">
        <v>860</v>
      </c>
      <c r="X267" t="s">
        <v>860</v>
      </c>
      <c r="Y267" t="s">
        <v>860</v>
      </c>
      <c r="Z267" t="s">
        <v>860</v>
      </c>
      <c r="AA267" t="s">
        <v>860</v>
      </c>
      <c r="AB267" t="s">
        <v>860</v>
      </c>
      <c r="AC267" t="s">
        <v>860</v>
      </c>
      <c r="AD267" t="s">
        <v>860</v>
      </c>
      <c r="AE267" t="s">
        <v>860</v>
      </c>
      <c r="AF267" t="s">
        <v>860</v>
      </c>
      <c r="AG267" t="s">
        <v>860</v>
      </c>
      <c r="AH267" s="3">
        <f t="shared" si="8"/>
        <v>1</v>
      </c>
      <c r="AI267" s="2">
        <f t="shared" si="9"/>
        <v>3.53</v>
      </c>
    </row>
    <row r="268" spans="1:35">
      <c r="A268">
        <v>147152.677784</v>
      </c>
      <c r="B268">
        <v>135031.046936</v>
      </c>
      <c r="C268" t="s">
        <v>265</v>
      </c>
      <c r="D268" t="s">
        <v>860</v>
      </c>
      <c r="E268" t="s">
        <v>860</v>
      </c>
      <c r="F268" t="s">
        <v>860</v>
      </c>
      <c r="G268" t="s">
        <v>860</v>
      </c>
      <c r="H268" t="s">
        <v>860</v>
      </c>
      <c r="I268" t="s">
        <v>860</v>
      </c>
      <c r="J268" t="s">
        <v>860</v>
      </c>
      <c r="K268" t="s">
        <v>860</v>
      </c>
      <c r="L268" t="s">
        <v>860</v>
      </c>
      <c r="M268" t="s">
        <v>860</v>
      </c>
      <c r="N268" t="s">
        <v>860</v>
      </c>
      <c r="O268" t="s">
        <v>860</v>
      </c>
      <c r="P268" t="s">
        <v>860</v>
      </c>
      <c r="Q268" t="s">
        <v>860</v>
      </c>
      <c r="R268" t="s">
        <v>860</v>
      </c>
      <c r="S268" t="s">
        <v>860</v>
      </c>
      <c r="T268" t="s">
        <v>860</v>
      </c>
      <c r="U268" t="s">
        <v>860</v>
      </c>
      <c r="V268" t="s">
        <v>860</v>
      </c>
      <c r="W268" t="s">
        <v>860</v>
      </c>
      <c r="X268" t="s">
        <v>860</v>
      </c>
      <c r="Y268" t="s">
        <v>860</v>
      </c>
      <c r="Z268" t="s">
        <v>860</v>
      </c>
      <c r="AA268" t="s">
        <v>860</v>
      </c>
      <c r="AB268" t="s">
        <v>860</v>
      </c>
      <c r="AC268" t="s">
        <v>860</v>
      </c>
      <c r="AD268" t="s">
        <v>860</v>
      </c>
      <c r="AE268" t="s">
        <v>860</v>
      </c>
      <c r="AF268" t="s">
        <v>860</v>
      </c>
      <c r="AG268" t="s">
        <v>860</v>
      </c>
      <c r="AH268" s="3">
        <f t="shared" si="8"/>
        <v>0</v>
      </c>
      <c r="AI268" s="2" t="e">
        <f t="shared" si="9"/>
        <v>#DIV/0!</v>
      </c>
    </row>
    <row r="269" spans="1:35">
      <c r="A269">
        <v>129988.861955</v>
      </c>
      <c r="B269">
        <v>107709.88071899999</v>
      </c>
      <c r="C269" t="s">
        <v>266</v>
      </c>
      <c r="D269" t="s">
        <v>860</v>
      </c>
      <c r="E269" t="s">
        <v>860</v>
      </c>
      <c r="F269" t="s">
        <v>860</v>
      </c>
      <c r="G269">
        <v>4.72</v>
      </c>
      <c r="H269" t="s">
        <v>860</v>
      </c>
      <c r="I269" t="s">
        <v>860</v>
      </c>
      <c r="J269" t="s">
        <v>860</v>
      </c>
      <c r="K269">
        <v>3.66</v>
      </c>
      <c r="L269" t="s">
        <v>860</v>
      </c>
      <c r="M269" t="s">
        <v>860</v>
      </c>
      <c r="N269" t="s">
        <v>860</v>
      </c>
      <c r="O269" t="s">
        <v>860</v>
      </c>
      <c r="P269" t="s">
        <v>860</v>
      </c>
      <c r="Q269" t="s">
        <v>860</v>
      </c>
      <c r="R269" t="s">
        <v>860</v>
      </c>
      <c r="S269" t="s">
        <v>860</v>
      </c>
      <c r="T269" t="s">
        <v>860</v>
      </c>
      <c r="U269" t="s">
        <v>860</v>
      </c>
      <c r="V269">
        <v>6.07</v>
      </c>
      <c r="W269" t="s">
        <v>860</v>
      </c>
      <c r="X269" t="s">
        <v>860</v>
      </c>
      <c r="Y269" t="s">
        <v>860</v>
      </c>
      <c r="Z269">
        <v>6.42</v>
      </c>
      <c r="AA269">
        <v>6.61</v>
      </c>
      <c r="AB269" t="s">
        <v>860</v>
      </c>
      <c r="AC269" t="s">
        <v>860</v>
      </c>
      <c r="AD269" t="s">
        <v>860</v>
      </c>
      <c r="AE269" t="s">
        <v>860</v>
      </c>
      <c r="AF269" t="s">
        <v>860</v>
      </c>
      <c r="AG269" t="s">
        <v>860</v>
      </c>
      <c r="AH269" s="3">
        <f t="shared" si="8"/>
        <v>5</v>
      </c>
      <c r="AI269" s="2">
        <f t="shared" si="9"/>
        <v>5.4959999999999996</v>
      </c>
    </row>
    <row r="270" spans="1:35">
      <c r="A270">
        <v>124043.935069</v>
      </c>
      <c r="B270">
        <v>102483.211748</v>
      </c>
      <c r="C270" t="s">
        <v>267</v>
      </c>
      <c r="D270" t="s">
        <v>860</v>
      </c>
      <c r="E270" t="s">
        <v>860</v>
      </c>
      <c r="F270" t="s">
        <v>860</v>
      </c>
      <c r="G270" t="s">
        <v>860</v>
      </c>
      <c r="H270" t="s">
        <v>860</v>
      </c>
      <c r="I270" t="s">
        <v>860</v>
      </c>
      <c r="J270" t="s">
        <v>860</v>
      </c>
      <c r="K270">
        <v>3.18</v>
      </c>
      <c r="L270" t="s">
        <v>860</v>
      </c>
      <c r="M270" t="s">
        <v>860</v>
      </c>
      <c r="N270" t="s">
        <v>860</v>
      </c>
      <c r="O270" t="s">
        <v>860</v>
      </c>
      <c r="P270" t="s">
        <v>860</v>
      </c>
      <c r="Q270" t="s">
        <v>860</v>
      </c>
      <c r="R270" t="s">
        <v>860</v>
      </c>
      <c r="S270" t="s">
        <v>860</v>
      </c>
      <c r="T270" t="s">
        <v>860</v>
      </c>
      <c r="U270" t="s">
        <v>860</v>
      </c>
      <c r="V270">
        <v>6.74</v>
      </c>
      <c r="W270" t="s">
        <v>860</v>
      </c>
      <c r="X270" t="s">
        <v>860</v>
      </c>
      <c r="Y270" t="s">
        <v>860</v>
      </c>
      <c r="Z270">
        <v>7.16</v>
      </c>
      <c r="AA270">
        <v>5.85</v>
      </c>
      <c r="AB270" t="s">
        <v>860</v>
      </c>
      <c r="AC270" t="s">
        <v>860</v>
      </c>
      <c r="AD270" t="s">
        <v>860</v>
      </c>
      <c r="AE270">
        <v>4.03</v>
      </c>
      <c r="AF270" t="s">
        <v>860</v>
      </c>
      <c r="AG270" t="s">
        <v>860</v>
      </c>
      <c r="AH270" s="3">
        <f t="shared" si="8"/>
        <v>5</v>
      </c>
      <c r="AI270" s="2">
        <f t="shared" si="9"/>
        <v>5.3920000000000003</v>
      </c>
    </row>
    <row r="271" spans="1:35">
      <c r="A271">
        <v>158163.25039900001</v>
      </c>
      <c r="B271">
        <v>116802.07155399999</v>
      </c>
      <c r="C271" t="s">
        <v>268</v>
      </c>
      <c r="D271" t="s">
        <v>860</v>
      </c>
      <c r="E271" t="s">
        <v>860</v>
      </c>
      <c r="F271" t="s">
        <v>860</v>
      </c>
      <c r="G271" t="s">
        <v>860</v>
      </c>
      <c r="H271" t="s">
        <v>860</v>
      </c>
      <c r="I271" t="s">
        <v>860</v>
      </c>
      <c r="J271" t="s">
        <v>860</v>
      </c>
      <c r="K271" t="s">
        <v>860</v>
      </c>
      <c r="L271" t="s">
        <v>860</v>
      </c>
      <c r="M271" t="s">
        <v>860</v>
      </c>
      <c r="N271" t="s">
        <v>860</v>
      </c>
      <c r="O271" t="s">
        <v>860</v>
      </c>
      <c r="P271" t="s">
        <v>860</v>
      </c>
      <c r="Q271" t="s">
        <v>860</v>
      </c>
      <c r="R271" t="s">
        <v>860</v>
      </c>
      <c r="S271" t="s">
        <v>860</v>
      </c>
      <c r="T271" t="s">
        <v>860</v>
      </c>
      <c r="U271" t="s">
        <v>860</v>
      </c>
      <c r="V271" t="s">
        <v>860</v>
      </c>
      <c r="W271" t="s">
        <v>860</v>
      </c>
      <c r="X271" t="s">
        <v>860</v>
      </c>
      <c r="Y271" t="s">
        <v>860</v>
      </c>
      <c r="Z271" t="s">
        <v>860</v>
      </c>
      <c r="AA271" t="s">
        <v>860</v>
      </c>
      <c r="AB271" t="s">
        <v>860</v>
      </c>
      <c r="AC271" t="s">
        <v>860</v>
      </c>
      <c r="AD271" t="s">
        <v>860</v>
      </c>
      <c r="AE271" t="s">
        <v>860</v>
      </c>
      <c r="AF271" t="s">
        <v>860</v>
      </c>
      <c r="AG271" t="s">
        <v>860</v>
      </c>
      <c r="AH271" s="3">
        <f t="shared" si="8"/>
        <v>0</v>
      </c>
      <c r="AI271" s="2" t="e">
        <f t="shared" si="9"/>
        <v>#DIV/0!</v>
      </c>
    </row>
    <row r="272" spans="1:35">
      <c r="A272">
        <v>152775.97769599999</v>
      </c>
      <c r="B272">
        <v>119275.934645</v>
      </c>
      <c r="C272" t="s">
        <v>269</v>
      </c>
      <c r="D272" t="s">
        <v>860</v>
      </c>
      <c r="E272" t="s">
        <v>860</v>
      </c>
      <c r="F272" t="s">
        <v>860</v>
      </c>
      <c r="G272">
        <v>4.8499999999999996</v>
      </c>
      <c r="H272" t="s">
        <v>860</v>
      </c>
      <c r="I272" t="s">
        <v>860</v>
      </c>
      <c r="J272" t="s">
        <v>860</v>
      </c>
      <c r="K272">
        <v>3.3</v>
      </c>
      <c r="L272" t="s">
        <v>860</v>
      </c>
      <c r="M272">
        <v>3.67</v>
      </c>
      <c r="N272" t="s">
        <v>860</v>
      </c>
      <c r="O272" t="s">
        <v>860</v>
      </c>
      <c r="P272" t="s">
        <v>860</v>
      </c>
      <c r="Q272" t="s">
        <v>860</v>
      </c>
      <c r="R272" t="s">
        <v>860</v>
      </c>
      <c r="S272" t="s">
        <v>860</v>
      </c>
      <c r="T272" t="s">
        <v>860</v>
      </c>
      <c r="U272" t="s">
        <v>860</v>
      </c>
      <c r="V272" t="s">
        <v>860</v>
      </c>
      <c r="W272" t="s">
        <v>860</v>
      </c>
      <c r="X272" t="s">
        <v>860</v>
      </c>
      <c r="Y272" t="s">
        <v>860</v>
      </c>
      <c r="Z272" t="s">
        <v>860</v>
      </c>
      <c r="AA272">
        <v>5.72</v>
      </c>
      <c r="AB272" t="s">
        <v>860</v>
      </c>
      <c r="AC272" t="s">
        <v>860</v>
      </c>
      <c r="AD272" t="s">
        <v>860</v>
      </c>
      <c r="AE272" t="s">
        <v>860</v>
      </c>
      <c r="AF272" t="s">
        <v>860</v>
      </c>
      <c r="AG272" t="s">
        <v>860</v>
      </c>
      <c r="AH272" s="3">
        <f t="shared" si="8"/>
        <v>4</v>
      </c>
      <c r="AI272" s="2">
        <f t="shared" si="9"/>
        <v>4.3849999999999998</v>
      </c>
    </row>
    <row r="273" spans="1:35">
      <c r="A273">
        <v>113222.74225900001</v>
      </c>
      <c r="B273">
        <v>76008.145000000004</v>
      </c>
      <c r="C273" t="s">
        <v>270</v>
      </c>
      <c r="D273" t="s">
        <v>860</v>
      </c>
      <c r="E273" t="s">
        <v>860</v>
      </c>
      <c r="F273" t="s">
        <v>860</v>
      </c>
      <c r="G273">
        <v>5.93</v>
      </c>
      <c r="H273" t="s">
        <v>860</v>
      </c>
      <c r="I273" t="s">
        <v>860</v>
      </c>
      <c r="J273" t="s">
        <v>860</v>
      </c>
      <c r="K273">
        <v>5.64</v>
      </c>
      <c r="L273" t="s">
        <v>860</v>
      </c>
      <c r="M273" t="s">
        <v>860</v>
      </c>
      <c r="N273" t="s">
        <v>860</v>
      </c>
      <c r="O273" t="s">
        <v>860</v>
      </c>
      <c r="P273" t="s">
        <v>860</v>
      </c>
      <c r="Q273" t="s">
        <v>860</v>
      </c>
      <c r="R273" t="s">
        <v>860</v>
      </c>
      <c r="S273" t="s">
        <v>860</v>
      </c>
      <c r="T273" t="s">
        <v>860</v>
      </c>
      <c r="U273" t="s">
        <v>860</v>
      </c>
      <c r="V273" t="s">
        <v>860</v>
      </c>
      <c r="W273" t="s">
        <v>860</v>
      </c>
      <c r="X273" t="s">
        <v>860</v>
      </c>
      <c r="Y273" t="s">
        <v>860</v>
      </c>
      <c r="Z273">
        <v>6.3</v>
      </c>
      <c r="AA273" t="s">
        <v>860</v>
      </c>
      <c r="AB273" t="s">
        <v>860</v>
      </c>
      <c r="AC273">
        <v>6.5</v>
      </c>
      <c r="AD273" t="s">
        <v>860</v>
      </c>
      <c r="AE273" t="s">
        <v>860</v>
      </c>
      <c r="AF273" t="s">
        <v>860</v>
      </c>
      <c r="AG273" t="s">
        <v>860</v>
      </c>
      <c r="AH273" s="3">
        <f t="shared" si="8"/>
        <v>4</v>
      </c>
      <c r="AI273" s="2">
        <f t="shared" si="9"/>
        <v>6.0925000000000002</v>
      </c>
    </row>
    <row r="274" spans="1:35">
      <c r="A274">
        <v>92515.612871999998</v>
      </c>
      <c r="B274">
        <v>78964.362748</v>
      </c>
      <c r="C274" t="s">
        <v>271</v>
      </c>
      <c r="D274" t="s">
        <v>860</v>
      </c>
      <c r="E274" t="s">
        <v>860</v>
      </c>
      <c r="F274" t="s">
        <v>860</v>
      </c>
      <c r="G274" t="s">
        <v>860</v>
      </c>
      <c r="H274" t="s">
        <v>860</v>
      </c>
      <c r="I274" t="s">
        <v>860</v>
      </c>
      <c r="J274" t="s">
        <v>860</v>
      </c>
      <c r="K274" t="s">
        <v>860</v>
      </c>
      <c r="L274" t="s">
        <v>860</v>
      </c>
      <c r="M274" t="s">
        <v>860</v>
      </c>
      <c r="N274" t="s">
        <v>860</v>
      </c>
      <c r="O274" t="s">
        <v>860</v>
      </c>
      <c r="P274" t="s">
        <v>860</v>
      </c>
      <c r="Q274" t="s">
        <v>860</v>
      </c>
      <c r="R274" t="s">
        <v>860</v>
      </c>
      <c r="S274" t="s">
        <v>860</v>
      </c>
      <c r="T274" t="s">
        <v>860</v>
      </c>
      <c r="U274" t="s">
        <v>860</v>
      </c>
      <c r="V274" t="s">
        <v>860</v>
      </c>
      <c r="W274" t="s">
        <v>860</v>
      </c>
      <c r="X274" t="s">
        <v>860</v>
      </c>
      <c r="Y274" t="s">
        <v>860</v>
      </c>
      <c r="Z274">
        <v>7.99</v>
      </c>
      <c r="AA274">
        <v>5.53</v>
      </c>
      <c r="AB274" t="s">
        <v>860</v>
      </c>
      <c r="AC274" t="s">
        <v>860</v>
      </c>
      <c r="AD274" t="s">
        <v>860</v>
      </c>
      <c r="AE274" t="s">
        <v>860</v>
      </c>
      <c r="AF274" t="s">
        <v>860</v>
      </c>
      <c r="AG274" t="s">
        <v>860</v>
      </c>
      <c r="AH274" s="3">
        <f t="shared" si="8"/>
        <v>2</v>
      </c>
      <c r="AI274" s="2">
        <f t="shared" si="9"/>
        <v>6.76</v>
      </c>
    </row>
    <row r="275" spans="1:35">
      <c r="A275">
        <v>97124.103717000005</v>
      </c>
      <c r="B275">
        <v>81475.904769999994</v>
      </c>
      <c r="C275" t="s">
        <v>272</v>
      </c>
      <c r="D275" t="s">
        <v>860</v>
      </c>
      <c r="E275" t="s">
        <v>860</v>
      </c>
      <c r="F275" t="s">
        <v>860</v>
      </c>
      <c r="G275" t="s">
        <v>860</v>
      </c>
      <c r="H275" t="s">
        <v>860</v>
      </c>
      <c r="I275" t="s">
        <v>860</v>
      </c>
      <c r="J275" t="s">
        <v>860</v>
      </c>
      <c r="K275" t="s">
        <v>860</v>
      </c>
      <c r="L275" t="s">
        <v>860</v>
      </c>
      <c r="M275" t="s">
        <v>860</v>
      </c>
      <c r="N275" t="s">
        <v>860</v>
      </c>
      <c r="O275" t="s">
        <v>860</v>
      </c>
      <c r="P275" t="s">
        <v>860</v>
      </c>
      <c r="Q275" t="s">
        <v>860</v>
      </c>
      <c r="R275" t="s">
        <v>860</v>
      </c>
      <c r="S275" t="s">
        <v>860</v>
      </c>
      <c r="T275" t="s">
        <v>860</v>
      </c>
      <c r="U275" t="s">
        <v>860</v>
      </c>
      <c r="V275" t="s">
        <v>860</v>
      </c>
      <c r="W275" t="s">
        <v>860</v>
      </c>
      <c r="X275" t="s">
        <v>860</v>
      </c>
      <c r="Y275">
        <v>5.08</v>
      </c>
      <c r="Z275">
        <v>7.9</v>
      </c>
      <c r="AA275">
        <v>5.78</v>
      </c>
      <c r="AB275" t="s">
        <v>860</v>
      </c>
      <c r="AC275" t="s">
        <v>860</v>
      </c>
      <c r="AD275" t="s">
        <v>860</v>
      </c>
      <c r="AE275" t="s">
        <v>860</v>
      </c>
      <c r="AF275" t="s">
        <v>860</v>
      </c>
      <c r="AG275" t="s">
        <v>860</v>
      </c>
      <c r="AH275" s="3">
        <f t="shared" si="8"/>
        <v>3</v>
      </c>
      <c r="AI275" s="2">
        <f t="shared" si="9"/>
        <v>6.2533333333333339</v>
      </c>
    </row>
    <row r="276" spans="1:35">
      <c r="A276">
        <v>100031.886952</v>
      </c>
      <c r="B276">
        <v>78680.323434000005</v>
      </c>
      <c r="C276" t="s">
        <v>273</v>
      </c>
      <c r="D276" t="s">
        <v>860</v>
      </c>
      <c r="E276" t="s">
        <v>860</v>
      </c>
      <c r="F276" t="s">
        <v>860</v>
      </c>
      <c r="G276">
        <v>3.37</v>
      </c>
      <c r="H276" t="s">
        <v>860</v>
      </c>
      <c r="I276" t="s">
        <v>860</v>
      </c>
      <c r="J276" t="s">
        <v>860</v>
      </c>
      <c r="K276">
        <v>2.31</v>
      </c>
      <c r="L276" t="s">
        <v>860</v>
      </c>
      <c r="M276" t="s">
        <v>860</v>
      </c>
      <c r="N276" t="s">
        <v>860</v>
      </c>
      <c r="O276" t="s">
        <v>860</v>
      </c>
      <c r="P276" t="s">
        <v>860</v>
      </c>
      <c r="Q276" t="s">
        <v>860</v>
      </c>
      <c r="R276" t="s">
        <v>860</v>
      </c>
      <c r="S276" t="s">
        <v>860</v>
      </c>
      <c r="T276" t="s">
        <v>860</v>
      </c>
      <c r="U276" t="s">
        <v>860</v>
      </c>
      <c r="V276" t="s">
        <v>860</v>
      </c>
      <c r="W276" t="s">
        <v>860</v>
      </c>
      <c r="X276" t="s">
        <v>860</v>
      </c>
      <c r="Y276">
        <v>5.0999999999999996</v>
      </c>
      <c r="Z276">
        <v>4.96</v>
      </c>
      <c r="AA276">
        <v>4.88</v>
      </c>
      <c r="AB276" t="s">
        <v>860</v>
      </c>
      <c r="AC276" t="s">
        <v>860</v>
      </c>
      <c r="AD276" t="s">
        <v>860</v>
      </c>
      <c r="AE276" t="s">
        <v>860</v>
      </c>
      <c r="AF276" t="s">
        <v>860</v>
      </c>
      <c r="AG276" t="s">
        <v>860</v>
      </c>
      <c r="AH276" s="3">
        <f t="shared" si="8"/>
        <v>5</v>
      </c>
      <c r="AI276" s="2">
        <f t="shared" si="9"/>
        <v>4.1239999999999997</v>
      </c>
    </row>
    <row r="277" spans="1:35">
      <c r="A277">
        <v>135142.04345100001</v>
      </c>
      <c r="B277">
        <v>120247.79685499999</v>
      </c>
      <c r="C277" t="s">
        <v>274</v>
      </c>
      <c r="D277" t="s">
        <v>860</v>
      </c>
      <c r="E277" t="s">
        <v>860</v>
      </c>
      <c r="F277" t="s">
        <v>860</v>
      </c>
      <c r="G277" t="s">
        <v>860</v>
      </c>
      <c r="H277" t="s">
        <v>860</v>
      </c>
      <c r="I277" t="s">
        <v>860</v>
      </c>
      <c r="J277" t="s">
        <v>860</v>
      </c>
      <c r="K277" t="s">
        <v>860</v>
      </c>
      <c r="L277" t="s">
        <v>860</v>
      </c>
      <c r="M277" t="s">
        <v>860</v>
      </c>
      <c r="N277" t="s">
        <v>860</v>
      </c>
      <c r="O277" t="s">
        <v>860</v>
      </c>
      <c r="P277" t="s">
        <v>860</v>
      </c>
      <c r="Q277" t="s">
        <v>860</v>
      </c>
      <c r="R277" t="s">
        <v>860</v>
      </c>
      <c r="S277" t="s">
        <v>860</v>
      </c>
      <c r="T277" t="s">
        <v>860</v>
      </c>
      <c r="U277" t="s">
        <v>860</v>
      </c>
      <c r="V277" t="s">
        <v>860</v>
      </c>
      <c r="W277" t="s">
        <v>860</v>
      </c>
      <c r="X277" t="s">
        <v>860</v>
      </c>
      <c r="Y277" t="s">
        <v>860</v>
      </c>
      <c r="Z277" t="s">
        <v>860</v>
      </c>
      <c r="AA277" t="s">
        <v>860</v>
      </c>
      <c r="AB277" t="s">
        <v>860</v>
      </c>
      <c r="AC277" t="s">
        <v>860</v>
      </c>
      <c r="AD277" t="s">
        <v>860</v>
      </c>
      <c r="AE277" t="s">
        <v>860</v>
      </c>
      <c r="AF277" t="s">
        <v>860</v>
      </c>
      <c r="AG277" t="s">
        <v>860</v>
      </c>
      <c r="AH277" s="3">
        <f t="shared" si="8"/>
        <v>0</v>
      </c>
      <c r="AI277" s="2" t="e">
        <f t="shared" si="9"/>
        <v>#DIV/0!</v>
      </c>
    </row>
    <row r="278" spans="1:35">
      <c r="A278">
        <v>146485.24002999999</v>
      </c>
      <c r="B278">
        <v>112879.361349</v>
      </c>
      <c r="C278" t="s">
        <v>275</v>
      </c>
      <c r="D278" t="s">
        <v>860</v>
      </c>
      <c r="E278" t="s">
        <v>860</v>
      </c>
      <c r="F278" t="s">
        <v>860</v>
      </c>
      <c r="G278" t="s">
        <v>860</v>
      </c>
      <c r="H278" t="s">
        <v>860</v>
      </c>
      <c r="I278" t="s">
        <v>860</v>
      </c>
      <c r="J278" t="s">
        <v>860</v>
      </c>
      <c r="K278" t="s">
        <v>860</v>
      </c>
      <c r="L278" t="s">
        <v>860</v>
      </c>
      <c r="M278" t="s">
        <v>860</v>
      </c>
      <c r="N278" t="s">
        <v>860</v>
      </c>
      <c r="O278" t="s">
        <v>860</v>
      </c>
      <c r="P278" t="s">
        <v>860</v>
      </c>
      <c r="Q278" t="s">
        <v>860</v>
      </c>
      <c r="R278" t="s">
        <v>860</v>
      </c>
      <c r="S278" t="s">
        <v>860</v>
      </c>
      <c r="T278" t="s">
        <v>860</v>
      </c>
      <c r="U278" t="s">
        <v>860</v>
      </c>
      <c r="V278" t="s">
        <v>860</v>
      </c>
      <c r="W278" t="s">
        <v>860</v>
      </c>
      <c r="X278" t="s">
        <v>860</v>
      </c>
      <c r="Y278" t="s">
        <v>860</v>
      </c>
      <c r="Z278" t="s">
        <v>860</v>
      </c>
      <c r="AA278" t="s">
        <v>860</v>
      </c>
      <c r="AB278" t="s">
        <v>860</v>
      </c>
      <c r="AC278" t="s">
        <v>860</v>
      </c>
      <c r="AD278" t="s">
        <v>860</v>
      </c>
      <c r="AE278" t="s">
        <v>860</v>
      </c>
      <c r="AF278" t="s">
        <v>860</v>
      </c>
      <c r="AG278" t="s">
        <v>860</v>
      </c>
      <c r="AH278" s="3">
        <f t="shared" si="8"/>
        <v>0</v>
      </c>
      <c r="AI278" s="2" t="e">
        <f t="shared" si="9"/>
        <v>#DIV/0!</v>
      </c>
    </row>
    <row r="279" spans="1:35">
      <c r="A279">
        <v>102282.77086</v>
      </c>
      <c r="B279">
        <v>128230.699312</v>
      </c>
      <c r="C279" t="s">
        <v>276</v>
      </c>
      <c r="D279" t="s">
        <v>860</v>
      </c>
      <c r="E279" t="s">
        <v>860</v>
      </c>
      <c r="F279" t="s">
        <v>860</v>
      </c>
      <c r="G279" t="s">
        <v>860</v>
      </c>
      <c r="H279" t="s">
        <v>860</v>
      </c>
      <c r="I279" t="s">
        <v>860</v>
      </c>
      <c r="J279" t="s">
        <v>860</v>
      </c>
      <c r="K279">
        <v>2.78</v>
      </c>
      <c r="L279" t="s">
        <v>860</v>
      </c>
      <c r="M279" t="s">
        <v>860</v>
      </c>
      <c r="N279" t="s">
        <v>860</v>
      </c>
      <c r="O279" t="s">
        <v>860</v>
      </c>
      <c r="P279" t="s">
        <v>860</v>
      </c>
      <c r="Q279" t="s">
        <v>860</v>
      </c>
      <c r="R279" t="s">
        <v>860</v>
      </c>
      <c r="S279" t="s">
        <v>860</v>
      </c>
      <c r="T279" t="s">
        <v>860</v>
      </c>
      <c r="U279" t="s">
        <v>860</v>
      </c>
      <c r="V279" t="s">
        <v>860</v>
      </c>
      <c r="W279" t="s">
        <v>860</v>
      </c>
      <c r="X279" t="s">
        <v>860</v>
      </c>
      <c r="Y279" t="s">
        <v>860</v>
      </c>
      <c r="Z279">
        <v>7.13</v>
      </c>
      <c r="AA279">
        <v>4.79</v>
      </c>
      <c r="AB279" t="s">
        <v>860</v>
      </c>
      <c r="AC279" t="s">
        <v>860</v>
      </c>
      <c r="AD279" t="s">
        <v>860</v>
      </c>
      <c r="AE279" t="s">
        <v>860</v>
      </c>
      <c r="AF279" t="s">
        <v>860</v>
      </c>
      <c r="AG279" t="s">
        <v>860</v>
      </c>
      <c r="AH279" s="3">
        <f t="shared" si="8"/>
        <v>3</v>
      </c>
      <c r="AI279" s="2">
        <f t="shared" si="9"/>
        <v>4.8999999999999995</v>
      </c>
    </row>
    <row r="280" spans="1:35">
      <c r="A280">
        <v>107119.916558</v>
      </c>
      <c r="B280">
        <v>83968.367876000004</v>
      </c>
      <c r="C280" t="s">
        <v>277</v>
      </c>
      <c r="D280" t="s">
        <v>860</v>
      </c>
      <c r="E280" t="s">
        <v>860</v>
      </c>
      <c r="F280" t="s">
        <v>860</v>
      </c>
      <c r="G280" t="s">
        <v>860</v>
      </c>
      <c r="H280" t="s">
        <v>860</v>
      </c>
      <c r="I280" t="s">
        <v>860</v>
      </c>
      <c r="J280" t="s">
        <v>860</v>
      </c>
      <c r="K280" t="s">
        <v>860</v>
      </c>
      <c r="L280" t="s">
        <v>860</v>
      </c>
      <c r="M280" t="s">
        <v>860</v>
      </c>
      <c r="N280" t="s">
        <v>860</v>
      </c>
      <c r="O280" t="s">
        <v>860</v>
      </c>
      <c r="P280" t="s">
        <v>860</v>
      </c>
      <c r="Q280" t="s">
        <v>860</v>
      </c>
      <c r="R280" t="s">
        <v>860</v>
      </c>
      <c r="S280" t="s">
        <v>860</v>
      </c>
      <c r="T280" t="s">
        <v>860</v>
      </c>
      <c r="U280" t="s">
        <v>860</v>
      </c>
      <c r="V280" t="s">
        <v>860</v>
      </c>
      <c r="W280" t="s">
        <v>860</v>
      </c>
      <c r="X280" t="s">
        <v>860</v>
      </c>
      <c r="Y280" t="s">
        <v>860</v>
      </c>
      <c r="Z280">
        <v>5.7</v>
      </c>
      <c r="AA280" t="s">
        <v>860</v>
      </c>
      <c r="AB280" t="s">
        <v>860</v>
      </c>
      <c r="AC280" t="s">
        <v>860</v>
      </c>
      <c r="AD280" t="s">
        <v>860</v>
      </c>
      <c r="AE280" t="s">
        <v>860</v>
      </c>
      <c r="AF280" t="s">
        <v>860</v>
      </c>
      <c r="AG280" t="s">
        <v>860</v>
      </c>
      <c r="AH280" s="3">
        <f t="shared" si="8"/>
        <v>1</v>
      </c>
      <c r="AI280" s="2">
        <f t="shared" si="9"/>
        <v>5.7</v>
      </c>
    </row>
    <row r="281" spans="1:35">
      <c r="A281">
        <v>107261.722502</v>
      </c>
      <c r="B281">
        <v>83941.224570000006</v>
      </c>
      <c r="C281" t="s">
        <v>278</v>
      </c>
      <c r="D281" t="s">
        <v>860</v>
      </c>
      <c r="E281" t="s">
        <v>860</v>
      </c>
      <c r="F281" t="s">
        <v>860</v>
      </c>
      <c r="G281" t="s">
        <v>860</v>
      </c>
      <c r="H281" t="s">
        <v>860</v>
      </c>
      <c r="I281" t="s">
        <v>860</v>
      </c>
      <c r="J281" t="s">
        <v>860</v>
      </c>
      <c r="K281" t="s">
        <v>860</v>
      </c>
      <c r="L281" t="s">
        <v>860</v>
      </c>
      <c r="M281" t="s">
        <v>860</v>
      </c>
      <c r="N281" t="s">
        <v>860</v>
      </c>
      <c r="O281" t="s">
        <v>860</v>
      </c>
      <c r="P281" t="s">
        <v>860</v>
      </c>
      <c r="Q281" t="s">
        <v>860</v>
      </c>
      <c r="R281" t="s">
        <v>860</v>
      </c>
      <c r="S281" t="s">
        <v>860</v>
      </c>
      <c r="T281" t="s">
        <v>860</v>
      </c>
      <c r="U281" t="s">
        <v>860</v>
      </c>
      <c r="V281" t="s">
        <v>860</v>
      </c>
      <c r="W281" t="s">
        <v>860</v>
      </c>
      <c r="X281" t="s">
        <v>860</v>
      </c>
      <c r="Y281" t="s">
        <v>860</v>
      </c>
      <c r="Z281" t="s">
        <v>860</v>
      </c>
      <c r="AA281" t="s">
        <v>860</v>
      </c>
      <c r="AB281" t="s">
        <v>860</v>
      </c>
      <c r="AC281" t="s">
        <v>860</v>
      </c>
      <c r="AD281" t="s">
        <v>860</v>
      </c>
      <c r="AE281" t="s">
        <v>860</v>
      </c>
      <c r="AF281" t="s">
        <v>860</v>
      </c>
      <c r="AG281" t="s">
        <v>860</v>
      </c>
      <c r="AH281" s="3">
        <f t="shared" si="8"/>
        <v>0</v>
      </c>
      <c r="AI281" s="2" t="e">
        <f t="shared" si="9"/>
        <v>#DIV/0!</v>
      </c>
    </row>
    <row r="282" spans="1:35">
      <c r="A282">
        <v>125686.972804</v>
      </c>
      <c r="B282">
        <v>90676.486743999994</v>
      </c>
      <c r="C282" t="s">
        <v>279</v>
      </c>
      <c r="D282" t="s">
        <v>860</v>
      </c>
      <c r="E282" t="s">
        <v>860</v>
      </c>
      <c r="F282" t="s">
        <v>860</v>
      </c>
      <c r="G282" t="s">
        <v>860</v>
      </c>
      <c r="H282" t="s">
        <v>860</v>
      </c>
      <c r="I282" t="s">
        <v>860</v>
      </c>
      <c r="J282" t="s">
        <v>860</v>
      </c>
      <c r="K282" t="s">
        <v>860</v>
      </c>
      <c r="L282" t="s">
        <v>860</v>
      </c>
      <c r="M282" t="s">
        <v>860</v>
      </c>
      <c r="N282" t="s">
        <v>860</v>
      </c>
      <c r="O282" t="s">
        <v>860</v>
      </c>
      <c r="P282" t="s">
        <v>860</v>
      </c>
      <c r="Q282" t="s">
        <v>860</v>
      </c>
      <c r="R282" t="s">
        <v>860</v>
      </c>
      <c r="S282" t="s">
        <v>860</v>
      </c>
      <c r="T282" t="s">
        <v>860</v>
      </c>
      <c r="U282" t="s">
        <v>860</v>
      </c>
      <c r="V282" t="s">
        <v>860</v>
      </c>
      <c r="W282" t="s">
        <v>860</v>
      </c>
      <c r="X282" t="s">
        <v>860</v>
      </c>
      <c r="Y282" t="s">
        <v>860</v>
      </c>
      <c r="Z282" t="s">
        <v>860</v>
      </c>
      <c r="AA282" t="s">
        <v>860</v>
      </c>
      <c r="AB282" t="s">
        <v>860</v>
      </c>
      <c r="AC282" t="s">
        <v>860</v>
      </c>
      <c r="AD282" t="s">
        <v>860</v>
      </c>
      <c r="AE282" t="s">
        <v>860</v>
      </c>
      <c r="AF282" t="s">
        <v>860</v>
      </c>
      <c r="AG282" t="s">
        <v>860</v>
      </c>
      <c r="AH282" s="3">
        <f t="shared" si="8"/>
        <v>0</v>
      </c>
      <c r="AI282" s="2" t="e">
        <f t="shared" si="9"/>
        <v>#DIV/0!</v>
      </c>
    </row>
    <row r="283" spans="1:35">
      <c r="A283">
        <v>125686.808269</v>
      </c>
      <c r="B283">
        <v>90821.084740999999</v>
      </c>
      <c r="C283" t="s">
        <v>280</v>
      </c>
      <c r="D283" t="s">
        <v>860</v>
      </c>
      <c r="E283" t="s">
        <v>860</v>
      </c>
      <c r="F283" t="s">
        <v>860</v>
      </c>
      <c r="G283" t="s">
        <v>860</v>
      </c>
      <c r="H283" t="s">
        <v>860</v>
      </c>
      <c r="I283" t="s">
        <v>860</v>
      </c>
      <c r="J283" t="s">
        <v>860</v>
      </c>
      <c r="K283" t="s">
        <v>860</v>
      </c>
      <c r="L283" t="s">
        <v>860</v>
      </c>
      <c r="M283" t="s">
        <v>860</v>
      </c>
      <c r="N283" t="s">
        <v>860</v>
      </c>
      <c r="O283" t="s">
        <v>860</v>
      </c>
      <c r="P283" t="s">
        <v>860</v>
      </c>
      <c r="Q283" t="s">
        <v>860</v>
      </c>
      <c r="R283" t="s">
        <v>860</v>
      </c>
      <c r="S283" t="s">
        <v>860</v>
      </c>
      <c r="T283" t="s">
        <v>860</v>
      </c>
      <c r="U283" t="s">
        <v>860</v>
      </c>
      <c r="V283" t="s">
        <v>860</v>
      </c>
      <c r="W283" t="s">
        <v>860</v>
      </c>
      <c r="X283" t="s">
        <v>860</v>
      </c>
      <c r="Y283" t="s">
        <v>860</v>
      </c>
      <c r="Z283">
        <v>6.48</v>
      </c>
      <c r="AA283" t="s">
        <v>860</v>
      </c>
      <c r="AB283" t="s">
        <v>860</v>
      </c>
      <c r="AC283" t="s">
        <v>860</v>
      </c>
      <c r="AD283" t="s">
        <v>860</v>
      </c>
      <c r="AE283" t="s">
        <v>860</v>
      </c>
      <c r="AF283" t="s">
        <v>860</v>
      </c>
      <c r="AG283" t="s">
        <v>860</v>
      </c>
      <c r="AH283" s="3">
        <f t="shared" si="8"/>
        <v>1</v>
      </c>
      <c r="AI283" s="2">
        <f t="shared" si="9"/>
        <v>6.48</v>
      </c>
    </row>
    <row r="284" spans="1:35">
      <c r="A284">
        <v>154336.59703</v>
      </c>
      <c r="B284">
        <v>117965.64491800001</v>
      </c>
      <c r="C284" t="s">
        <v>281</v>
      </c>
      <c r="D284" t="s">
        <v>860</v>
      </c>
      <c r="E284" t="s">
        <v>860</v>
      </c>
      <c r="F284" t="s">
        <v>860</v>
      </c>
      <c r="G284" t="s">
        <v>860</v>
      </c>
      <c r="H284" t="s">
        <v>860</v>
      </c>
      <c r="I284" t="s">
        <v>860</v>
      </c>
      <c r="J284" t="s">
        <v>860</v>
      </c>
      <c r="K284" t="s">
        <v>860</v>
      </c>
      <c r="L284" t="s">
        <v>860</v>
      </c>
      <c r="M284" t="s">
        <v>860</v>
      </c>
      <c r="N284" t="s">
        <v>860</v>
      </c>
      <c r="O284" t="s">
        <v>860</v>
      </c>
      <c r="P284" t="s">
        <v>860</v>
      </c>
      <c r="Q284" t="s">
        <v>860</v>
      </c>
      <c r="R284" t="s">
        <v>860</v>
      </c>
      <c r="S284" t="s">
        <v>860</v>
      </c>
      <c r="T284" t="s">
        <v>860</v>
      </c>
      <c r="U284" t="s">
        <v>860</v>
      </c>
      <c r="V284" t="s">
        <v>860</v>
      </c>
      <c r="W284" t="s">
        <v>860</v>
      </c>
      <c r="X284" t="s">
        <v>860</v>
      </c>
      <c r="Y284" t="s">
        <v>860</v>
      </c>
      <c r="Z284" t="s">
        <v>860</v>
      </c>
      <c r="AA284" t="s">
        <v>860</v>
      </c>
      <c r="AB284" t="s">
        <v>860</v>
      </c>
      <c r="AC284" t="s">
        <v>860</v>
      </c>
      <c r="AD284" t="s">
        <v>860</v>
      </c>
      <c r="AE284" t="s">
        <v>860</v>
      </c>
      <c r="AF284" t="s">
        <v>860</v>
      </c>
      <c r="AG284" t="s">
        <v>860</v>
      </c>
      <c r="AH284" s="3">
        <f t="shared" si="8"/>
        <v>0</v>
      </c>
      <c r="AI284" s="2" t="e">
        <f t="shared" si="9"/>
        <v>#DIV/0!</v>
      </c>
    </row>
    <row r="285" spans="1:35">
      <c r="A285">
        <v>151081.52900499999</v>
      </c>
      <c r="B285">
        <v>116705.022902</v>
      </c>
      <c r="C285" t="s">
        <v>282</v>
      </c>
      <c r="D285" t="s">
        <v>860</v>
      </c>
      <c r="E285" t="s">
        <v>860</v>
      </c>
      <c r="F285" t="s">
        <v>860</v>
      </c>
      <c r="G285" t="s">
        <v>860</v>
      </c>
      <c r="H285" t="s">
        <v>860</v>
      </c>
      <c r="I285" t="s">
        <v>860</v>
      </c>
      <c r="J285" t="s">
        <v>860</v>
      </c>
      <c r="K285" t="s">
        <v>860</v>
      </c>
      <c r="L285" t="s">
        <v>860</v>
      </c>
      <c r="M285" t="s">
        <v>860</v>
      </c>
      <c r="N285" t="s">
        <v>860</v>
      </c>
      <c r="O285" t="s">
        <v>860</v>
      </c>
      <c r="P285" t="s">
        <v>860</v>
      </c>
      <c r="Q285" t="s">
        <v>860</v>
      </c>
      <c r="R285" t="s">
        <v>860</v>
      </c>
      <c r="S285" t="s">
        <v>860</v>
      </c>
      <c r="T285" t="s">
        <v>860</v>
      </c>
      <c r="U285" t="s">
        <v>860</v>
      </c>
      <c r="V285" t="s">
        <v>860</v>
      </c>
      <c r="W285" t="s">
        <v>860</v>
      </c>
      <c r="X285" t="s">
        <v>860</v>
      </c>
      <c r="Y285" t="s">
        <v>860</v>
      </c>
      <c r="Z285" t="s">
        <v>860</v>
      </c>
      <c r="AA285" t="s">
        <v>860</v>
      </c>
      <c r="AB285" t="s">
        <v>860</v>
      </c>
      <c r="AC285" t="s">
        <v>860</v>
      </c>
      <c r="AD285" t="s">
        <v>860</v>
      </c>
      <c r="AE285" t="s">
        <v>860</v>
      </c>
      <c r="AF285" t="s">
        <v>860</v>
      </c>
      <c r="AG285" t="s">
        <v>860</v>
      </c>
      <c r="AH285" s="3">
        <f t="shared" si="8"/>
        <v>0</v>
      </c>
      <c r="AI285" s="2" t="e">
        <f t="shared" si="9"/>
        <v>#DIV/0!</v>
      </c>
    </row>
    <row r="286" spans="1:35">
      <c r="A286">
        <v>122984.951405</v>
      </c>
      <c r="B286">
        <v>98854.701147</v>
      </c>
      <c r="C286" t="s">
        <v>283</v>
      </c>
      <c r="D286" t="s">
        <v>860</v>
      </c>
      <c r="E286" t="s">
        <v>860</v>
      </c>
      <c r="F286" t="s">
        <v>860</v>
      </c>
      <c r="G286" t="s">
        <v>860</v>
      </c>
      <c r="H286" t="s">
        <v>860</v>
      </c>
      <c r="I286" t="s">
        <v>860</v>
      </c>
      <c r="J286" t="s">
        <v>860</v>
      </c>
      <c r="K286" t="s">
        <v>860</v>
      </c>
      <c r="L286" t="s">
        <v>860</v>
      </c>
      <c r="M286" t="s">
        <v>860</v>
      </c>
      <c r="N286" t="s">
        <v>860</v>
      </c>
      <c r="O286" t="s">
        <v>860</v>
      </c>
      <c r="P286" t="s">
        <v>860</v>
      </c>
      <c r="Q286" t="s">
        <v>860</v>
      </c>
      <c r="R286" t="s">
        <v>860</v>
      </c>
      <c r="S286" t="s">
        <v>860</v>
      </c>
      <c r="T286" t="s">
        <v>860</v>
      </c>
      <c r="U286" t="s">
        <v>860</v>
      </c>
      <c r="V286" t="s">
        <v>860</v>
      </c>
      <c r="W286" t="s">
        <v>860</v>
      </c>
      <c r="X286" t="s">
        <v>860</v>
      </c>
      <c r="Y286" t="s">
        <v>860</v>
      </c>
      <c r="Z286" t="s">
        <v>860</v>
      </c>
      <c r="AA286" t="s">
        <v>860</v>
      </c>
      <c r="AB286" t="s">
        <v>860</v>
      </c>
      <c r="AC286" t="s">
        <v>860</v>
      </c>
      <c r="AD286" t="s">
        <v>860</v>
      </c>
      <c r="AE286" t="s">
        <v>860</v>
      </c>
      <c r="AF286" t="s">
        <v>860</v>
      </c>
      <c r="AG286" t="s">
        <v>860</v>
      </c>
      <c r="AH286" s="3">
        <f t="shared" si="8"/>
        <v>0</v>
      </c>
      <c r="AI286" s="2" t="e">
        <f t="shared" si="9"/>
        <v>#DIV/0!</v>
      </c>
    </row>
    <row r="287" spans="1:35">
      <c r="A287">
        <v>113925.58663400001</v>
      </c>
      <c r="B287">
        <v>84399.525538999995</v>
      </c>
      <c r="C287" t="s">
        <v>284</v>
      </c>
      <c r="D287" t="s">
        <v>860</v>
      </c>
      <c r="E287" t="s">
        <v>860</v>
      </c>
      <c r="F287" t="s">
        <v>860</v>
      </c>
      <c r="G287" t="s">
        <v>860</v>
      </c>
      <c r="H287" t="s">
        <v>860</v>
      </c>
      <c r="I287" t="s">
        <v>860</v>
      </c>
      <c r="J287" t="s">
        <v>860</v>
      </c>
      <c r="K287" t="s">
        <v>860</v>
      </c>
      <c r="L287" t="s">
        <v>860</v>
      </c>
      <c r="M287" t="s">
        <v>860</v>
      </c>
      <c r="N287" t="s">
        <v>860</v>
      </c>
      <c r="O287" t="s">
        <v>860</v>
      </c>
      <c r="P287" t="s">
        <v>860</v>
      </c>
      <c r="Q287" t="s">
        <v>860</v>
      </c>
      <c r="R287" t="s">
        <v>860</v>
      </c>
      <c r="S287" t="s">
        <v>860</v>
      </c>
      <c r="T287" t="s">
        <v>860</v>
      </c>
      <c r="U287" t="s">
        <v>860</v>
      </c>
      <c r="V287" t="s">
        <v>860</v>
      </c>
      <c r="W287" t="s">
        <v>860</v>
      </c>
      <c r="X287" t="s">
        <v>860</v>
      </c>
      <c r="Y287" t="s">
        <v>860</v>
      </c>
      <c r="Z287" t="s">
        <v>860</v>
      </c>
      <c r="AA287" t="s">
        <v>860</v>
      </c>
      <c r="AB287" t="s">
        <v>860</v>
      </c>
      <c r="AC287" t="s">
        <v>860</v>
      </c>
      <c r="AD287" t="s">
        <v>860</v>
      </c>
      <c r="AE287" t="s">
        <v>860</v>
      </c>
      <c r="AF287" t="s">
        <v>860</v>
      </c>
      <c r="AG287" t="s">
        <v>860</v>
      </c>
      <c r="AH287" s="3">
        <f t="shared" si="8"/>
        <v>0</v>
      </c>
      <c r="AI287" s="2" t="e">
        <f t="shared" si="9"/>
        <v>#DIV/0!</v>
      </c>
    </row>
    <row r="288" spans="1:35">
      <c r="A288">
        <v>145848.99994400001</v>
      </c>
      <c r="B288">
        <v>112205.050877</v>
      </c>
      <c r="C288" t="s">
        <v>285</v>
      </c>
      <c r="D288" t="s">
        <v>860</v>
      </c>
      <c r="E288" t="s">
        <v>860</v>
      </c>
      <c r="F288" t="s">
        <v>860</v>
      </c>
      <c r="G288" t="s">
        <v>860</v>
      </c>
      <c r="H288" t="s">
        <v>860</v>
      </c>
      <c r="I288" t="s">
        <v>860</v>
      </c>
      <c r="J288" t="s">
        <v>860</v>
      </c>
      <c r="K288" t="s">
        <v>860</v>
      </c>
      <c r="L288" t="s">
        <v>860</v>
      </c>
      <c r="M288" t="s">
        <v>860</v>
      </c>
      <c r="N288" t="s">
        <v>860</v>
      </c>
      <c r="O288" t="s">
        <v>860</v>
      </c>
      <c r="P288" t="s">
        <v>860</v>
      </c>
      <c r="Q288" t="s">
        <v>860</v>
      </c>
      <c r="R288" t="s">
        <v>860</v>
      </c>
      <c r="S288" t="s">
        <v>860</v>
      </c>
      <c r="T288" t="s">
        <v>860</v>
      </c>
      <c r="U288" t="s">
        <v>860</v>
      </c>
      <c r="V288" t="s">
        <v>860</v>
      </c>
      <c r="W288" t="s">
        <v>860</v>
      </c>
      <c r="X288" t="s">
        <v>860</v>
      </c>
      <c r="Y288" t="s">
        <v>860</v>
      </c>
      <c r="Z288" t="s">
        <v>860</v>
      </c>
      <c r="AA288" t="s">
        <v>860</v>
      </c>
      <c r="AB288" t="s">
        <v>860</v>
      </c>
      <c r="AC288" t="s">
        <v>860</v>
      </c>
      <c r="AD288" t="s">
        <v>860</v>
      </c>
      <c r="AE288" t="s">
        <v>860</v>
      </c>
      <c r="AF288" t="s">
        <v>860</v>
      </c>
      <c r="AG288" t="s">
        <v>860</v>
      </c>
      <c r="AH288" s="3">
        <f t="shared" si="8"/>
        <v>0</v>
      </c>
      <c r="AI288" s="2" t="e">
        <f t="shared" si="9"/>
        <v>#DIV/0!</v>
      </c>
    </row>
    <row r="289" spans="1:35">
      <c r="A289">
        <v>113996.437209</v>
      </c>
      <c r="B289">
        <v>84458.217395</v>
      </c>
      <c r="C289" t="s">
        <v>286</v>
      </c>
      <c r="D289" t="s">
        <v>860</v>
      </c>
      <c r="E289" t="s">
        <v>860</v>
      </c>
      <c r="F289" t="s">
        <v>860</v>
      </c>
      <c r="G289">
        <v>4.09</v>
      </c>
      <c r="H289" t="s">
        <v>860</v>
      </c>
      <c r="I289" t="s">
        <v>860</v>
      </c>
      <c r="J289" t="s">
        <v>860</v>
      </c>
      <c r="K289">
        <v>4.0199999999999996</v>
      </c>
      <c r="L289" t="s">
        <v>860</v>
      </c>
      <c r="M289" t="s">
        <v>860</v>
      </c>
      <c r="N289" t="s">
        <v>860</v>
      </c>
      <c r="O289" t="s">
        <v>860</v>
      </c>
      <c r="P289" t="s">
        <v>860</v>
      </c>
      <c r="Q289" t="s">
        <v>860</v>
      </c>
      <c r="R289" t="s">
        <v>860</v>
      </c>
      <c r="S289" t="s">
        <v>860</v>
      </c>
      <c r="T289" t="s">
        <v>860</v>
      </c>
      <c r="U289" t="s">
        <v>860</v>
      </c>
      <c r="V289" t="s">
        <v>860</v>
      </c>
      <c r="W289" t="s">
        <v>860</v>
      </c>
      <c r="X289" t="s">
        <v>860</v>
      </c>
      <c r="Y289">
        <v>4</v>
      </c>
      <c r="Z289">
        <v>6.39</v>
      </c>
      <c r="AA289">
        <v>7.64</v>
      </c>
      <c r="AB289" t="s">
        <v>860</v>
      </c>
      <c r="AC289" t="s">
        <v>860</v>
      </c>
      <c r="AD289" t="s">
        <v>860</v>
      </c>
      <c r="AE289">
        <v>5.62</v>
      </c>
      <c r="AF289" t="s">
        <v>860</v>
      </c>
      <c r="AG289" t="s">
        <v>860</v>
      </c>
      <c r="AH289" s="3">
        <f t="shared" si="8"/>
        <v>6</v>
      </c>
      <c r="AI289" s="2">
        <f t="shared" si="9"/>
        <v>5.2933333333333339</v>
      </c>
    </row>
    <row r="290" spans="1:35">
      <c r="A290">
        <v>145707.55164699999</v>
      </c>
      <c r="B290">
        <v>112087.366754</v>
      </c>
      <c r="C290" t="s">
        <v>287</v>
      </c>
      <c r="D290" t="s">
        <v>860</v>
      </c>
      <c r="E290" t="s">
        <v>860</v>
      </c>
      <c r="F290" t="s">
        <v>860</v>
      </c>
      <c r="G290">
        <v>3.78</v>
      </c>
      <c r="H290" t="s">
        <v>860</v>
      </c>
      <c r="I290" t="s">
        <v>860</v>
      </c>
      <c r="J290" t="s">
        <v>860</v>
      </c>
      <c r="K290">
        <v>4.43</v>
      </c>
      <c r="L290" t="s">
        <v>860</v>
      </c>
      <c r="M290" t="s">
        <v>860</v>
      </c>
      <c r="N290" t="s">
        <v>860</v>
      </c>
      <c r="O290" t="s">
        <v>860</v>
      </c>
      <c r="P290" t="s">
        <v>860</v>
      </c>
      <c r="Q290" t="s">
        <v>860</v>
      </c>
      <c r="R290" t="s">
        <v>860</v>
      </c>
      <c r="S290" t="s">
        <v>860</v>
      </c>
      <c r="T290" t="s">
        <v>860</v>
      </c>
      <c r="U290" t="s">
        <v>860</v>
      </c>
      <c r="V290">
        <v>6.76</v>
      </c>
      <c r="W290" t="s">
        <v>860</v>
      </c>
      <c r="X290" t="s">
        <v>860</v>
      </c>
      <c r="Y290" t="s">
        <v>860</v>
      </c>
      <c r="Z290">
        <v>6.62</v>
      </c>
      <c r="AA290">
        <v>5.92</v>
      </c>
      <c r="AB290" t="s">
        <v>860</v>
      </c>
      <c r="AC290" t="s">
        <v>860</v>
      </c>
      <c r="AD290" t="s">
        <v>860</v>
      </c>
      <c r="AE290" t="s">
        <v>860</v>
      </c>
      <c r="AF290" t="s">
        <v>860</v>
      </c>
      <c r="AG290" t="s">
        <v>860</v>
      </c>
      <c r="AH290" s="3">
        <f t="shared" si="8"/>
        <v>5</v>
      </c>
      <c r="AI290" s="2">
        <f t="shared" si="9"/>
        <v>5.5019999999999998</v>
      </c>
    </row>
    <row r="291" spans="1:35">
      <c r="A291">
        <v>113571.11608199999</v>
      </c>
      <c r="B291">
        <v>84395.129904999994</v>
      </c>
      <c r="C291" t="s">
        <v>288</v>
      </c>
      <c r="D291" t="s">
        <v>860</v>
      </c>
      <c r="E291" t="s">
        <v>860</v>
      </c>
      <c r="F291" t="s">
        <v>860</v>
      </c>
      <c r="G291" t="s">
        <v>860</v>
      </c>
      <c r="H291" t="s">
        <v>860</v>
      </c>
      <c r="I291" t="s">
        <v>860</v>
      </c>
      <c r="J291" t="s">
        <v>860</v>
      </c>
      <c r="K291" t="s">
        <v>860</v>
      </c>
      <c r="L291" t="s">
        <v>860</v>
      </c>
      <c r="M291" t="s">
        <v>860</v>
      </c>
      <c r="N291" t="s">
        <v>860</v>
      </c>
      <c r="O291" t="s">
        <v>860</v>
      </c>
      <c r="P291" t="s">
        <v>860</v>
      </c>
      <c r="Q291" t="s">
        <v>860</v>
      </c>
      <c r="R291" t="s">
        <v>860</v>
      </c>
      <c r="S291" t="s">
        <v>860</v>
      </c>
      <c r="T291" t="s">
        <v>860</v>
      </c>
      <c r="U291" t="s">
        <v>860</v>
      </c>
      <c r="V291" t="s">
        <v>860</v>
      </c>
      <c r="W291" t="s">
        <v>860</v>
      </c>
      <c r="X291" t="s">
        <v>860</v>
      </c>
      <c r="Y291" t="s">
        <v>860</v>
      </c>
      <c r="Z291" t="s">
        <v>860</v>
      </c>
      <c r="AA291" t="s">
        <v>860</v>
      </c>
      <c r="AB291" t="s">
        <v>860</v>
      </c>
      <c r="AC291" t="s">
        <v>860</v>
      </c>
      <c r="AD291" t="s">
        <v>860</v>
      </c>
      <c r="AE291" t="s">
        <v>860</v>
      </c>
      <c r="AF291" t="s">
        <v>860</v>
      </c>
      <c r="AG291" t="s">
        <v>860</v>
      </c>
      <c r="AH291" s="3">
        <f t="shared" si="8"/>
        <v>0</v>
      </c>
      <c r="AI291" s="2" t="e">
        <f t="shared" si="9"/>
        <v>#DIV/0!</v>
      </c>
    </row>
    <row r="292" spans="1:35">
      <c r="A292">
        <v>153706.00440500001</v>
      </c>
      <c r="B292">
        <v>114685.379508</v>
      </c>
      <c r="C292" t="s">
        <v>289</v>
      </c>
      <c r="D292" t="s">
        <v>860</v>
      </c>
      <c r="E292" t="s">
        <v>860</v>
      </c>
      <c r="F292" t="s">
        <v>860</v>
      </c>
      <c r="G292" t="s">
        <v>860</v>
      </c>
      <c r="H292" t="s">
        <v>860</v>
      </c>
      <c r="I292" t="s">
        <v>860</v>
      </c>
      <c r="J292" t="s">
        <v>860</v>
      </c>
      <c r="K292" t="s">
        <v>860</v>
      </c>
      <c r="L292" t="s">
        <v>860</v>
      </c>
      <c r="M292" t="s">
        <v>860</v>
      </c>
      <c r="N292" t="s">
        <v>860</v>
      </c>
      <c r="O292" t="s">
        <v>860</v>
      </c>
      <c r="P292" t="s">
        <v>860</v>
      </c>
      <c r="Q292" t="s">
        <v>860</v>
      </c>
      <c r="R292" t="s">
        <v>860</v>
      </c>
      <c r="S292" t="s">
        <v>860</v>
      </c>
      <c r="T292" t="s">
        <v>860</v>
      </c>
      <c r="U292" t="s">
        <v>860</v>
      </c>
      <c r="V292" t="s">
        <v>860</v>
      </c>
      <c r="W292" t="s">
        <v>860</v>
      </c>
      <c r="X292" t="s">
        <v>860</v>
      </c>
      <c r="Y292" t="s">
        <v>860</v>
      </c>
      <c r="Z292" t="s">
        <v>860</v>
      </c>
      <c r="AA292" t="s">
        <v>860</v>
      </c>
      <c r="AB292" t="s">
        <v>860</v>
      </c>
      <c r="AC292" t="s">
        <v>860</v>
      </c>
      <c r="AD292" t="s">
        <v>860</v>
      </c>
      <c r="AE292" t="s">
        <v>860</v>
      </c>
      <c r="AF292" t="s">
        <v>860</v>
      </c>
      <c r="AG292" t="s">
        <v>860</v>
      </c>
      <c r="AH292" s="3">
        <f t="shared" si="8"/>
        <v>0</v>
      </c>
      <c r="AI292" s="2" t="e">
        <f t="shared" si="9"/>
        <v>#DIV/0!</v>
      </c>
    </row>
    <row r="293" spans="1:35">
      <c r="A293">
        <v>145424.651755</v>
      </c>
      <c r="B293">
        <v>111852.002423</v>
      </c>
      <c r="C293" t="s">
        <v>290</v>
      </c>
      <c r="D293" t="s">
        <v>860</v>
      </c>
      <c r="E293" t="s">
        <v>860</v>
      </c>
      <c r="F293" t="s">
        <v>860</v>
      </c>
      <c r="G293" t="s">
        <v>860</v>
      </c>
      <c r="H293" t="s">
        <v>860</v>
      </c>
      <c r="I293" t="s">
        <v>860</v>
      </c>
      <c r="J293" t="s">
        <v>860</v>
      </c>
      <c r="K293" t="s">
        <v>860</v>
      </c>
      <c r="L293" t="s">
        <v>860</v>
      </c>
      <c r="M293" t="s">
        <v>860</v>
      </c>
      <c r="N293" t="s">
        <v>860</v>
      </c>
      <c r="O293" t="s">
        <v>860</v>
      </c>
      <c r="P293" t="s">
        <v>860</v>
      </c>
      <c r="Q293" t="s">
        <v>860</v>
      </c>
      <c r="R293" t="s">
        <v>860</v>
      </c>
      <c r="S293" t="s">
        <v>860</v>
      </c>
      <c r="T293" t="s">
        <v>860</v>
      </c>
      <c r="U293" t="s">
        <v>860</v>
      </c>
      <c r="V293" t="s">
        <v>860</v>
      </c>
      <c r="W293" t="s">
        <v>860</v>
      </c>
      <c r="X293" t="s">
        <v>860</v>
      </c>
      <c r="Y293" t="s">
        <v>860</v>
      </c>
      <c r="Z293" t="s">
        <v>860</v>
      </c>
      <c r="AA293" t="s">
        <v>860</v>
      </c>
      <c r="AB293" t="s">
        <v>860</v>
      </c>
      <c r="AC293" t="s">
        <v>860</v>
      </c>
      <c r="AD293" t="s">
        <v>860</v>
      </c>
      <c r="AE293" t="s">
        <v>860</v>
      </c>
      <c r="AF293" t="s">
        <v>860</v>
      </c>
      <c r="AG293" t="s">
        <v>860</v>
      </c>
      <c r="AH293" s="3">
        <f t="shared" si="8"/>
        <v>0</v>
      </c>
      <c r="AI293" s="2" t="e">
        <f t="shared" si="9"/>
        <v>#DIV/0!</v>
      </c>
    </row>
    <row r="294" spans="1:35">
      <c r="A294">
        <v>138830.77060700001</v>
      </c>
      <c r="B294">
        <v>116074.304537</v>
      </c>
      <c r="C294" t="s">
        <v>291</v>
      </c>
      <c r="D294" t="s">
        <v>860</v>
      </c>
      <c r="E294" t="s">
        <v>860</v>
      </c>
      <c r="F294" t="s">
        <v>860</v>
      </c>
      <c r="G294" t="s">
        <v>860</v>
      </c>
      <c r="H294" t="s">
        <v>860</v>
      </c>
      <c r="I294" t="s">
        <v>860</v>
      </c>
      <c r="J294" t="s">
        <v>860</v>
      </c>
      <c r="K294" t="s">
        <v>860</v>
      </c>
      <c r="L294" t="s">
        <v>860</v>
      </c>
      <c r="M294" t="s">
        <v>860</v>
      </c>
      <c r="N294" t="s">
        <v>860</v>
      </c>
      <c r="O294" t="s">
        <v>860</v>
      </c>
      <c r="P294" t="s">
        <v>860</v>
      </c>
      <c r="Q294" t="s">
        <v>860</v>
      </c>
      <c r="R294" t="s">
        <v>860</v>
      </c>
      <c r="S294" t="s">
        <v>860</v>
      </c>
      <c r="T294" t="s">
        <v>860</v>
      </c>
      <c r="U294" t="s">
        <v>860</v>
      </c>
      <c r="V294" t="s">
        <v>860</v>
      </c>
      <c r="W294" t="s">
        <v>860</v>
      </c>
      <c r="X294" t="s">
        <v>860</v>
      </c>
      <c r="Y294" t="s">
        <v>860</v>
      </c>
      <c r="Z294" t="s">
        <v>860</v>
      </c>
      <c r="AA294" t="s">
        <v>860</v>
      </c>
      <c r="AB294" t="s">
        <v>860</v>
      </c>
      <c r="AC294" t="s">
        <v>860</v>
      </c>
      <c r="AD294" t="s">
        <v>860</v>
      </c>
      <c r="AE294" t="s">
        <v>860</v>
      </c>
      <c r="AF294" t="s">
        <v>860</v>
      </c>
      <c r="AG294" t="s">
        <v>860</v>
      </c>
      <c r="AH294" s="3">
        <f t="shared" si="8"/>
        <v>0</v>
      </c>
      <c r="AI294" s="2" t="e">
        <f t="shared" si="9"/>
        <v>#DIV/0!</v>
      </c>
    </row>
    <row r="295" spans="1:35">
      <c r="A295" s="1">
        <v>135853.33280900001</v>
      </c>
      <c r="B295" s="1">
        <v>118087.760478</v>
      </c>
      <c r="C295" t="s">
        <v>292</v>
      </c>
      <c r="D295" t="s">
        <v>860</v>
      </c>
      <c r="E295" t="s">
        <v>860</v>
      </c>
      <c r="F295" t="s">
        <v>860</v>
      </c>
      <c r="G295" t="s">
        <v>860</v>
      </c>
      <c r="H295" t="s">
        <v>860</v>
      </c>
      <c r="I295" t="s">
        <v>860</v>
      </c>
      <c r="J295" t="s">
        <v>860</v>
      </c>
      <c r="K295" t="s">
        <v>860</v>
      </c>
      <c r="L295" t="s">
        <v>860</v>
      </c>
      <c r="M295" t="s">
        <v>860</v>
      </c>
      <c r="N295" t="s">
        <v>860</v>
      </c>
      <c r="O295" t="s">
        <v>860</v>
      </c>
      <c r="P295" t="s">
        <v>860</v>
      </c>
      <c r="Q295" t="s">
        <v>860</v>
      </c>
      <c r="R295" t="s">
        <v>860</v>
      </c>
      <c r="S295" t="s">
        <v>860</v>
      </c>
      <c r="T295" t="s">
        <v>860</v>
      </c>
      <c r="U295" t="s">
        <v>860</v>
      </c>
      <c r="V295" t="s">
        <v>860</v>
      </c>
      <c r="W295" t="s">
        <v>860</v>
      </c>
      <c r="X295" t="s">
        <v>860</v>
      </c>
      <c r="Y295" t="s">
        <v>860</v>
      </c>
      <c r="Z295" t="s">
        <v>860</v>
      </c>
      <c r="AA295" t="s">
        <v>860</v>
      </c>
      <c r="AB295" t="s">
        <v>860</v>
      </c>
      <c r="AC295" t="s">
        <v>860</v>
      </c>
      <c r="AD295" t="s">
        <v>860</v>
      </c>
      <c r="AE295" t="s">
        <v>860</v>
      </c>
      <c r="AF295" t="s">
        <v>860</v>
      </c>
      <c r="AG295" t="s">
        <v>860</v>
      </c>
      <c r="AH295" s="3">
        <f t="shared" si="8"/>
        <v>0</v>
      </c>
      <c r="AI295" s="2" t="e">
        <f t="shared" si="9"/>
        <v>#DIV/0!</v>
      </c>
    </row>
    <row r="296" spans="1:35">
      <c r="A296">
        <v>131668.04298599999</v>
      </c>
      <c r="B296">
        <v>123439.560579</v>
      </c>
      <c r="C296" s="1" t="s">
        <v>293</v>
      </c>
      <c r="D296" t="s">
        <v>860</v>
      </c>
      <c r="E296" t="s">
        <v>860</v>
      </c>
      <c r="F296" t="s">
        <v>860</v>
      </c>
      <c r="G296" t="s">
        <v>860</v>
      </c>
      <c r="H296" t="s">
        <v>860</v>
      </c>
      <c r="I296" t="s">
        <v>860</v>
      </c>
      <c r="J296">
        <v>3.19</v>
      </c>
      <c r="K296" t="s">
        <v>860</v>
      </c>
      <c r="L296" t="s">
        <v>860</v>
      </c>
      <c r="M296" t="s">
        <v>860</v>
      </c>
      <c r="N296" t="s">
        <v>860</v>
      </c>
      <c r="O296" t="s">
        <v>860</v>
      </c>
      <c r="P296" t="s">
        <v>860</v>
      </c>
      <c r="Q296" t="s">
        <v>860</v>
      </c>
      <c r="R296" t="s">
        <v>860</v>
      </c>
      <c r="S296" t="s">
        <v>860</v>
      </c>
      <c r="T296" t="s">
        <v>860</v>
      </c>
      <c r="U296" t="s">
        <v>860</v>
      </c>
      <c r="V296" t="s">
        <v>860</v>
      </c>
      <c r="W296" t="s">
        <v>860</v>
      </c>
      <c r="X296" t="s">
        <v>860</v>
      </c>
      <c r="Y296" t="s">
        <v>860</v>
      </c>
      <c r="Z296" t="s">
        <v>860</v>
      </c>
      <c r="AA296" t="s">
        <v>860</v>
      </c>
      <c r="AB296" t="s">
        <v>860</v>
      </c>
      <c r="AC296" t="s">
        <v>860</v>
      </c>
      <c r="AD296" t="s">
        <v>860</v>
      </c>
      <c r="AE296" t="s">
        <v>860</v>
      </c>
      <c r="AF296" t="s">
        <v>860</v>
      </c>
      <c r="AG296" t="s">
        <v>860</v>
      </c>
      <c r="AH296" s="3">
        <f t="shared" si="8"/>
        <v>1</v>
      </c>
      <c r="AI296" s="2">
        <f t="shared" si="9"/>
        <v>3.19</v>
      </c>
    </row>
    <row r="297" spans="1:35">
      <c r="A297">
        <v>96487.732325999998</v>
      </c>
      <c r="B297">
        <v>71559.989398000005</v>
      </c>
      <c r="C297" t="s">
        <v>294</v>
      </c>
      <c r="D297" t="s">
        <v>860</v>
      </c>
      <c r="E297" t="s">
        <v>860</v>
      </c>
      <c r="F297" t="s">
        <v>860</v>
      </c>
      <c r="G297">
        <v>4.97</v>
      </c>
      <c r="H297" t="s">
        <v>860</v>
      </c>
      <c r="I297" t="s">
        <v>860</v>
      </c>
      <c r="J297" t="s">
        <v>860</v>
      </c>
      <c r="K297" t="s">
        <v>860</v>
      </c>
      <c r="L297" t="s">
        <v>860</v>
      </c>
      <c r="M297" t="s">
        <v>860</v>
      </c>
      <c r="N297" t="s">
        <v>860</v>
      </c>
      <c r="O297" t="s">
        <v>860</v>
      </c>
      <c r="P297" t="s">
        <v>860</v>
      </c>
      <c r="Q297" t="s">
        <v>860</v>
      </c>
      <c r="R297" t="s">
        <v>860</v>
      </c>
      <c r="S297" t="s">
        <v>860</v>
      </c>
      <c r="T297" t="s">
        <v>860</v>
      </c>
      <c r="U297" t="s">
        <v>860</v>
      </c>
      <c r="V297" t="s">
        <v>860</v>
      </c>
      <c r="W297" t="s">
        <v>860</v>
      </c>
      <c r="X297" t="s">
        <v>860</v>
      </c>
      <c r="Y297">
        <v>2.83</v>
      </c>
      <c r="Z297">
        <v>6.56</v>
      </c>
      <c r="AA297">
        <v>6.9</v>
      </c>
      <c r="AB297" t="s">
        <v>860</v>
      </c>
      <c r="AC297" t="s">
        <v>860</v>
      </c>
      <c r="AD297" t="s">
        <v>860</v>
      </c>
      <c r="AE297" t="s">
        <v>860</v>
      </c>
      <c r="AF297" t="s">
        <v>860</v>
      </c>
      <c r="AG297" t="s">
        <v>860</v>
      </c>
      <c r="AH297" s="3">
        <f t="shared" si="8"/>
        <v>4</v>
      </c>
      <c r="AI297" s="2">
        <f t="shared" si="9"/>
        <v>5.3149999999999995</v>
      </c>
    </row>
    <row r="298" spans="1:35">
      <c r="A298">
        <v>99323.858242000002</v>
      </c>
      <c r="B298">
        <v>74771.580281000002</v>
      </c>
      <c r="C298" t="s">
        <v>295</v>
      </c>
      <c r="D298" t="s">
        <v>860</v>
      </c>
      <c r="E298" t="s">
        <v>860</v>
      </c>
      <c r="F298" t="s">
        <v>860</v>
      </c>
      <c r="G298">
        <v>2.99</v>
      </c>
      <c r="H298" t="s">
        <v>860</v>
      </c>
      <c r="I298" t="s">
        <v>860</v>
      </c>
      <c r="J298" t="s">
        <v>860</v>
      </c>
      <c r="K298">
        <v>3.52</v>
      </c>
      <c r="L298" t="s">
        <v>860</v>
      </c>
      <c r="M298" t="s">
        <v>860</v>
      </c>
      <c r="N298" t="s">
        <v>860</v>
      </c>
      <c r="O298" t="s">
        <v>860</v>
      </c>
      <c r="P298" t="s">
        <v>860</v>
      </c>
      <c r="Q298" t="s">
        <v>860</v>
      </c>
      <c r="R298" t="s">
        <v>860</v>
      </c>
      <c r="S298" t="s">
        <v>860</v>
      </c>
      <c r="T298" t="s">
        <v>860</v>
      </c>
      <c r="U298" t="s">
        <v>860</v>
      </c>
      <c r="V298" t="s">
        <v>860</v>
      </c>
      <c r="W298" t="s">
        <v>860</v>
      </c>
      <c r="X298" t="s">
        <v>860</v>
      </c>
      <c r="Y298">
        <v>3.42</v>
      </c>
      <c r="Z298">
        <v>6.24</v>
      </c>
      <c r="AA298" t="s">
        <v>860</v>
      </c>
      <c r="AB298" t="s">
        <v>860</v>
      </c>
      <c r="AC298" t="s">
        <v>860</v>
      </c>
      <c r="AD298" t="s">
        <v>860</v>
      </c>
      <c r="AE298" t="s">
        <v>860</v>
      </c>
      <c r="AF298" t="s">
        <v>860</v>
      </c>
      <c r="AG298" t="s">
        <v>860</v>
      </c>
      <c r="AH298" s="3">
        <f t="shared" si="8"/>
        <v>4</v>
      </c>
      <c r="AI298" s="2">
        <f t="shared" si="9"/>
        <v>4.0425000000000004</v>
      </c>
    </row>
    <row r="299" spans="1:35">
      <c r="A299">
        <v>143860.83829499999</v>
      </c>
      <c r="B299">
        <v>115043.319737</v>
      </c>
      <c r="C299" t="s">
        <v>296</v>
      </c>
      <c r="D299" t="s">
        <v>860</v>
      </c>
      <c r="E299" t="s">
        <v>860</v>
      </c>
      <c r="F299" t="s">
        <v>860</v>
      </c>
      <c r="G299">
        <v>5.21</v>
      </c>
      <c r="H299" t="s">
        <v>860</v>
      </c>
      <c r="I299" t="s">
        <v>860</v>
      </c>
      <c r="J299">
        <v>4.13</v>
      </c>
      <c r="K299">
        <v>5.26</v>
      </c>
      <c r="L299" t="s">
        <v>860</v>
      </c>
      <c r="M299">
        <v>3.79</v>
      </c>
      <c r="N299" t="s">
        <v>860</v>
      </c>
      <c r="O299" t="s">
        <v>860</v>
      </c>
      <c r="P299" t="s">
        <v>860</v>
      </c>
      <c r="Q299" t="s">
        <v>860</v>
      </c>
      <c r="R299" t="s">
        <v>860</v>
      </c>
      <c r="S299" t="s">
        <v>860</v>
      </c>
      <c r="T299" t="s">
        <v>860</v>
      </c>
      <c r="U299" t="s">
        <v>860</v>
      </c>
      <c r="V299" t="s">
        <v>860</v>
      </c>
      <c r="W299" t="s">
        <v>860</v>
      </c>
      <c r="X299" t="s">
        <v>860</v>
      </c>
      <c r="Y299" t="s">
        <v>860</v>
      </c>
      <c r="Z299">
        <v>7.67</v>
      </c>
      <c r="AA299">
        <v>6.96</v>
      </c>
      <c r="AB299" t="s">
        <v>860</v>
      </c>
      <c r="AC299" t="s">
        <v>860</v>
      </c>
      <c r="AD299" t="s">
        <v>860</v>
      </c>
      <c r="AE299">
        <v>3.91</v>
      </c>
      <c r="AF299" t="s">
        <v>860</v>
      </c>
      <c r="AG299" t="s">
        <v>860</v>
      </c>
      <c r="AH299" s="3">
        <f t="shared" si="8"/>
        <v>7</v>
      </c>
      <c r="AI299" s="2">
        <f t="shared" si="9"/>
        <v>5.2757142857142867</v>
      </c>
    </row>
    <row r="300" spans="1:35">
      <c r="A300">
        <v>140895.52281299999</v>
      </c>
      <c r="B300">
        <v>109389.040043</v>
      </c>
      <c r="C300" t="s">
        <v>297</v>
      </c>
      <c r="D300" t="s">
        <v>860</v>
      </c>
      <c r="E300" t="s">
        <v>860</v>
      </c>
      <c r="F300" t="s">
        <v>860</v>
      </c>
      <c r="G300" t="s">
        <v>860</v>
      </c>
      <c r="H300" t="s">
        <v>860</v>
      </c>
      <c r="I300" t="s">
        <v>860</v>
      </c>
      <c r="J300" t="s">
        <v>860</v>
      </c>
      <c r="K300" t="s">
        <v>860</v>
      </c>
      <c r="L300" t="s">
        <v>860</v>
      </c>
      <c r="M300" t="s">
        <v>860</v>
      </c>
      <c r="N300" t="s">
        <v>860</v>
      </c>
      <c r="O300" t="s">
        <v>860</v>
      </c>
      <c r="P300" t="s">
        <v>860</v>
      </c>
      <c r="Q300" t="s">
        <v>860</v>
      </c>
      <c r="R300" t="s">
        <v>860</v>
      </c>
      <c r="S300" t="s">
        <v>860</v>
      </c>
      <c r="T300" t="s">
        <v>860</v>
      </c>
      <c r="U300" t="s">
        <v>860</v>
      </c>
      <c r="V300" t="s">
        <v>860</v>
      </c>
      <c r="W300" t="s">
        <v>860</v>
      </c>
      <c r="X300" t="s">
        <v>860</v>
      </c>
      <c r="Y300" t="s">
        <v>860</v>
      </c>
      <c r="Z300" t="s">
        <v>860</v>
      </c>
      <c r="AA300" t="s">
        <v>860</v>
      </c>
      <c r="AB300" t="s">
        <v>860</v>
      </c>
      <c r="AC300" t="s">
        <v>860</v>
      </c>
      <c r="AD300" t="s">
        <v>860</v>
      </c>
      <c r="AE300" t="s">
        <v>860</v>
      </c>
      <c r="AF300" t="s">
        <v>860</v>
      </c>
      <c r="AG300" t="s">
        <v>860</v>
      </c>
      <c r="AH300" s="3">
        <f t="shared" si="8"/>
        <v>0</v>
      </c>
      <c r="AI300" s="2" t="e">
        <f t="shared" si="9"/>
        <v>#DIV/0!</v>
      </c>
    </row>
    <row r="301" spans="1:35">
      <c r="A301">
        <v>145354.184362</v>
      </c>
      <c r="B301">
        <v>111648.45279900001</v>
      </c>
      <c r="C301" t="s">
        <v>298</v>
      </c>
      <c r="D301" t="s">
        <v>860</v>
      </c>
      <c r="E301" t="s">
        <v>860</v>
      </c>
      <c r="F301" t="s">
        <v>860</v>
      </c>
      <c r="G301" t="s">
        <v>860</v>
      </c>
      <c r="H301" t="s">
        <v>860</v>
      </c>
      <c r="I301" t="s">
        <v>860</v>
      </c>
      <c r="J301" t="s">
        <v>860</v>
      </c>
      <c r="K301" t="s">
        <v>860</v>
      </c>
      <c r="L301" t="s">
        <v>860</v>
      </c>
      <c r="M301" t="s">
        <v>860</v>
      </c>
      <c r="N301" t="s">
        <v>860</v>
      </c>
      <c r="O301" t="s">
        <v>860</v>
      </c>
      <c r="P301" t="s">
        <v>860</v>
      </c>
      <c r="Q301" t="s">
        <v>860</v>
      </c>
      <c r="R301" t="s">
        <v>860</v>
      </c>
      <c r="S301" t="s">
        <v>860</v>
      </c>
      <c r="T301" t="s">
        <v>860</v>
      </c>
      <c r="U301" t="s">
        <v>860</v>
      </c>
      <c r="V301" t="s">
        <v>860</v>
      </c>
      <c r="W301" t="s">
        <v>860</v>
      </c>
      <c r="X301" t="s">
        <v>860</v>
      </c>
      <c r="Y301" t="s">
        <v>860</v>
      </c>
      <c r="Z301" t="s">
        <v>860</v>
      </c>
      <c r="AA301" t="s">
        <v>860</v>
      </c>
      <c r="AB301" t="s">
        <v>860</v>
      </c>
      <c r="AC301" t="s">
        <v>860</v>
      </c>
      <c r="AD301" t="s">
        <v>860</v>
      </c>
      <c r="AE301" t="s">
        <v>860</v>
      </c>
      <c r="AF301" t="s">
        <v>860</v>
      </c>
      <c r="AG301" t="s">
        <v>860</v>
      </c>
      <c r="AH301" s="3">
        <f t="shared" si="8"/>
        <v>0</v>
      </c>
      <c r="AI301" s="2" t="e">
        <f t="shared" si="9"/>
        <v>#DIV/0!</v>
      </c>
    </row>
    <row r="302" spans="1:35">
      <c r="A302">
        <v>102653.679374</v>
      </c>
      <c r="B302">
        <v>83450.785818000004</v>
      </c>
      <c r="C302" t="s">
        <v>299</v>
      </c>
      <c r="D302" t="s">
        <v>860</v>
      </c>
      <c r="E302" t="s">
        <v>860</v>
      </c>
      <c r="F302" t="s">
        <v>860</v>
      </c>
      <c r="G302">
        <v>2.62</v>
      </c>
      <c r="H302" t="s">
        <v>860</v>
      </c>
      <c r="I302" t="s">
        <v>860</v>
      </c>
      <c r="J302" t="s">
        <v>860</v>
      </c>
      <c r="K302" t="s">
        <v>860</v>
      </c>
      <c r="L302" t="s">
        <v>860</v>
      </c>
      <c r="M302" t="s">
        <v>860</v>
      </c>
      <c r="N302" t="s">
        <v>860</v>
      </c>
      <c r="O302" t="s">
        <v>860</v>
      </c>
      <c r="P302" t="s">
        <v>860</v>
      </c>
      <c r="Q302" t="s">
        <v>860</v>
      </c>
      <c r="R302" t="s">
        <v>860</v>
      </c>
      <c r="S302" t="s">
        <v>860</v>
      </c>
      <c r="T302" t="s">
        <v>860</v>
      </c>
      <c r="U302" t="s">
        <v>860</v>
      </c>
      <c r="V302" t="s">
        <v>860</v>
      </c>
      <c r="W302" t="s">
        <v>860</v>
      </c>
      <c r="X302" t="s">
        <v>860</v>
      </c>
      <c r="Y302">
        <v>3.63</v>
      </c>
      <c r="Z302">
        <v>5.41</v>
      </c>
      <c r="AA302">
        <v>5.81</v>
      </c>
      <c r="AB302" t="s">
        <v>860</v>
      </c>
      <c r="AC302" t="s">
        <v>860</v>
      </c>
      <c r="AD302" t="s">
        <v>860</v>
      </c>
      <c r="AE302" t="s">
        <v>860</v>
      </c>
      <c r="AF302" t="s">
        <v>860</v>
      </c>
      <c r="AG302" t="s">
        <v>860</v>
      </c>
      <c r="AH302" s="3">
        <f t="shared" si="8"/>
        <v>4</v>
      </c>
      <c r="AI302" s="2">
        <f t="shared" si="9"/>
        <v>4.3674999999999997</v>
      </c>
    </row>
    <row r="303" spans="1:35">
      <c r="A303">
        <v>110948.954734</v>
      </c>
      <c r="B303">
        <v>82946.363662000003</v>
      </c>
      <c r="C303" t="s">
        <v>300</v>
      </c>
      <c r="D303" t="s">
        <v>860</v>
      </c>
      <c r="E303" t="s">
        <v>860</v>
      </c>
      <c r="F303" t="s">
        <v>860</v>
      </c>
      <c r="G303">
        <v>4.18</v>
      </c>
      <c r="H303" t="s">
        <v>860</v>
      </c>
      <c r="I303" t="s">
        <v>860</v>
      </c>
      <c r="J303" t="s">
        <v>860</v>
      </c>
      <c r="K303" t="s">
        <v>860</v>
      </c>
      <c r="L303" t="s">
        <v>860</v>
      </c>
      <c r="M303" t="s">
        <v>860</v>
      </c>
      <c r="N303" t="s">
        <v>860</v>
      </c>
      <c r="O303" t="s">
        <v>860</v>
      </c>
      <c r="P303" t="s">
        <v>860</v>
      </c>
      <c r="Q303" t="s">
        <v>860</v>
      </c>
      <c r="R303" t="s">
        <v>860</v>
      </c>
      <c r="S303" t="s">
        <v>860</v>
      </c>
      <c r="T303" t="s">
        <v>860</v>
      </c>
      <c r="U303" t="s">
        <v>860</v>
      </c>
      <c r="V303" t="s">
        <v>860</v>
      </c>
      <c r="W303" t="s">
        <v>860</v>
      </c>
      <c r="X303" t="s">
        <v>860</v>
      </c>
      <c r="Y303" t="s">
        <v>860</v>
      </c>
      <c r="Z303" t="s">
        <v>860</v>
      </c>
      <c r="AA303">
        <v>8.4600000000000009</v>
      </c>
      <c r="AB303" t="s">
        <v>860</v>
      </c>
      <c r="AC303" t="s">
        <v>860</v>
      </c>
      <c r="AD303" t="s">
        <v>860</v>
      </c>
      <c r="AE303">
        <v>3.78</v>
      </c>
      <c r="AF303" t="s">
        <v>860</v>
      </c>
      <c r="AG303" t="s">
        <v>860</v>
      </c>
      <c r="AH303" s="3">
        <f t="shared" si="8"/>
        <v>3</v>
      </c>
      <c r="AI303" s="2">
        <f t="shared" si="9"/>
        <v>5.4733333333333336</v>
      </c>
    </row>
    <row r="304" spans="1:35">
      <c r="A304">
        <v>104787.198297</v>
      </c>
      <c r="B304">
        <v>68740.148199999996</v>
      </c>
      <c r="C304" t="s">
        <v>301</v>
      </c>
      <c r="D304" t="s">
        <v>860</v>
      </c>
      <c r="E304" t="s">
        <v>860</v>
      </c>
      <c r="F304" t="s">
        <v>860</v>
      </c>
      <c r="G304">
        <v>3.04</v>
      </c>
      <c r="H304" t="s">
        <v>860</v>
      </c>
      <c r="I304" t="s">
        <v>860</v>
      </c>
      <c r="J304" t="s">
        <v>860</v>
      </c>
      <c r="K304">
        <v>3.24</v>
      </c>
      <c r="L304" t="s">
        <v>860</v>
      </c>
      <c r="M304" t="s">
        <v>860</v>
      </c>
      <c r="N304" t="s">
        <v>860</v>
      </c>
      <c r="O304" t="s">
        <v>860</v>
      </c>
      <c r="P304" t="s">
        <v>860</v>
      </c>
      <c r="Q304" t="s">
        <v>860</v>
      </c>
      <c r="R304" t="s">
        <v>860</v>
      </c>
      <c r="S304" t="s">
        <v>860</v>
      </c>
      <c r="T304" t="s">
        <v>860</v>
      </c>
      <c r="U304" t="s">
        <v>860</v>
      </c>
      <c r="V304" t="s">
        <v>860</v>
      </c>
      <c r="W304" t="s">
        <v>860</v>
      </c>
      <c r="X304" t="s">
        <v>860</v>
      </c>
      <c r="Y304">
        <v>3.55</v>
      </c>
      <c r="Z304">
        <v>6.31</v>
      </c>
      <c r="AA304">
        <v>4.75</v>
      </c>
      <c r="AB304" t="s">
        <v>860</v>
      </c>
      <c r="AC304" t="s">
        <v>860</v>
      </c>
      <c r="AD304" t="s">
        <v>860</v>
      </c>
      <c r="AE304" t="s">
        <v>860</v>
      </c>
      <c r="AF304" t="s">
        <v>860</v>
      </c>
      <c r="AG304" t="s">
        <v>860</v>
      </c>
      <c r="AH304" s="3">
        <f t="shared" si="8"/>
        <v>5</v>
      </c>
      <c r="AI304" s="2">
        <f t="shared" si="9"/>
        <v>4.1779999999999999</v>
      </c>
    </row>
    <row r="305" spans="1:35">
      <c r="A305">
        <v>101168.968413</v>
      </c>
      <c r="B305">
        <v>70951.116934000005</v>
      </c>
      <c r="C305" t="s">
        <v>302</v>
      </c>
      <c r="D305" t="s">
        <v>860</v>
      </c>
      <c r="E305" t="s">
        <v>860</v>
      </c>
      <c r="F305" t="s">
        <v>860</v>
      </c>
      <c r="G305" t="s">
        <v>860</v>
      </c>
      <c r="H305" t="s">
        <v>860</v>
      </c>
      <c r="I305" t="s">
        <v>860</v>
      </c>
      <c r="J305" t="s">
        <v>860</v>
      </c>
      <c r="K305" t="s">
        <v>860</v>
      </c>
      <c r="L305" t="s">
        <v>860</v>
      </c>
      <c r="M305" t="s">
        <v>860</v>
      </c>
      <c r="N305" t="s">
        <v>860</v>
      </c>
      <c r="O305" t="s">
        <v>860</v>
      </c>
      <c r="P305" t="s">
        <v>860</v>
      </c>
      <c r="Q305" t="s">
        <v>860</v>
      </c>
      <c r="R305" t="s">
        <v>860</v>
      </c>
      <c r="S305" t="s">
        <v>860</v>
      </c>
      <c r="T305" t="s">
        <v>860</v>
      </c>
      <c r="U305" t="s">
        <v>860</v>
      </c>
      <c r="V305" t="s">
        <v>860</v>
      </c>
      <c r="W305" t="s">
        <v>860</v>
      </c>
      <c r="X305" t="s">
        <v>860</v>
      </c>
      <c r="Y305" t="s">
        <v>860</v>
      </c>
      <c r="Z305">
        <v>7.04</v>
      </c>
      <c r="AA305" t="s">
        <v>860</v>
      </c>
      <c r="AB305">
        <v>3.44</v>
      </c>
      <c r="AC305" t="s">
        <v>860</v>
      </c>
      <c r="AD305" t="s">
        <v>860</v>
      </c>
      <c r="AE305" t="s">
        <v>860</v>
      </c>
      <c r="AF305" t="s">
        <v>860</v>
      </c>
      <c r="AG305" t="s">
        <v>860</v>
      </c>
      <c r="AH305" s="3">
        <f t="shared" si="8"/>
        <v>2</v>
      </c>
      <c r="AI305" s="2">
        <f t="shared" si="9"/>
        <v>5.24</v>
      </c>
    </row>
    <row r="306" spans="1:35">
      <c r="A306">
        <v>118102.73368799999</v>
      </c>
      <c r="B306">
        <v>90754.003410999998</v>
      </c>
      <c r="C306" t="s">
        <v>303</v>
      </c>
      <c r="D306" t="s">
        <v>860</v>
      </c>
      <c r="E306" t="s">
        <v>860</v>
      </c>
      <c r="F306" t="s">
        <v>860</v>
      </c>
      <c r="G306">
        <v>2.48</v>
      </c>
      <c r="H306" t="s">
        <v>860</v>
      </c>
      <c r="I306" t="s">
        <v>860</v>
      </c>
      <c r="J306" t="s">
        <v>860</v>
      </c>
      <c r="K306">
        <v>2.95</v>
      </c>
      <c r="L306" t="s">
        <v>860</v>
      </c>
      <c r="M306" t="s">
        <v>860</v>
      </c>
      <c r="N306" t="s">
        <v>860</v>
      </c>
      <c r="O306" t="s">
        <v>860</v>
      </c>
      <c r="P306" t="s">
        <v>860</v>
      </c>
      <c r="Q306" t="s">
        <v>860</v>
      </c>
      <c r="R306" t="s">
        <v>860</v>
      </c>
      <c r="S306" t="s">
        <v>860</v>
      </c>
      <c r="T306" t="s">
        <v>860</v>
      </c>
      <c r="U306" t="s">
        <v>860</v>
      </c>
      <c r="V306" t="s">
        <v>860</v>
      </c>
      <c r="W306" t="s">
        <v>860</v>
      </c>
      <c r="X306" t="s">
        <v>860</v>
      </c>
      <c r="Y306" t="s">
        <v>860</v>
      </c>
      <c r="Z306">
        <v>5.87</v>
      </c>
      <c r="AA306">
        <v>6.56</v>
      </c>
      <c r="AB306" t="s">
        <v>860</v>
      </c>
      <c r="AC306" t="s">
        <v>860</v>
      </c>
      <c r="AD306" t="s">
        <v>860</v>
      </c>
      <c r="AE306" t="s">
        <v>860</v>
      </c>
      <c r="AF306" t="s">
        <v>860</v>
      </c>
      <c r="AG306" t="s">
        <v>860</v>
      </c>
      <c r="AH306" s="3">
        <f t="shared" si="8"/>
        <v>4</v>
      </c>
      <c r="AI306" s="2">
        <f t="shared" si="9"/>
        <v>4.4649999999999999</v>
      </c>
    </row>
    <row r="307" spans="1:35">
      <c r="A307">
        <v>121502.006197</v>
      </c>
      <c r="B307">
        <v>93717.462610999995</v>
      </c>
      <c r="C307" t="s">
        <v>304</v>
      </c>
      <c r="D307" t="s">
        <v>860</v>
      </c>
      <c r="E307" t="s">
        <v>860</v>
      </c>
      <c r="F307" t="s">
        <v>860</v>
      </c>
      <c r="G307">
        <v>3.1</v>
      </c>
      <c r="H307" t="s">
        <v>860</v>
      </c>
      <c r="I307" t="s">
        <v>860</v>
      </c>
      <c r="J307" t="s">
        <v>860</v>
      </c>
      <c r="K307">
        <v>3.35</v>
      </c>
      <c r="L307" t="s">
        <v>860</v>
      </c>
      <c r="M307" t="s">
        <v>860</v>
      </c>
      <c r="N307" t="s">
        <v>860</v>
      </c>
      <c r="O307" t="s">
        <v>860</v>
      </c>
      <c r="P307" t="s">
        <v>860</v>
      </c>
      <c r="Q307" t="s">
        <v>860</v>
      </c>
      <c r="R307" t="s">
        <v>860</v>
      </c>
      <c r="S307" t="s">
        <v>860</v>
      </c>
      <c r="T307" t="s">
        <v>860</v>
      </c>
      <c r="U307" t="s">
        <v>860</v>
      </c>
      <c r="V307" t="s">
        <v>860</v>
      </c>
      <c r="W307" t="s">
        <v>860</v>
      </c>
      <c r="X307" t="s">
        <v>860</v>
      </c>
      <c r="Y307" t="s">
        <v>860</v>
      </c>
      <c r="Z307" t="s">
        <v>860</v>
      </c>
      <c r="AA307">
        <v>7.3</v>
      </c>
      <c r="AB307" t="s">
        <v>860</v>
      </c>
      <c r="AC307" t="s">
        <v>860</v>
      </c>
      <c r="AD307" t="s">
        <v>860</v>
      </c>
      <c r="AE307" t="s">
        <v>860</v>
      </c>
      <c r="AF307" t="s">
        <v>860</v>
      </c>
      <c r="AG307" t="s">
        <v>860</v>
      </c>
      <c r="AH307" s="3">
        <f t="shared" si="8"/>
        <v>3</v>
      </c>
      <c r="AI307" s="2">
        <f t="shared" si="9"/>
        <v>4.583333333333333</v>
      </c>
    </row>
    <row r="308" spans="1:35">
      <c r="A308">
        <v>143639.421779</v>
      </c>
      <c r="B308">
        <v>120220.669349</v>
      </c>
      <c r="C308" t="s">
        <v>305</v>
      </c>
      <c r="D308" t="s">
        <v>860</v>
      </c>
      <c r="E308" t="s">
        <v>860</v>
      </c>
      <c r="F308" t="s">
        <v>860</v>
      </c>
      <c r="G308" t="s">
        <v>860</v>
      </c>
      <c r="H308" t="s">
        <v>860</v>
      </c>
      <c r="I308" t="s">
        <v>860</v>
      </c>
      <c r="J308" t="s">
        <v>860</v>
      </c>
      <c r="K308" t="s">
        <v>860</v>
      </c>
      <c r="L308" t="s">
        <v>860</v>
      </c>
      <c r="M308">
        <v>5.59</v>
      </c>
      <c r="N308" t="s">
        <v>860</v>
      </c>
      <c r="O308" t="s">
        <v>860</v>
      </c>
      <c r="P308" t="s">
        <v>860</v>
      </c>
      <c r="Q308" t="s">
        <v>860</v>
      </c>
      <c r="R308" t="s">
        <v>860</v>
      </c>
      <c r="S308" t="s">
        <v>860</v>
      </c>
      <c r="T308" t="s">
        <v>860</v>
      </c>
      <c r="U308" t="s">
        <v>860</v>
      </c>
      <c r="V308" t="s">
        <v>860</v>
      </c>
      <c r="W308" t="s">
        <v>860</v>
      </c>
      <c r="X308" t="s">
        <v>860</v>
      </c>
      <c r="Y308" t="s">
        <v>860</v>
      </c>
      <c r="Z308">
        <v>5.58</v>
      </c>
      <c r="AA308">
        <v>6.69</v>
      </c>
      <c r="AB308" t="s">
        <v>860</v>
      </c>
      <c r="AC308" t="s">
        <v>860</v>
      </c>
      <c r="AD308" t="s">
        <v>860</v>
      </c>
      <c r="AE308" t="s">
        <v>860</v>
      </c>
      <c r="AF308" t="s">
        <v>860</v>
      </c>
      <c r="AG308" t="s">
        <v>860</v>
      </c>
      <c r="AH308" s="3">
        <f t="shared" si="8"/>
        <v>3</v>
      </c>
      <c r="AI308" s="2">
        <f t="shared" si="9"/>
        <v>5.9533333333333331</v>
      </c>
    </row>
    <row r="309" spans="1:35">
      <c r="A309">
        <v>138617.90573299999</v>
      </c>
      <c r="B309">
        <v>116331.808559</v>
      </c>
      <c r="C309" t="s">
        <v>306</v>
      </c>
      <c r="D309" t="s">
        <v>860</v>
      </c>
      <c r="E309" t="s">
        <v>860</v>
      </c>
      <c r="F309" t="s">
        <v>860</v>
      </c>
      <c r="G309">
        <v>3.94</v>
      </c>
      <c r="H309" t="s">
        <v>860</v>
      </c>
      <c r="I309" t="s">
        <v>860</v>
      </c>
      <c r="J309">
        <v>4.53</v>
      </c>
      <c r="K309">
        <v>3.5</v>
      </c>
      <c r="L309" t="s">
        <v>860</v>
      </c>
      <c r="M309">
        <v>4.62</v>
      </c>
      <c r="N309" t="s">
        <v>860</v>
      </c>
      <c r="O309" t="s">
        <v>860</v>
      </c>
      <c r="P309" t="s">
        <v>860</v>
      </c>
      <c r="Q309" t="s">
        <v>860</v>
      </c>
      <c r="R309" t="s">
        <v>860</v>
      </c>
      <c r="S309" t="s">
        <v>860</v>
      </c>
      <c r="T309" t="s">
        <v>860</v>
      </c>
      <c r="U309" t="s">
        <v>860</v>
      </c>
      <c r="V309" t="s">
        <v>860</v>
      </c>
      <c r="W309" t="s">
        <v>860</v>
      </c>
      <c r="X309" t="s">
        <v>860</v>
      </c>
      <c r="Y309" t="s">
        <v>860</v>
      </c>
      <c r="Z309">
        <v>6.99</v>
      </c>
      <c r="AA309">
        <v>5.94</v>
      </c>
      <c r="AB309" t="s">
        <v>860</v>
      </c>
      <c r="AC309" t="s">
        <v>860</v>
      </c>
      <c r="AD309" t="s">
        <v>860</v>
      </c>
      <c r="AE309" t="s">
        <v>860</v>
      </c>
      <c r="AF309" t="s">
        <v>860</v>
      </c>
      <c r="AG309" t="s">
        <v>860</v>
      </c>
      <c r="AH309" s="3">
        <f t="shared" si="8"/>
        <v>6</v>
      </c>
      <c r="AI309" s="2">
        <f t="shared" si="9"/>
        <v>4.92</v>
      </c>
    </row>
    <row r="310" spans="1:35">
      <c r="A310">
        <v>137925.31215899999</v>
      </c>
      <c r="B310">
        <v>106195.418989</v>
      </c>
      <c r="C310" t="s">
        <v>307</v>
      </c>
      <c r="D310" t="s">
        <v>860</v>
      </c>
      <c r="E310" t="s">
        <v>860</v>
      </c>
      <c r="F310" t="s">
        <v>860</v>
      </c>
      <c r="G310">
        <v>4.3099999999999996</v>
      </c>
      <c r="H310" t="s">
        <v>860</v>
      </c>
      <c r="I310" t="s">
        <v>860</v>
      </c>
      <c r="J310" t="s">
        <v>860</v>
      </c>
      <c r="K310">
        <v>2.57</v>
      </c>
      <c r="L310" t="s">
        <v>860</v>
      </c>
      <c r="M310" t="s">
        <v>860</v>
      </c>
      <c r="N310" t="s">
        <v>860</v>
      </c>
      <c r="O310" t="s">
        <v>860</v>
      </c>
      <c r="P310" t="s">
        <v>860</v>
      </c>
      <c r="Q310" t="s">
        <v>860</v>
      </c>
      <c r="R310" t="s">
        <v>860</v>
      </c>
      <c r="S310" t="s">
        <v>860</v>
      </c>
      <c r="T310" t="s">
        <v>860</v>
      </c>
      <c r="U310" t="s">
        <v>860</v>
      </c>
      <c r="V310" t="s">
        <v>860</v>
      </c>
      <c r="W310" t="s">
        <v>860</v>
      </c>
      <c r="X310" t="s">
        <v>860</v>
      </c>
      <c r="Y310" t="s">
        <v>860</v>
      </c>
      <c r="Z310">
        <v>6.66</v>
      </c>
      <c r="AA310">
        <v>7.58</v>
      </c>
      <c r="AB310" t="s">
        <v>860</v>
      </c>
      <c r="AC310" t="s">
        <v>860</v>
      </c>
      <c r="AD310" t="s">
        <v>860</v>
      </c>
      <c r="AE310">
        <v>3.27</v>
      </c>
      <c r="AF310" t="s">
        <v>860</v>
      </c>
      <c r="AG310" t="s">
        <v>860</v>
      </c>
      <c r="AH310" s="3">
        <f t="shared" si="8"/>
        <v>5</v>
      </c>
      <c r="AI310" s="2">
        <f t="shared" si="9"/>
        <v>4.8779999999999992</v>
      </c>
    </row>
    <row r="311" spans="1:35">
      <c r="A311">
        <v>133178.01941899999</v>
      </c>
      <c r="B311">
        <v>106739.90399200001</v>
      </c>
      <c r="C311" t="s">
        <v>308</v>
      </c>
      <c r="D311" t="s">
        <v>860</v>
      </c>
      <c r="E311" t="s">
        <v>860</v>
      </c>
      <c r="F311" t="s">
        <v>860</v>
      </c>
      <c r="G311">
        <v>3.47</v>
      </c>
      <c r="H311" t="s">
        <v>860</v>
      </c>
      <c r="I311" t="s">
        <v>860</v>
      </c>
      <c r="J311">
        <v>3.97</v>
      </c>
      <c r="K311">
        <v>5.54</v>
      </c>
      <c r="L311" t="s">
        <v>860</v>
      </c>
      <c r="M311" t="s">
        <v>860</v>
      </c>
      <c r="N311" t="s">
        <v>860</v>
      </c>
      <c r="O311" t="s">
        <v>860</v>
      </c>
      <c r="P311" t="s">
        <v>860</v>
      </c>
      <c r="Q311" t="s">
        <v>860</v>
      </c>
      <c r="R311" t="s">
        <v>860</v>
      </c>
      <c r="S311" t="s">
        <v>860</v>
      </c>
      <c r="T311" t="s">
        <v>860</v>
      </c>
      <c r="U311" t="s">
        <v>860</v>
      </c>
      <c r="V311" t="s">
        <v>860</v>
      </c>
      <c r="W311" t="s">
        <v>860</v>
      </c>
      <c r="X311" t="s">
        <v>860</v>
      </c>
      <c r="Y311" t="s">
        <v>860</v>
      </c>
      <c r="Z311" t="s">
        <v>860</v>
      </c>
      <c r="AA311">
        <v>6.9</v>
      </c>
      <c r="AB311" t="s">
        <v>860</v>
      </c>
      <c r="AC311" t="s">
        <v>860</v>
      </c>
      <c r="AD311" t="s">
        <v>860</v>
      </c>
      <c r="AE311">
        <v>4.68</v>
      </c>
      <c r="AF311" t="s">
        <v>860</v>
      </c>
      <c r="AG311" t="s">
        <v>860</v>
      </c>
      <c r="AH311" s="3">
        <f t="shared" si="8"/>
        <v>5</v>
      </c>
      <c r="AI311" s="2">
        <f t="shared" si="9"/>
        <v>4.9120000000000008</v>
      </c>
    </row>
    <row r="312" spans="1:35">
      <c r="A312">
        <v>166510.568493</v>
      </c>
      <c r="B312">
        <v>120566.35954799999</v>
      </c>
      <c r="C312" t="s">
        <v>309</v>
      </c>
      <c r="D312" t="s">
        <v>860</v>
      </c>
      <c r="E312" t="s">
        <v>860</v>
      </c>
      <c r="F312" t="s">
        <v>860</v>
      </c>
      <c r="G312">
        <v>4.9800000000000004</v>
      </c>
      <c r="H312" t="s">
        <v>860</v>
      </c>
      <c r="I312" t="s">
        <v>860</v>
      </c>
      <c r="J312" t="s">
        <v>860</v>
      </c>
      <c r="K312">
        <v>4.5999999999999996</v>
      </c>
      <c r="L312" t="s">
        <v>860</v>
      </c>
      <c r="M312">
        <v>4.37</v>
      </c>
      <c r="N312" t="s">
        <v>860</v>
      </c>
      <c r="O312">
        <v>2.3199999999999998</v>
      </c>
      <c r="P312" t="s">
        <v>860</v>
      </c>
      <c r="Q312" t="s">
        <v>860</v>
      </c>
      <c r="R312" t="s">
        <v>860</v>
      </c>
      <c r="S312" t="s">
        <v>860</v>
      </c>
      <c r="T312" t="s">
        <v>860</v>
      </c>
      <c r="U312" t="s">
        <v>860</v>
      </c>
      <c r="V312" t="s">
        <v>860</v>
      </c>
      <c r="W312" t="s">
        <v>860</v>
      </c>
      <c r="X312" t="s">
        <v>860</v>
      </c>
      <c r="Y312" t="s">
        <v>860</v>
      </c>
      <c r="Z312" t="s">
        <v>860</v>
      </c>
      <c r="AA312">
        <v>6.9</v>
      </c>
      <c r="AB312" t="s">
        <v>860</v>
      </c>
      <c r="AC312" t="s">
        <v>860</v>
      </c>
      <c r="AD312" t="s">
        <v>860</v>
      </c>
      <c r="AE312" t="s">
        <v>860</v>
      </c>
      <c r="AF312" t="s">
        <v>860</v>
      </c>
      <c r="AG312" t="s">
        <v>860</v>
      </c>
      <c r="AH312" s="3">
        <f t="shared" si="8"/>
        <v>5</v>
      </c>
      <c r="AI312" s="2">
        <f t="shared" si="9"/>
        <v>4.6340000000000003</v>
      </c>
    </row>
    <row r="313" spans="1:35">
      <c r="A313">
        <v>108188.618676</v>
      </c>
      <c r="B313">
        <v>74589.105821999998</v>
      </c>
      <c r="C313" t="s">
        <v>310</v>
      </c>
      <c r="D313" t="s">
        <v>860</v>
      </c>
      <c r="E313" t="s">
        <v>860</v>
      </c>
      <c r="F313" t="s">
        <v>860</v>
      </c>
      <c r="G313">
        <v>3.37</v>
      </c>
      <c r="H313" t="s">
        <v>860</v>
      </c>
      <c r="I313" t="s">
        <v>860</v>
      </c>
      <c r="J313" t="s">
        <v>860</v>
      </c>
      <c r="K313">
        <v>3.71</v>
      </c>
      <c r="L313" t="s">
        <v>860</v>
      </c>
      <c r="M313" t="s">
        <v>860</v>
      </c>
      <c r="N313" t="s">
        <v>860</v>
      </c>
      <c r="O313" t="s">
        <v>860</v>
      </c>
      <c r="P313" t="s">
        <v>860</v>
      </c>
      <c r="Q313" t="s">
        <v>860</v>
      </c>
      <c r="R313" t="s">
        <v>860</v>
      </c>
      <c r="S313" t="s">
        <v>860</v>
      </c>
      <c r="T313" t="s">
        <v>860</v>
      </c>
      <c r="U313" t="s">
        <v>860</v>
      </c>
      <c r="V313">
        <v>2.42</v>
      </c>
      <c r="W313" t="s">
        <v>860</v>
      </c>
      <c r="X313" t="s">
        <v>860</v>
      </c>
      <c r="Y313">
        <v>3.98</v>
      </c>
      <c r="Z313">
        <v>7.36</v>
      </c>
      <c r="AA313">
        <v>4.4800000000000004</v>
      </c>
      <c r="AB313" t="s">
        <v>860</v>
      </c>
      <c r="AC313">
        <v>4.45</v>
      </c>
      <c r="AD313" t="s">
        <v>860</v>
      </c>
      <c r="AE313">
        <v>4.95</v>
      </c>
      <c r="AF313" t="s">
        <v>860</v>
      </c>
      <c r="AG313" t="s">
        <v>860</v>
      </c>
      <c r="AH313" s="3">
        <f t="shared" si="8"/>
        <v>8</v>
      </c>
      <c r="AI313" s="2">
        <f t="shared" si="9"/>
        <v>4.34</v>
      </c>
    </row>
    <row r="314" spans="1:35">
      <c r="A314">
        <v>110164.227994</v>
      </c>
      <c r="B314">
        <v>90682.479590999996</v>
      </c>
      <c r="C314" t="s">
        <v>311</v>
      </c>
      <c r="D314" t="s">
        <v>860</v>
      </c>
      <c r="E314" t="s">
        <v>860</v>
      </c>
      <c r="F314" t="s">
        <v>860</v>
      </c>
      <c r="G314">
        <v>3.7</v>
      </c>
      <c r="H314" t="s">
        <v>860</v>
      </c>
      <c r="I314" t="s">
        <v>860</v>
      </c>
      <c r="J314" t="s">
        <v>860</v>
      </c>
      <c r="K314">
        <v>3.86</v>
      </c>
      <c r="L314" t="s">
        <v>860</v>
      </c>
      <c r="M314" t="s">
        <v>860</v>
      </c>
      <c r="N314" t="s">
        <v>860</v>
      </c>
      <c r="O314" t="s">
        <v>860</v>
      </c>
      <c r="P314" t="s">
        <v>860</v>
      </c>
      <c r="Q314" t="s">
        <v>860</v>
      </c>
      <c r="R314" t="s">
        <v>860</v>
      </c>
      <c r="S314" t="s">
        <v>860</v>
      </c>
      <c r="T314" t="s">
        <v>860</v>
      </c>
      <c r="U314" t="s">
        <v>860</v>
      </c>
      <c r="V314" t="s">
        <v>860</v>
      </c>
      <c r="W314" t="s">
        <v>860</v>
      </c>
      <c r="X314" t="s">
        <v>860</v>
      </c>
      <c r="Y314">
        <v>3.38</v>
      </c>
      <c r="Z314">
        <v>5.07</v>
      </c>
      <c r="AA314">
        <v>7.72</v>
      </c>
      <c r="AB314">
        <v>1.6</v>
      </c>
      <c r="AC314" t="s">
        <v>860</v>
      </c>
      <c r="AD314" t="s">
        <v>860</v>
      </c>
      <c r="AE314">
        <v>4.87</v>
      </c>
      <c r="AF314" t="s">
        <v>860</v>
      </c>
      <c r="AG314" t="s">
        <v>860</v>
      </c>
      <c r="AH314" s="3">
        <f t="shared" si="8"/>
        <v>7</v>
      </c>
      <c r="AI314" s="2">
        <f t="shared" si="9"/>
        <v>4.3142857142857149</v>
      </c>
    </row>
    <row r="315" spans="1:35">
      <c r="A315">
        <v>111441.778297</v>
      </c>
      <c r="B315">
        <v>88126.208887999994</v>
      </c>
      <c r="C315" t="s">
        <v>312</v>
      </c>
      <c r="D315" t="s">
        <v>860</v>
      </c>
      <c r="E315" t="s">
        <v>860</v>
      </c>
      <c r="F315" t="s">
        <v>860</v>
      </c>
      <c r="G315">
        <v>3.78</v>
      </c>
      <c r="H315" t="s">
        <v>860</v>
      </c>
      <c r="I315" t="s">
        <v>860</v>
      </c>
      <c r="J315" t="s">
        <v>860</v>
      </c>
      <c r="K315">
        <v>4.38</v>
      </c>
      <c r="L315" t="s">
        <v>860</v>
      </c>
      <c r="M315" t="s">
        <v>860</v>
      </c>
      <c r="N315" t="s">
        <v>860</v>
      </c>
      <c r="O315" t="s">
        <v>860</v>
      </c>
      <c r="P315" t="s">
        <v>860</v>
      </c>
      <c r="Q315" t="s">
        <v>860</v>
      </c>
      <c r="R315" t="s">
        <v>860</v>
      </c>
      <c r="S315" t="s">
        <v>860</v>
      </c>
      <c r="T315" t="s">
        <v>860</v>
      </c>
      <c r="U315" t="s">
        <v>860</v>
      </c>
      <c r="V315" t="s">
        <v>860</v>
      </c>
      <c r="W315" t="s">
        <v>860</v>
      </c>
      <c r="X315" t="s">
        <v>860</v>
      </c>
      <c r="Y315">
        <v>4.92</v>
      </c>
      <c r="Z315">
        <v>5.36</v>
      </c>
      <c r="AA315">
        <v>7.53</v>
      </c>
      <c r="AB315" t="s">
        <v>860</v>
      </c>
      <c r="AC315" t="s">
        <v>860</v>
      </c>
      <c r="AD315" t="s">
        <v>860</v>
      </c>
      <c r="AE315" t="s">
        <v>860</v>
      </c>
      <c r="AF315" t="s">
        <v>860</v>
      </c>
      <c r="AG315" t="s">
        <v>860</v>
      </c>
      <c r="AH315" s="3">
        <f t="shared" si="8"/>
        <v>5</v>
      </c>
      <c r="AI315" s="2">
        <f t="shared" si="9"/>
        <v>5.1940000000000008</v>
      </c>
    </row>
    <row r="316" spans="1:35">
      <c r="A316">
        <v>94071.315917</v>
      </c>
      <c r="B316">
        <v>123291.108464</v>
      </c>
      <c r="C316" t="s">
        <v>313</v>
      </c>
      <c r="D316" t="s">
        <v>860</v>
      </c>
      <c r="E316" t="s">
        <v>860</v>
      </c>
      <c r="F316" t="s">
        <v>860</v>
      </c>
      <c r="G316" t="s">
        <v>860</v>
      </c>
      <c r="H316" t="s">
        <v>860</v>
      </c>
      <c r="I316" t="s">
        <v>860</v>
      </c>
      <c r="J316">
        <v>5.15</v>
      </c>
      <c r="K316">
        <v>2.4300000000000002</v>
      </c>
      <c r="L316" t="s">
        <v>860</v>
      </c>
      <c r="M316" t="s">
        <v>860</v>
      </c>
      <c r="N316" t="s">
        <v>860</v>
      </c>
      <c r="O316" t="s">
        <v>860</v>
      </c>
      <c r="P316" t="s">
        <v>860</v>
      </c>
      <c r="Q316" t="s">
        <v>860</v>
      </c>
      <c r="R316" t="s">
        <v>860</v>
      </c>
      <c r="S316" t="s">
        <v>860</v>
      </c>
      <c r="T316" t="s">
        <v>860</v>
      </c>
      <c r="U316" t="s">
        <v>860</v>
      </c>
      <c r="V316" t="s">
        <v>860</v>
      </c>
      <c r="W316" t="s">
        <v>860</v>
      </c>
      <c r="X316" t="s">
        <v>860</v>
      </c>
      <c r="Y316" t="s">
        <v>860</v>
      </c>
      <c r="Z316">
        <v>6.43</v>
      </c>
      <c r="AA316">
        <v>6.72</v>
      </c>
      <c r="AB316" t="s">
        <v>860</v>
      </c>
      <c r="AC316" t="s">
        <v>860</v>
      </c>
      <c r="AD316" t="s">
        <v>860</v>
      </c>
      <c r="AE316" t="s">
        <v>860</v>
      </c>
      <c r="AF316" t="s">
        <v>860</v>
      </c>
      <c r="AG316" t="s">
        <v>860</v>
      </c>
      <c r="AH316" s="3">
        <f t="shared" si="8"/>
        <v>4</v>
      </c>
      <c r="AI316" s="2">
        <f t="shared" si="9"/>
        <v>5.1825000000000001</v>
      </c>
    </row>
    <row r="317" spans="1:35">
      <c r="A317">
        <v>78608.045240000007</v>
      </c>
      <c r="B317">
        <v>55500.127763999997</v>
      </c>
      <c r="C317" t="s">
        <v>314</v>
      </c>
      <c r="D317" t="s">
        <v>860</v>
      </c>
      <c r="E317" t="s">
        <v>860</v>
      </c>
      <c r="F317" t="s">
        <v>860</v>
      </c>
      <c r="G317" t="s">
        <v>860</v>
      </c>
      <c r="H317" t="s">
        <v>860</v>
      </c>
      <c r="I317" t="s">
        <v>860</v>
      </c>
      <c r="J317" t="s">
        <v>860</v>
      </c>
      <c r="K317" t="s">
        <v>860</v>
      </c>
      <c r="L317" t="s">
        <v>860</v>
      </c>
      <c r="M317" t="s">
        <v>860</v>
      </c>
      <c r="N317" t="s">
        <v>860</v>
      </c>
      <c r="O317" t="s">
        <v>860</v>
      </c>
      <c r="P317" t="s">
        <v>860</v>
      </c>
      <c r="Q317" t="s">
        <v>860</v>
      </c>
      <c r="R317" t="s">
        <v>860</v>
      </c>
      <c r="S317" t="s">
        <v>860</v>
      </c>
      <c r="T317" t="s">
        <v>860</v>
      </c>
      <c r="U317" t="s">
        <v>860</v>
      </c>
      <c r="V317" t="s">
        <v>860</v>
      </c>
      <c r="W317" t="s">
        <v>860</v>
      </c>
      <c r="X317" t="s">
        <v>860</v>
      </c>
      <c r="Y317" t="s">
        <v>860</v>
      </c>
      <c r="Z317" t="s">
        <v>860</v>
      </c>
      <c r="AA317" t="s">
        <v>860</v>
      </c>
      <c r="AB317" t="s">
        <v>860</v>
      </c>
      <c r="AC317" t="s">
        <v>860</v>
      </c>
      <c r="AD317" t="s">
        <v>860</v>
      </c>
      <c r="AE317" t="s">
        <v>860</v>
      </c>
      <c r="AF317" t="s">
        <v>860</v>
      </c>
      <c r="AG317" t="s">
        <v>860</v>
      </c>
      <c r="AH317" s="3">
        <f t="shared" si="8"/>
        <v>0</v>
      </c>
      <c r="AI317" s="2" t="e">
        <f t="shared" si="9"/>
        <v>#DIV/0!</v>
      </c>
    </row>
    <row r="318" spans="1:35">
      <c r="A318">
        <v>60455.879463999998</v>
      </c>
      <c r="B318">
        <v>69517.048448000001</v>
      </c>
      <c r="C318" t="s">
        <v>315</v>
      </c>
      <c r="D318" t="s">
        <v>860</v>
      </c>
      <c r="E318" t="s">
        <v>860</v>
      </c>
      <c r="F318" t="s">
        <v>860</v>
      </c>
      <c r="G318">
        <v>3.15</v>
      </c>
      <c r="H318" t="s">
        <v>860</v>
      </c>
      <c r="I318" t="s">
        <v>860</v>
      </c>
      <c r="J318" t="s">
        <v>860</v>
      </c>
      <c r="K318" t="s">
        <v>860</v>
      </c>
      <c r="L318" t="s">
        <v>860</v>
      </c>
      <c r="M318" t="s">
        <v>860</v>
      </c>
      <c r="N318" t="s">
        <v>860</v>
      </c>
      <c r="O318" t="s">
        <v>860</v>
      </c>
      <c r="P318" t="s">
        <v>860</v>
      </c>
      <c r="Q318" t="s">
        <v>860</v>
      </c>
      <c r="R318" t="s">
        <v>860</v>
      </c>
      <c r="S318" t="s">
        <v>860</v>
      </c>
      <c r="T318" t="s">
        <v>860</v>
      </c>
      <c r="U318">
        <v>2.83</v>
      </c>
      <c r="V318" t="s">
        <v>860</v>
      </c>
      <c r="W318" t="s">
        <v>860</v>
      </c>
      <c r="X318" t="s">
        <v>860</v>
      </c>
      <c r="Y318">
        <v>2.66</v>
      </c>
      <c r="Z318" t="s">
        <v>860</v>
      </c>
      <c r="AA318">
        <v>4.8499999999999996</v>
      </c>
      <c r="AB318" t="s">
        <v>860</v>
      </c>
      <c r="AC318" t="s">
        <v>860</v>
      </c>
      <c r="AD318" t="s">
        <v>860</v>
      </c>
      <c r="AE318" t="s">
        <v>860</v>
      </c>
      <c r="AF318" t="s">
        <v>860</v>
      </c>
      <c r="AG318" t="s">
        <v>860</v>
      </c>
      <c r="AH318" s="3">
        <f t="shared" si="8"/>
        <v>4</v>
      </c>
      <c r="AI318" s="2">
        <f t="shared" si="9"/>
        <v>3.3725000000000001</v>
      </c>
    </row>
    <row r="319" spans="1:35">
      <c r="A319">
        <v>68896.209071000005</v>
      </c>
      <c r="B319">
        <v>69126.026228999996</v>
      </c>
      <c r="C319" t="s">
        <v>316</v>
      </c>
      <c r="D319" t="s">
        <v>860</v>
      </c>
      <c r="E319" t="s">
        <v>860</v>
      </c>
      <c r="F319" t="s">
        <v>860</v>
      </c>
      <c r="G319">
        <v>1.75</v>
      </c>
      <c r="H319" t="s">
        <v>860</v>
      </c>
      <c r="I319" t="s">
        <v>860</v>
      </c>
      <c r="J319" t="s">
        <v>860</v>
      </c>
      <c r="K319">
        <v>3.56</v>
      </c>
      <c r="L319" t="s">
        <v>860</v>
      </c>
      <c r="M319" t="s">
        <v>860</v>
      </c>
      <c r="N319" t="s">
        <v>860</v>
      </c>
      <c r="O319" t="s">
        <v>860</v>
      </c>
      <c r="P319" t="s">
        <v>860</v>
      </c>
      <c r="Q319" t="s">
        <v>860</v>
      </c>
      <c r="R319" t="s">
        <v>860</v>
      </c>
      <c r="S319" t="s">
        <v>860</v>
      </c>
      <c r="T319" t="s">
        <v>860</v>
      </c>
      <c r="U319">
        <v>1.83</v>
      </c>
      <c r="V319" t="s">
        <v>860</v>
      </c>
      <c r="W319" t="s">
        <v>860</v>
      </c>
      <c r="X319" t="s">
        <v>860</v>
      </c>
      <c r="Y319">
        <v>3.04</v>
      </c>
      <c r="Z319">
        <v>6.71</v>
      </c>
      <c r="AA319">
        <v>6.79</v>
      </c>
      <c r="AB319" t="s">
        <v>860</v>
      </c>
      <c r="AC319" t="s">
        <v>860</v>
      </c>
      <c r="AD319" t="s">
        <v>860</v>
      </c>
      <c r="AE319" t="s">
        <v>860</v>
      </c>
      <c r="AF319" t="s">
        <v>860</v>
      </c>
      <c r="AG319" t="s">
        <v>860</v>
      </c>
      <c r="AH319" s="3">
        <f t="shared" si="8"/>
        <v>6</v>
      </c>
      <c r="AI319" s="2">
        <f t="shared" si="9"/>
        <v>3.9466666666666668</v>
      </c>
    </row>
    <row r="320" spans="1:35">
      <c r="A320">
        <v>66615.462400000004</v>
      </c>
      <c r="B320">
        <v>55567.355973999998</v>
      </c>
      <c r="C320" t="s">
        <v>317</v>
      </c>
      <c r="D320" t="s">
        <v>860</v>
      </c>
      <c r="E320" t="s">
        <v>860</v>
      </c>
      <c r="F320" t="s">
        <v>860</v>
      </c>
      <c r="G320" t="s">
        <v>860</v>
      </c>
      <c r="H320" t="s">
        <v>860</v>
      </c>
      <c r="I320" t="s">
        <v>860</v>
      </c>
      <c r="J320" t="s">
        <v>860</v>
      </c>
      <c r="K320" t="s">
        <v>860</v>
      </c>
      <c r="L320" t="s">
        <v>860</v>
      </c>
      <c r="M320" t="s">
        <v>860</v>
      </c>
      <c r="N320" t="s">
        <v>860</v>
      </c>
      <c r="O320" t="s">
        <v>860</v>
      </c>
      <c r="P320" t="s">
        <v>860</v>
      </c>
      <c r="Q320" t="s">
        <v>860</v>
      </c>
      <c r="R320" t="s">
        <v>860</v>
      </c>
      <c r="S320" t="s">
        <v>860</v>
      </c>
      <c r="T320" t="s">
        <v>860</v>
      </c>
      <c r="U320" t="s">
        <v>860</v>
      </c>
      <c r="V320" t="s">
        <v>860</v>
      </c>
      <c r="W320" t="s">
        <v>860</v>
      </c>
      <c r="X320" t="s">
        <v>860</v>
      </c>
      <c r="Y320" t="s">
        <v>860</v>
      </c>
      <c r="Z320" t="s">
        <v>860</v>
      </c>
      <c r="AA320" t="s">
        <v>860</v>
      </c>
      <c r="AB320" t="s">
        <v>860</v>
      </c>
      <c r="AC320" t="s">
        <v>860</v>
      </c>
      <c r="AD320" t="s">
        <v>860</v>
      </c>
      <c r="AE320" t="s">
        <v>860</v>
      </c>
      <c r="AF320" t="s">
        <v>860</v>
      </c>
      <c r="AG320" t="s">
        <v>860</v>
      </c>
      <c r="AH320" s="3">
        <f t="shared" si="8"/>
        <v>0</v>
      </c>
      <c r="AI320" s="2" t="e">
        <f t="shared" si="9"/>
        <v>#DIV/0!</v>
      </c>
    </row>
    <row r="321" spans="1:35">
      <c r="A321">
        <v>63280.629316999999</v>
      </c>
      <c r="B321">
        <v>55991.463469000002</v>
      </c>
      <c r="C321" t="s">
        <v>318</v>
      </c>
      <c r="D321" t="s">
        <v>860</v>
      </c>
      <c r="E321" t="s">
        <v>860</v>
      </c>
      <c r="F321" t="s">
        <v>860</v>
      </c>
      <c r="G321">
        <v>1.47</v>
      </c>
      <c r="H321" t="s">
        <v>860</v>
      </c>
      <c r="I321" t="s">
        <v>860</v>
      </c>
      <c r="J321" t="s">
        <v>860</v>
      </c>
      <c r="K321" t="s">
        <v>860</v>
      </c>
      <c r="L321" t="s">
        <v>860</v>
      </c>
      <c r="M321" t="s">
        <v>860</v>
      </c>
      <c r="N321" t="s">
        <v>860</v>
      </c>
      <c r="O321" t="s">
        <v>860</v>
      </c>
      <c r="P321" t="s">
        <v>860</v>
      </c>
      <c r="Q321" t="s">
        <v>860</v>
      </c>
      <c r="R321" t="s">
        <v>860</v>
      </c>
      <c r="S321">
        <v>4.3499999999999996</v>
      </c>
      <c r="T321" t="s">
        <v>860</v>
      </c>
      <c r="U321">
        <v>3.67</v>
      </c>
      <c r="V321">
        <v>3.63</v>
      </c>
      <c r="W321" t="s">
        <v>860</v>
      </c>
      <c r="X321" t="s">
        <v>860</v>
      </c>
      <c r="Y321" t="s">
        <v>860</v>
      </c>
      <c r="Z321" t="s">
        <v>860</v>
      </c>
      <c r="AA321">
        <v>5.96</v>
      </c>
      <c r="AB321" t="s">
        <v>860</v>
      </c>
      <c r="AC321" t="s">
        <v>860</v>
      </c>
      <c r="AD321" t="s">
        <v>860</v>
      </c>
      <c r="AE321" t="s">
        <v>860</v>
      </c>
      <c r="AF321" t="s">
        <v>860</v>
      </c>
      <c r="AG321" t="s">
        <v>860</v>
      </c>
      <c r="AH321" s="3">
        <f t="shared" si="8"/>
        <v>5</v>
      </c>
      <c r="AI321" s="2">
        <f t="shared" si="9"/>
        <v>3.8159999999999998</v>
      </c>
    </row>
    <row r="322" spans="1:35">
      <c r="A322">
        <v>44604.185730999998</v>
      </c>
      <c r="B322">
        <v>47104.400131000002</v>
      </c>
      <c r="C322" t="s">
        <v>319</v>
      </c>
      <c r="D322" t="s">
        <v>860</v>
      </c>
      <c r="E322" t="s">
        <v>860</v>
      </c>
      <c r="F322" t="s">
        <v>860</v>
      </c>
      <c r="G322" t="s">
        <v>860</v>
      </c>
      <c r="H322" t="s">
        <v>860</v>
      </c>
      <c r="I322" t="s">
        <v>860</v>
      </c>
      <c r="J322" t="s">
        <v>860</v>
      </c>
      <c r="K322" t="s">
        <v>860</v>
      </c>
      <c r="L322" t="s">
        <v>860</v>
      </c>
      <c r="M322" t="s">
        <v>860</v>
      </c>
      <c r="N322" t="s">
        <v>860</v>
      </c>
      <c r="O322" t="s">
        <v>860</v>
      </c>
      <c r="P322" t="s">
        <v>860</v>
      </c>
      <c r="Q322" t="s">
        <v>860</v>
      </c>
      <c r="R322" t="s">
        <v>860</v>
      </c>
      <c r="S322">
        <v>3.51</v>
      </c>
      <c r="T322" t="s">
        <v>860</v>
      </c>
      <c r="U322">
        <v>3.48</v>
      </c>
      <c r="V322">
        <v>4.8600000000000003</v>
      </c>
      <c r="W322" t="s">
        <v>860</v>
      </c>
      <c r="X322" t="s">
        <v>860</v>
      </c>
      <c r="Y322" t="s">
        <v>860</v>
      </c>
      <c r="Z322" t="s">
        <v>860</v>
      </c>
      <c r="AA322">
        <v>4.8899999999999997</v>
      </c>
      <c r="AB322" t="s">
        <v>860</v>
      </c>
      <c r="AC322" t="s">
        <v>860</v>
      </c>
      <c r="AD322" t="s">
        <v>860</v>
      </c>
      <c r="AE322" t="s">
        <v>860</v>
      </c>
      <c r="AF322" t="s">
        <v>860</v>
      </c>
      <c r="AG322" t="s">
        <v>860</v>
      </c>
      <c r="AH322" s="3">
        <f t="shared" si="8"/>
        <v>4</v>
      </c>
      <c r="AI322" s="2">
        <f t="shared" si="9"/>
        <v>4.1850000000000005</v>
      </c>
    </row>
    <row r="323" spans="1:35">
      <c r="A323">
        <v>59927.168397000001</v>
      </c>
      <c r="B323">
        <v>38242.985711000001</v>
      </c>
      <c r="C323" t="s">
        <v>320</v>
      </c>
      <c r="D323" t="s">
        <v>860</v>
      </c>
      <c r="E323" t="s">
        <v>860</v>
      </c>
      <c r="F323" t="s">
        <v>860</v>
      </c>
      <c r="G323" t="s">
        <v>860</v>
      </c>
      <c r="H323" t="s">
        <v>860</v>
      </c>
      <c r="I323" t="s">
        <v>860</v>
      </c>
      <c r="J323" t="s">
        <v>860</v>
      </c>
      <c r="K323" t="s">
        <v>860</v>
      </c>
      <c r="L323" t="s">
        <v>860</v>
      </c>
      <c r="M323" t="s">
        <v>860</v>
      </c>
      <c r="N323" t="s">
        <v>860</v>
      </c>
      <c r="O323" t="s">
        <v>860</v>
      </c>
      <c r="P323" t="s">
        <v>860</v>
      </c>
      <c r="Q323" t="s">
        <v>860</v>
      </c>
      <c r="R323" t="s">
        <v>860</v>
      </c>
      <c r="S323">
        <v>6.98</v>
      </c>
      <c r="T323" t="s">
        <v>860</v>
      </c>
      <c r="U323">
        <v>5.95</v>
      </c>
      <c r="V323">
        <v>5.8</v>
      </c>
      <c r="W323" t="s">
        <v>860</v>
      </c>
      <c r="X323" t="s">
        <v>860</v>
      </c>
      <c r="Y323" t="s">
        <v>860</v>
      </c>
      <c r="Z323" t="s">
        <v>860</v>
      </c>
      <c r="AA323">
        <v>4.9400000000000004</v>
      </c>
      <c r="AB323" t="s">
        <v>860</v>
      </c>
      <c r="AC323" t="s">
        <v>860</v>
      </c>
      <c r="AD323" t="s">
        <v>860</v>
      </c>
      <c r="AE323" t="s">
        <v>860</v>
      </c>
      <c r="AF323" t="s">
        <v>860</v>
      </c>
      <c r="AG323" t="s">
        <v>860</v>
      </c>
      <c r="AH323" s="3">
        <f t="shared" ref="AH323:AH386" si="10">COUNT(D323:AG323)</f>
        <v>4</v>
      </c>
      <c r="AI323" s="2">
        <f t="shared" ref="AI323:AI386" si="11">SUM(D323:AG323)/AH323</f>
        <v>5.9175000000000004</v>
      </c>
    </row>
    <row r="324" spans="1:35">
      <c r="A324">
        <v>62079.837607000001</v>
      </c>
      <c r="B324">
        <v>61776.262089000003</v>
      </c>
      <c r="C324" t="s">
        <v>321</v>
      </c>
      <c r="D324" t="s">
        <v>860</v>
      </c>
      <c r="E324" t="s">
        <v>860</v>
      </c>
      <c r="F324" t="s">
        <v>860</v>
      </c>
      <c r="G324" t="s">
        <v>860</v>
      </c>
      <c r="H324" t="s">
        <v>860</v>
      </c>
      <c r="I324" t="s">
        <v>860</v>
      </c>
      <c r="J324" t="s">
        <v>860</v>
      </c>
      <c r="K324" t="s">
        <v>860</v>
      </c>
      <c r="L324" t="s">
        <v>860</v>
      </c>
      <c r="M324" t="s">
        <v>860</v>
      </c>
      <c r="N324" t="s">
        <v>860</v>
      </c>
      <c r="O324" t="s">
        <v>860</v>
      </c>
      <c r="P324" t="s">
        <v>860</v>
      </c>
      <c r="Q324" t="s">
        <v>860</v>
      </c>
      <c r="R324" t="s">
        <v>860</v>
      </c>
      <c r="S324">
        <v>4.2</v>
      </c>
      <c r="T324" t="s">
        <v>860</v>
      </c>
      <c r="U324">
        <v>5.31</v>
      </c>
      <c r="V324" t="s">
        <v>860</v>
      </c>
      <c r="W324" t="s">
        <v>860</v>
      </c>
      <c r="X324" t="s">
        <v>860</v>
      </c>
      <c r="Y324" t="s">
        <v>860</v>
      </c>
      <c r="Z324" t="s">
        <v>860</v>
      </c>
      <c r="AA324">
        <v>6.1</v>
      </c>
      <c r="AB324" t="s">
        <v>860</v>
      </c>
      <c r="AC324" t="s">
        <v>860</v>
      </c>
      <c r="AD324" t="s">
        <v>860</v>
      </c>
      <c r="AE324" t="s">
        <v>860</v>
      </c>
      <c r="AF324" t="s">
        <v>860</v>
      </c>
      <c r="AG324" t="s">
        <v>860</v>
      </c>
      <c r="AH324" s="3">
        <f t="shared" si="10"/>
        <v>3</v>
      </c>
      <c r="AI324" s="2">
        <f t="shared" si="11"/>
        <v>5.2033333333333331</v>
      </c>
    </row>
    <row r="325" spans="1:35">
      <c r="A325">
        <v>71374.088489999995</v>
      </c>
      <c r="B325">
        <v>61940.726622000002</v>
      </c>
      <c r="C325" t="s">
        <v>322</v>
      </c>
      <c r="D325" t="s">
        <v>860</v>
      </c>
      <c r="E325" t="s">
        <v>860</v>
      </c>
      <c r="F325" t="s">
        <v>860</v>
      </c>
      <c r="G325" t="s">
        <v>860</v>
      </c>
      <c r="H325" t="s">
        <v>860</v>
      </c>
      <c r="I325" t="s">
        <v>860</v>
      </c>
      <c r="J325" t="s">
        <v>860</v>
      </c>
      <c r="K325" t="s">
        <v>860</v>
      </c>
      <c r="L325" t="s">
        <v>860</v>
      </c>
      <c r="M325" t="s">
        <v>860</v>
      </c>
      <c r="N325" t="s">
        <v>860</v>
      </c>
      <c r="O325" t="s">
        <v>860</v>
      </c>
      <c r="P325" t="s">
        <v>860</v>
      </c>
      <c r="Q325" t="s">
        <v>860</v>
      </c>
      <c r="R325" t="s">
        <v>860</v>
      </c>
      <c r="S325" t="s">
        <v>860</v>
      </c>
      <c r="T325" t="s">
        <v>860</v>
      </c>
      <c r="U325" t="s">
        <v>860</v>
      </c>
      <c r="V325" t="s">
        <v>860</v>
      </c>
      <c r="W325" t="s">
        <v>860</v>
      </c>
      <c r="X325" t="s">
        <v>860</v>
      </c>
      <c r="Y325">
        <v>2.78</v>
      </c>
      <c r="Z325" t="s">
        <v>860</v>
      </c>
      <c r="AA325">
        <v>6.12</v>
      </c>
      <c r="AB325" t="s">
        <v>860</v>
      </c>
      <c r="AC325" t="s">
        <v>860</v>
      </c>
      <c r="AD325" t="s">
        <v>860</v>
      </c>
      <c r="AE325" t="s">
        <v>860</v>
      </c>
      <c r="AF325" t="s">
        <v>860</v>
      </c>
      <c r="AG325" t="s">
        <v>860</v>
      </c>
      <c r="AH325" s="3">
        <f t="shared" si="10"/>
        <v>2</v>
      </c>
      <c r="AI325" s="2">
        <f t="shared" si="11"/>
        <v>4.45</v>
      </c>
    </row>
    <row r="326" spans="1:35">
      <c r="A326">
        <v>46774.980755999997</v>
      </c>
      <c r="B326">
        <v>26860.645775000001</v>
      </c>
      <c r="C326" t="s">
        <v>323</v>
      </c>
      <c r="D326" t="s">
        <v>860</v>
      </c>
      <c r="E326" t="s">
        <v>860</v>
      </c>
      <c r="F326" t="s">
        <v>860</v>
      </c>
      <c r="G326" t="s">
        <v>860</v>
      </c>
      <c r="H326" t="s">
        <v>860</v>
      </c>
      <c r="I326" t="s">
        <v>860</v>
      </c>
      <c r="J326" t="s">
        <v>860</v>
      </c>
      <c r="K326" t="s">
        <v>860</v>
      </c>
      <c r="L326" t="s">
        <v>860</v>
      </c>
      <c r="M326" t="s">
        <v>860</v>
      </c>
      <c r="N326" t="s">
        <v>860</v>
      </c>
      <c r="O326" t="s">
        <v>860</v>
      </c>
      <c r="P326" t="s">
        <v>860</v>
      </c>
      <c r="Q326" t="s">
        <v>860</v>
      </c>
      <c r="R326" t="s">
        <v>860</v>
      </c>
      <c r="S326" t="s">
        <v>860</v>
      </c>
      <c r="T326" t="s">
        <v>860</v>
      </c>
      <c r="U326" t="s">
        <v>860</v>
      </c>
      <c r="V326" t="s">
        <v>860</v>
      </c>
      <c r="W326" t="s">
        <v>860</v>
      </c>
      <c r="X326" t="s">
        <v>860</v>
      </c>
      <c r="Y326" t="s">
        <v>860</v>
      </c>
      <c r="Z326" t="s">
        <v>860</v>
      </c>
      <c r="AA326">
        <v>6.99</v>
      </c>
      <c r="AB326" t="s">
        <v>860</v>
      </c>
      <c r="AC326" t="s">
        <v>860</v>
      </c>
      <c r="AD326" t="s">
        <v>860</v>
      </c>
      <c r="AE326" t="s">
        <v>860</v>
      </c>
      <c r="AF326" t="s">
        <v>860</v>
      </c>
      <c r="AG326" t="s">
        <v>860</v>
      </c>
      <c r="AH326" s="3">
        <f t="shared" si="10"/>
        <v>1</v>
      </c>
      <c r="AI326" s="2">
        <f t="shared" si="11"/>
        <v>6.99</v>
      </c>
    </row>
    <row r="327" spans="1:35">
      <c r="A327">
        <v>79389.833389000007</v>
      </c>
      <c r="B327">
        <v>58597.691700000003</v>
      </c>
      <c r="C327" t="s">
        <v>324</v>
      </c>
      <c r="D327" t="s">
        <v>860</v>
      </c>
      <c r="E327" t="s">
        <v>860</v>
      </c>
      <c r="F327" t="s">
        <v>860</v>
      </c>
      <c r="G327" t="s">
        <v>860</v>
      </c>
      <c r="H327" t="s">
        <v>860</v>
      </c>
      <c r="I327" t="s">
        <v>860</v>
      </c>
      <c r="J327" t="s">
        <v>860</v>
      </c>
      <c r="K327" t="s">
        <v>860</v>
      </c>
      <c r="L327" t="s">
        <v>860</v>
      </c>
      <c r="M327" t="s">
        <v>860</v>
      </c>
      <c r="N327" t="s">
        <v>860</v>
      </c>
      <c r="O327" t="s">
        <v>860</v>
      </c>
      <c r="P327" t="s">
        <v>860</v>
      </c>
      <c r="Q327" t="s">
        <v>860</v>
      </c>
      <c r="R327" t="s">
        <v>860</v>
      </c>
      <c r="S327" t="s">
        <v>860</v>
      </c>
      <c r="T327" t="s">
        <v>860</v>
      </c>
      <c r="U327">
        <v>3</v>
      </c>
      <c r="V327" t="s">
        <v>860</v>
      </c>
      <c r="W327" t="s">
        <v>860</v>
      </c>
      <c r="X327" t="s">
        <v>860</v>
      </c>
      <c r="Y327">
        <v>4.09</v>
      </c>
      <c r="Z327">
        <v>4.33</v>
      </c>
      <c r="AA327">
        <v>6.82</v>
      </c>
      <c r="AB327" t="s">
        <v>860</v>
      </c>
      <c r="AC327" t="s">
        <v>860</v>
      </c>
      <c r="AD327" t="s">
        <v>860</v>
      </c>
      <c r="AE327" t="s">
        <v>860</v>
      </c>
      <c r="AF327" t="s">
        <v>860</v>
      </c>
      <c r="AG327" t="s">
        <v>860</v>
      </c>
      <c r="AH327" s="3">
        <f t="shared" si="10"/>
        <v>4</v>
      </c>
      <c r="AI327" s="2">
        <f t="shared" si="11"/>
        <v>4.5600000000000005</v>
      </c>
    </row>
    <row r="328" spans="1:35">
      <c r="A328">
        <v>73647.982787999994</v>
      </c>
      <c r="B328">
        <v>68143.009885000007</v>
      </c>
      <c r="C328" t="s">
        <v>325</v>
      </c>
      <c r="D328" t="s">
        <v>860</v>
      </c>
      <c r="E328" t="s">
        <v>860</v>
      </c>
      <c r="F328" t="s">
        <v>860</v>
      </c>
      <c r="G328">
        <v>1.61</v>
      </c>
      <c r="H328" t="s">
        <v>860</v>
      </c>
      <c r="I328" t="s">
        <v>860</v>
      </c>
      <c r="J328" t="s">
        <v>860</v>
      </c>
      <c r="K328" t="s">
        <v>860</v>
      </c>
      <c r="L328" t="s">
        <v>860</v>
      </c>
      <c r="M328" t="s">
        <v>860</v>
      </c>
      <c r="N328" t="s">
        <v>860</v>
      </c>
      <c r="O328" t="s">
        <v>860</v>
      </c>
      <c r="P328" t="s">
        <v>860</v>
      </c>
      <c r="Q328" t="s">
        <v>860</v>
      </c>
      <c r="R328" t="s">
        <v>860</v>
      </c>
      <c r="S328" t="s">
        <v>860</v>
      </c>
      <c r="T328" t="s">
        <v>860</v>
      </c>
      <c r="U328" t="s">
        <v>860</v>
      </c>
      <c r="V328" t="s">
        <v>860</v>
      </c>
      <c r="W328" t="s">
        <v>860</v>
      </c>
      <c r="X328" t="s">
        <v>860</v>
      </c>
      <c r="Y328">
        <v>3.12</v>
      </c>
      <c r="Z328" t="s">
        <v>860</v>
      </c>
      <c r="AA328">
        <v>7.93</v>
      </c>
      <c r="AB328" t="s">
        <v>860</v>
      </c>
      <c r="AC328" t="s">
        <v>860</v>
      </c>
      <c r="AD328" t="s">
        <v>860</v>
      </c>
      <c r="AE328" t="s">
        <v>860</v>
      </c>
      <c r="AF328" t="s">
        <v>860</v>
      </c>
      <c r="AG328" t="s">
        <v>860</v>
      </c>
      <c r="AH328" s="3">
        <f t="shared" si="10"/>
        <v>3</v>
      </c>
      <c r="AI328" s="2">
        <f t="shared" si="11"/>
        <v>4.22</v>
      </c>
    </row>
    <row r="329" spans="1:35">
      <c r="A329">
        <v>79749.063609000004</v>
      </c>
      <c r="B329">
        <v>70437.438580999995</v>
      </c>
      <c r="C329" t="s">
        <v>326</v>
      </c>
      <c r="D329" t="s">
        <v>860</v>
      </c>
      <c r="E329" t="s">
        <v>860</v>
      </c>
      <c r="F329" t="s">
        <v>860</v>
      </c>
      <c r="G329" t="s">
        <v>860</v>
      </c>
      <c r="H329" t="s">
        <v>860</v>
      </c>
      <c r="I329" t="s">
        <v>860</v>
      </c>
      <c r="J329" t="s">
        <v>860</v>
      </c>
      <c r="K329" t="s">
        <v>860</v>
      </c>
      <c r="L329" t="s">
        <v>860</v>
      </c>
      <c r="M329" t="s">
        <v>860</v>
      </c>
      <c r="N329" t="s">
        <v>860</v>
      </c>
      <c r="O329" t="s">
        <v>860</v>
      </c>
      <c r="P329" t="s">
        <v>860</v>
      </c>
      <c r="Q329" t="s">
        <v>860</v>
      </c>
      <c r="R329" t="s">
        <v>860</v>
      </c>
      <c r="S329" t="s">
        <v>860</v>
      </c>
      <c r="T329" t="s">
        <v>860</v>
      </c>
      <c r="U329">
        <v>3.17</v>
      </c>
      <c r="V329" t="s">
        <v>860</v>
      </c>
      <c r="W329" t="s">
        <v>860</v>
      </c>
      <c r="X329" t="s">
        <v>860</v>
      </c>
      <c r="Y329">
        <v>4.18</v>
      </c>
      <c r="Z329">
        <v>5.72</v>
      </c>
      <c r="AA329">
        <v>5.52</v>
      </c>
      <c r="AB329" t="s">
        <v>860</v>
      </c>
      <c r="AC329" t="s">
        <v>860</v>
      </c>
      <c r="AD329" t="s">
        <v>860</v>
      </c>
      <c r="AE329" t="s">
        <v>860</v>
      </c>
      <c r="AF329" t="s">
        <v>860</v>
      </c>
      <c r="AG329" t="s">
        <v>860</v>
      </c>
      <c r="AH329" s="3">
        <f t="shared" si="10"/>
        <v>4</v>
      </c>
      <c r="AI329" s="2">
        <f t="shared" si="11"/>
        <v>4.6475</v>
      </c>
    </row>
    <row r="330" spans="1:35">
      <c r="A330">
        <v>77763.073323000004</v>
      </c>
      <c r="B330">
        <v>70385.077388000005</v>
      </c>
      <c r="C330" t="s">
        <v>327</v>
      </c>
      <c r="D330" t="s">
        <v>860</v>
      </c>
      <c r="E330" t="s">
        <v>860</v>
      </c>
      <c r="F330" t="s">
        <v>860</v>
      </c>
      <c r="G330">
        <v>2.66</v>
      </c>
      <c r="H330" t="s">
        <v>860</v>
      </c>
      <c r="I330" t="s">
        <v>860</v>
      </c>
      <c r="J330" t="s">
        <v>860</v>
      </c>
      <c r="K330" t="s">
        <v>860</v>
      </c>
      <c r="L330" t="s">
        <v>860</v>
      </c>
      <c r="M330" t="s">
        <v>860</v>
      </c>
      <c r="N330" t="s">
        <v>860</v>
      </c>
      <c r="O330" t="s">
        <v>860</v>
      </c>
      <c r="P330" t="s">
        <v>860</v>
      </c>
      <c r="Q330" t="s">
        <v>860</v>
      </c>
      <c r="R330" t="s">
        <v>860</v>
      </c>
      <c r="S330" t="s">
        <v>860</v>
      </c>
      <c r="T330" t="s">
        <v>860</v>
      </c>
      <c r="U330">
        <v>2.9</v>
      </c>
      <c r="V330" t="s">
        <v>860</v>
      </c>
      <c r="W330" t="s">
        <v>860</v>
      </c>
      <c r="X330" t="s">
        <v>860</v>
      </c>
      <c r="Y330">
        <v>3.74</v>
      </c>
      <c r="Z330">
        <v>6.97</v>
      </c>
      <c r="AA330">
        <v>6.82</v>
      </c>
      <c r="AB330" t="s">
        <v>860</v>
      </c>
      <c r="AC330" t="s">
        <v>860</v>
      </c>
      <c r="AD330" t="s">
        <v>860</v>
      </c>
      <c r="AE330" t="s">
        <v>860</v>
      </c>
      <c r="AF330" t="s">
        <v>860</v>
      </c>
      <c r="AG330" t="s">
        <v>860</v>
      </c>
      <c r="AH330" s="3">
        <f t="shared" si="10"/>
        <v>5</v>
      </c>
      <c r="AI330" s="2">
        <f t="shared" si="11"/>
        <v>4.6180000000000003</v>
      </c>
    </row>
    <row r="331" spans="1:35">
      <c r="A331">
        <v>88046.584782000005</v>
      </c>
      <c r="B331">
        <v>60832.989814</v>
      </c>
      <c r="C331" t="s">
        <v>328</v>
      </c>
      <c r="D331" t="s">
        <v>860</v>
      </c>
      <c r="E331" t="s">
        <v>860</v>
      </c>
      <c r="F331" t="s">
        <v>860</v>
      </c>
      <c r="G331" t="s">
        <v>860</v>
      </c>
      <c r="H331" t="s">
        <v>860</v>
      </c>
      <c r="I331" t="s">
        <v>860</v>
      </c>
      <c r="J331" t="s">
        <v>860</v>
      </c>
      <c r="K331" t="s">
        <v>860</v>
      </c>
      <c r="L331" t="s">
        <v>860</v>
      </c>
      <c r="M331" t="s">
        <v>860</v>
      </c>
      <c r="N331" t="s">
        <v>860</v>
      </c>
      <c r="O331" t="s">
        <v>860</v>
      </c>
      <c r="P331" t="s">
        <v>860</v>
      </c>
      <c r="Q331" t="s">
        <v>860</v>
      </c>
      <c r="R331" t="s">
        <v>860</v>
      </c>
      <c r="S331" t="s">
        <v>860</v>
      </c>
      <c r="T331" t="s">
        <v>860</v>
      </c>
      <c r="U331">
        <v>5.27</v>
      </c>
      <c r="V331" t="s">
        <v>860</v>
      </c>
      <c r="W331" t="s">
        <v>860</v>
      </c>
      <c r="X331" t="s">
        <v>860</v>
      </c>
      <c r="Y331">
        <v>5.15</v>
      </c>
      <c r="Z331">
        <v>5.77</v>
      </c>
      <c r="AA331">
        <v>6.68</v>
      </c>
      <c r="AB331" t="s">
        <v>860</v>
      </c>
      <c r="AC331" t="s">
        <v>860</v>
      </c>
      <c r="AD331" t="s">
        <v>860</v>
      </c>
      <c r="AE331" t="s">
        <v>860</v>
      </c>
      <c r="AF331" t="s">
        <v>860</v>
      </c>
      <c r="AG331" t="s">
        <v>860</v>
      </c>
      <c r="AH331" s="3">
        <f t="shared" si="10"/>
        <v>4</v>
      </c>
      <c r="AI331" s="2">
        <f t="shared" si="11"/>
        <v>5.7174999999999994</v>
      </c>
    </row>
    <row r="332" spans="1:35">
      <c r="A332">
        <v>85777.444340000002</v>
      </c>
      <c r="B332">
        <v>67910.089844999995</v>
      </c>
      <c r="C332" t="s">
        <v>329</v>
      </c>
      <c r="D332" t="s">
        <v>860</v>
      </c>
      <c r="E332" t="s">
        <v>860</v>
      </c>
      <c r="F332" t="s">
        <v>860</v>
      </c>
      <c r="G332">
        <v>4.09</v>
      </c>
      <c r="H332" t="s">
        <v>860</v>
      </c>
      <c r="I332" t="s">
        <v>860</v>
      </c>
      <c r="J332" t="s">
        <v>860</v>
      </c>
      <c r="K332" t="s">
        <v>860</v>
      </c>
      <c r="L332" t="s">
        <v>860</v>
      </c>
      <c r="M332" t="s">
        <v>860</v>
      </c>
      <c r="N332" t="s">
        <v>860</v>
      </c>
      <c r="O332" t="s">
        <v>860</v>
      </c>
      <c r="P332" t="s">
        <v>860</v>
      </c>
      <c r="Q332" t="s">
        <v>860</v>
      </c>
      <c r="R332" t="s">
        <v>860</v>
      </c>
      <c r="S332" t="s">
        <v>860</v>
      </c>
      <c r="T332" t="s">
        <v>860</v>
      </c>
      <c r="U332" t="s">
        <v>860</v>
      </c>
      <c r="V332" t="s">
        <v>860</v>
      </c>
      <c r="W332" t="s">
        <v>860</v>
      </c>
      <c r="X332" t="s">
        <v>860</v>
      </c>
      <c r="Y332">
        <v>2.82</v>
      </c>
      <c r="Z332">
        <v>7.28</v>
      </c>
      <c r="AA332" t="s">
        <v>860</v>
      </c>
      <c r="AB332" t="s">
        <v>860</v>
      </c>
      <c r="AC332" t="s">
        <v>860</v>
      </c>
      <c r="AD332" t="s">
        <v>860</v>
      </c>
      <c r="AE332" t="s">
        <v>860</v>
      </c>
      <c r="AF332" t="s">
        <v>860</v>
      </c>
      <c r="AG332" t="s">
        <v>860</v>
      </c>
      <c r="AH332" s="3">
        <f t="shared" si="10"/>
        <v>3</v>
      </c>
      <c r="AI332" s="2">
        <f t="shared" si="11"/>
        <v>4.7300000000000004</v>
      </c>
    </row>
    <row r="333" spans="1:35">
      <c r="A333">
        <v>84003.561946999995</v>
      </c>
      <c r="B333">
        <v>65579.488790999996</v>
      </c>
      <c r="C333" t="s">
        <v>330</v>
      </c>
      <c r="D333" t="s">
        <v>860</v>
      </c>
      <c r="E333" t="s">
        <v>860</v>
      </c>
      <c r="F333" t="s">
        <v>860</v>
      </c>
      <c r="G333" t="s">
        <v>860</v>
      </c>
      <c r="H333" t="s">
        <v>860</v>
      </c>
      <c r="I333" t="s">
        <v>860</v>
      </c>
      <c r="J333" t="s">
        <v>860</v>
      </c>
      <c r="K333" t="s">
        <v>860</v>
      </c>
      <c r="L333" t="s">
        <v>860</v>
      </c>
      <c r="M333" t="s">
        <v>860</v>
      </c>
      <c r="N333" t="s">
        <v>860</v>
      </c>
      <c r="O333" t="s">
        <v>860</v>
      </c>
      <c r="P333" t="s">
        <v>860</v>
      </c>
      <c r="Q333" t="s">
        <v>860</v>
      </c>
      <c r="R333" t="s">
        <v>860</v>
      </c>
      <c r="S333" t="s">
        <v>860</v>
      </c>
      <c r="T333" t="s">
        <v>860</v>
      </c>
      <c r="U333">
        <v>3.99</v>
      </c>
      <c r="V333" t="s">
        <v>860</v>
      </c>
      <c r="W333" t="s">
        <v>860</v>
      </c>
      <c r="X333" t="s">
        <v>860</v>
      </c>
      <c r="Y333">
        <v>3.87</v>
      </c>
      <c r="Z333">
        <v>5.75</v>
      </c>
      <c r="AA333">
        <v>4.4800000000000004</v>
      </c>
      <c r="AB333" t="s">
        <v>860</v>
      </c>
      <c r="AC333" t="s">
        <v>860</v>
      </c>
      <c r="AD333" t="s">
        <v>860</v>
      </c>
      <c r="AE333" t="s">
        <v>860</v>
      </c>
      <c r="AF333" t="s">
        <v>860</v>
      </c>
      <c r="AG333" t="s">
        <v>860</v>
      </c>
      <c r="AH333" s="3">
        <f t="shared" si="10"/>
        <v>4</v>
      </c>
      <c r="AI333" s="2">
        <f t="shared" si="11"/>
        <v>4.5225</v>
      </c>
    </row>
    <row r="334" spans="1:35">
      <c r="A334">
        <v>87054.015538000007</v>
      </c>
      <c r="B334">
        <v>66221.397490000003</v>
      </c>
      <c r="C334" t="s">
        <v>331</v>
      </c>
      <c r="D334" t="s">
        <v>860</v>
      </c>
      <c r="E334" t="s">
        <v>860</v>
      </c>
      <c r="F334" t="s">
        <v>860</v>
      </c>
      <c r="G334" t="s">
        <v>860</v>
      </c>
      <c r="H334" t="s">
        <v>860</v>
      </c>
      <c r="I334" t="s">
        <v>860</v>
      </c>
      <c r="J334" t="s">
        <v>860</v>
      </c>
      <c r="K334" t="s">
        <v>860</v>
      </c>
      <c r="L334" t="s">
        <v>860</v>
      </c>
      <c r="M334" t="s">
        <v>860</v>
      </c>
      <c r="N334" t="s">
        <v>860</v>
      </c>
      <c r="O334" t="s">
        <v>860</v>
      </c>
      <c r="P334" t="s">
        <v>860</v>
      </c>
      <c r="Q334" t="s">
        <v>860</v>
      </c>
      <c r="R334" t="s">
        <v>860</v>
      </c>
      <c r="S334" t="s">
        <v>860</v>
      </c>
      <c r="T334" t="s">
        <v>860</v>
      </c>
      <c r="U334" t="s">
        <v>860</v>
      </c>
      <c r="V334" t="s">
        <v>860</v>
      </c>
      <c r="W334" t="s">
        <v>860</v>
      </c>
      <c r="X334" t="s">
        <v>860</v>
      </c>
      <c r="Y334">
        <v>4.4400000000000004</v>
      </c>
      <c r="Z334">
        <v>6.06</v>
      </c>
      <c r="AA334">
        <v>4.87</v>
      </c>
      <c r="AB334" t="s">
        <v>860</v>
      </c>
      <c r="AC334" t="s">
        <v>860</v>
      </c>
      <c r="AD334" t="s">
        <v>860</v>
      </c>
      <c r="AE334" t="s">
        <v>860</v>
      </c>
      <c r="AF334" t="s">
        <v>860</v>
      </c>
      <c r="AG334" t="s">
        <v>860</v>
      </c>
      <c r="AH334" s="3">
        <f t="shared" si="10"/>
        <v>3</v>
      </c>
      <c r="AI334" s="2">
        <f t="shared" si="11"/>
        <v>5.123333333333334</v>
      </c>
    </row>
    <row r="335" spans="1:35">
      <c r="A335">
        <v>82013.692395999999</v>
      </c>
      <c r="B335">
        <v>53690.730351999999</v>
      </c>
      <c r="C335" t="s">
        <v>332</v>
      </c>
      <c r="D335" t="s">
        <v>860</v>
      </c>
      <c r="E335" t="s">
        <v>860</v>
      </c>
      <c r="F335" t="s">
        <v>860</v>
      </c>
      <c r="G335">
        <v>4.63</v>
      </c>
      <c r="H335" t="s">
        <v>860</v>
      </c>
      <c r="I335" t="s">
        <v>860</v>
      </c>
      <c r="J335" t="s">
        <v>860</v>
      </c>
      <c r="K335" t="s">
        <v>860</v>
      </c>
      <c r="L335" t="s">
        <v>860</v>
      </c>
      <c r="M335" t="s">
        <v>860</v>
      </c>
      <c r="N335" t="s">
        <v>860</v>
      </c>
      <c r="O335" t="s">
        <v>860</v>
      </c>
      <c r="P335" t="s">
        <v>860</v>
      </c>
      <c r="Q335" t="s">
        <v>860</v>
      </c>
      <c r="R335" t="s">
        <v>860</v>
      </c>
      <c r="S335" t="s">
        <v>860</v>
      </c>
      <c r="T335" t="s">
        <v>860</v>
      </c>
      <c r="U335" t="s">
        <v>860</v>
      </c>
      <c r="V335">
        <v>5.45</v>
      </c>
      <c r="W335" t="s">
        <v>860</v>
      </c>
      <c r="X335" t="s">
        <v>860</v>
      </c>
      <c r="Y335">
        <v>3.83</v>
      </c>
      <c r="Z335">
        <v>7.11</v>
      </c>
      <c r="AA335">
        <v>5.79</v>
      </c>
      <c r="AB335" t="s">
        <v>860</v>
      </c>
      <c r="AC335" t="s">
        <v>860</v>
      </c>
      <c r="AD335" t="s">
        <v>860</v>
      </c>
      <c r="AE335" t="s">
        <v>860</v>
      </c>
      <c r="AF335" t="s">
        <v>860</v>
      </c>
      <c r="AG335" t="s">
        <v>860</v>
      </c>
      <c r="AH335" s="3">
        <f t="shared" si="10"/>
        <v>5</v>
      </c>
      <c r="AI335" s="2">
        <f t="shared" si="11"/>
        <v>5.3620000000000001</v>
      </c>
    </row>
    <row r="336" spans="1:35">
      <c r="A336">
        <v>79527.857927000005</v>
      </c>
      <c r="B336">
        <v>48466.865053000001</v>
      </c>
      <c r="C336" t="s">
        <v>333</v>
      </c>
      <c r="D336" t="s">
        <v>860</v>
      </c>
      <c r="E336" t="s">
        <v>860</v>
      </c>
      <c r="F336" t="s">
        <v>860</v>
      </c>
      <c r="G336" t="s">
        <v>860</v>
      </c>
      <c r="H336" t="s">
        <v>860</v>
      </c>
      <c r="I336" t="s">
        <v>860</v>
      </c>
      <c r="J336" t="s">
        <v>860</v>
      </c>
      <c r="K336" t="s">
        <v>860</v>
      </c>
      <c r="L336" t="s">
        <v>860</v>
      </c>
      <c r="M336" t="s">
        <v>860</v>
      </c>
      <c r="N336" t="s">
        <v>860</v>
      </c>
      <c r="O336" t="s">
        <v>860</v>
      </c>
      <c r="P336" t="s">
        <v>860</v>
      </c>
      <c r="Q336" t="s">
        <v>860</v>
      </c>
      <c r="R336" t="s">
        <v>860</v>
      </c>
      <c r="S336">
        <v>3.71</v>
      </c>
      <c r="T336" t="s">
        <v>860</v>
      </c>
      <c r="U336">
        <v>3.85</v>
      </c>
      <c r="V336">
        <v>5.55</v>
      </c>
      <c r="W336" t="s">
        <v>860</v>
      </c>
      <c r="X336" t="s">
        <v>860</v>
      </c>
      <c r="Y336">
        <v>3.22</v>
      </c>
      <c r="Z336">
        <v>7.71</v>
      </c>
      <c r="AA336">
        <v>8.3000000000000007</v>
      </c>
      <c r="AB336" t="s">
        <v>860</v>
      </c>
      <c r="AC336" t="s">
        <v>860</v>
      </c>
      <c r="AD336" t="s">
        <v>860</v>
      </c>
      <c r="AE336" t="s">
        <v>860</v>
      </c>
      <c r="AF336" t="s">
        <v>860</v>
      </c>
      <c r="AG336" t="s">
        <v>860</v>
      </c>
      <c r="AH336" s="3">
        <f t="shared" si="10"/>
        <v>6</v>
      </c>
      <c r="AI336" s="2">
        <f t="shared" si="11"/>
        <v>5.3900000000000006</v>
      </c>
    </row>
    <row r="337" spans="1:35">
      <c r="A337">
        <v>83220.573820999998</v>
      </c>
      <c r="B337">
        <v>55407.627344</v>
      </c>
      <c r="C337" t="s">
        <v>334</v>
      </c>
      <c r="D337" t="s">
        <v>860</v>
      </c>
      <c r="E337" t="s">
        <v>860</v>
      </c>
      <c r="F337" t="s">
        <v>860</v>
      </c>
      <c r="G337" t="s">
        <v>860</v>
      </c>
      <c r="H337" t="s">
        <v>860</v>
      </c>
      <c r="I337" t="s">
        <v>860</v>
      </c>
      <c r="J337" t="s">
        <v>860</v>
      </c>
      <c r="K337" t="s">
        <v>860</v>
      </c>
      <c r="L337" t="s">
        <v>860</v>
      </c>
      <c r="M337" t="s">
        <v>860</v>
      </c>
      <c r="N337" t="s">
        <v>860</v>
      </c>
      <c r="O337" t="s">
        <v>860</v>
      </c>
      <c r="P337" t="s">
        <v>860</v>
      </c>
      <c r="Q337" t="s">
        <v>860</v>
      </c>
      <c r="R337" t="s">
        <v>860</v>
      </c>
      <c r="S337" t="s">
        <v>860</v>
      </c>
      <c r="T337" t="s">
        <v>860</v>
      </c>
      <c r="U337">
        <v>4.1900000000000004</v>
      </c>
      <c r="V337">
        <v>5.16</v>
      </c>
      <c r="W337" t="s">
        <v>860</v>
      </c>
      <c r="X337" t="s">
        <v>860</v>
      </c>
      <c r="Y337">
        <v>4.75</v>
      </c>
      <c r="Z337">
        <v>7.15</v>
      </c>
      <c r="AA337">
        <v>4.47</v>
      </c>
      <c r="AB337" t="s">
        <v>860</v>
      </c>
      <c r="AC337" t="s">
        <v>860</v>
      </c>
      <c r="AD337" t="s">
        <v>860</v>
      </c>
      <c r="AE337" t="s">
        <v>860</v>
      </c>
      <c r="AF337" t="s">
        <v>860</v>
      </c>
      <c r="AG337" t="s">
        <v>860</v>
      </c>
      <c r="AH337" s="3">
        <f t="shared" si="10"/>
        <v>5</v>
      </c>
      <c r="AI337" s="2">
        <f t="shared" si="11"/>
        <v>5.1440000000000001</v>
      </c>
    </row>
    <row r="338" spans="1:35">
      <c r="A338">
        <v>63904.191900999998</v>
      </c>
      <c r="B338">
        <v>39208.131733000002</v>
      </c>
      <c r="C338" t="s">
        <v>335</v>
      </c>
      <c r="D338" t="s">
        <v>860</v>
      </c>
      <c r="E338" t="s">
        <v>860</v>
      </c>
      <c r="F338" t="s">
        <v>860</v>
      </c>
      <c r="G338" t="s">
        <v>860</v>
      </c>
      <c r="H338" t="s">
        <v>860</v>
      </c>
      <c r="I338" t="s">
        <v>860</v>
      </c>
      <c r="J338" t="s">
        <v>860</v>
      </c>
      <c r="K338" t="s">
        <v>860</v>
      </c>
      <c r="L338" t="s">
        <v>860</v>
      </c>
      <c r="M338" t="s">
        <v>860</v>
      </c>
      <c r="N338" t="s">
        <v>860</v>
      </c>
      <c r="O338" t="s">
        <v>860</v>
      </c>
      <c r="P338" t="s">
        <v>860</v>
      </c>
      <c r="Q338" t="s">
        <v>860</v>
      </c>
      <c r="R338" t="s">
        <v>860</v>
      </c>
      <c r="S338">
        <v>3.4</v>
      </c>
      <c r="T338" t="s">
        <v>860</v>
      </c>
      <c r="U338">
        <v>4.49</v>
      </c>
      <c r="V338">
        <v>4.88</v>
      </c>
      <c r="W338" t="s">
        <v>860</v>
      </c>
      <c r="X338" t="s">
        <v>860</v>
      </c>
      <c r="Y338" t="s">
        <v>860</v>
      </c>
      <c r="Z338" t="s">
        <v>860</v>
      </c>
      <c r="AA338">
        <v>7.12</v>
      </c>
      <c r="AB338" t="s">
        <v>860</v>
      </c>
      <c r="AC338" t="s">
        <v>860</v>
      </c>
      <c r="AD338" t="s">
        <v>860</v>
      </c>
      <c r="AE338" t="s">
        <v>860</v>
      </c>
      <c r="AF338" t="s">
        <v>860</v>
      </c>
      <c r="AG338" t="s">
        <v>860</v>
      </c>
      <c r="AH338" s="3">
        <f t="shared" si="10"/>
        <v>4</v>
      </c>
      <c r="AI338" s="2">
        <f t="shared" si="11"/>
        <v>4.9725000000000001</v>
      </c>
    </row>
    <row r="339" spans="1:35">
      <c r="A339">
        <v>44332.368362000001</v>
      </c>
      <c r="B339">
        <v>54942.409569000003</v>
      </c>
      <c r="C339" t="s">
        <v>336</v>
      </c>
      <c r="D339" t="s">
        <v>860</v>
      </c>
      <c r="E339" t="s">
        <v>860</v>
      </c>
      <c r="F339" t="s">
        <v>860</v>
      </c>
      <c r="G339" t="s">
        <v>860</v>
      </c>
      <c r="H339" t="s">
        <v>860</v>
      </c>
      <c r="I339" t="s">
        <v>860</v>
      </c>
      <c r="J339" t="s">
        <v>860</v>
      </c>
      <c r="K339" t="s">
        <v>860</v>
      </c>
      <c r="L339" t="s">
        <v>860</v>
      </c>
      <c r="M339" t="s">
        <v>860</v>
      </c>
      <c r="N339" t="s">
        <v>860</v>
      </c>
      <c r="O339" t="s">
        <v>860</v>
      </c>
      <c r="P339" t="s">
        <v>860</v>
      </c>
      <c r="Q339" t="s">
        <v>860</v>
      </c>
      <c r="R339" t="s">
        <v>860</v>
      </c>
      <c r="S339">
        <v>5.18</v>
      </c>
      <c r="T339">
        <v>3.81</v>
      </c>
      <c r="U339">
        <v>3.29</v>
      </c>
      <c r="V339" t="s">
        <v>860</v>
      </c>
      <c r="W339" t="s">
        <v>860</v>
      </c>
      <c r="X339" t="s">
        <v>860</v>
      </c>
      <c r="Y339" t="s">
        <v>860</v>
      </c>
      <c r="Z339" t="s">
        <v>860</v>
      </c>
      <c r="AA339">
        <v>5.14</v>
      </c>
      <c r="AB339" t="s">
        <v>860</v>
      </c>
      <c r="AC339" t="s">
        <v>860</v>
      </c>
      <c r="AD339" t="s">
        <v>860</v>
      </c>
      <c r="AE339" t="s">
        <v>860</v>
      </c>
      <c r="AF339" t="s">
        <v>860</v>
      </c>
      <c r="AG339" t="s">
        <v>860</v>
      </c>
      <c r="AH339" s="3">
        <f t="shared" si="10"/>
        <v>4</v>
      </c>
      <c r="AI339" s="2">
        <f t="shared" si="11"/>
        <v>4.3550000000000004</v>
      </c>
    </row>
    <row r="340" spans="1:35">
      <c r="A340">
        <v>79317.559129000001</v>
      </c>
      <c r="B340">
        <v>55219.433484000001</v>
      </c>
      <c r="C340" t="s">
        <v>337</v>
      </c>
      <c r="D340" t="s">
        <v>860</v>
      </c>
      <c r="E340" t="s">
        <v>860</v>
      </c>
      <c r="F340" t="s">
        <v>860</v>
      </c>
      <c r="G340" t="s">
        <v>860</v>
      </c>
      <c r="H340" t="s">
        <v>860</v>
      </c>
      <c r="I340" t="s">
        <v>860</v>
      </c>
      <c r="J340" t="s">
        <v>860</v>
      </c>
      <c r="K340" t="s">
        <v>860</v>
      </c>
      <c r="L340" t="s">
        <v>860</v>
      </c>
      <c r="M340" t="s">
        <v>860</v>
      </c>
      <c r="N340" t="s">
        <v>860</v>
      </c>
      <c r="O340" t="s">
        <v>860</v>
      </c>
      <c r="P340" t="s">
        <v>860</v>
      </c>
      <c r="Q340" t="s">
        <v>860</v>
      </c>
      <c r="R340" t="s">
        <v>860</v>
      </c>
      <c r="S340" t="s">
        <v>860</v>
      </c>
      <c r="T340" t="s">
        <v>860</v>
      </c>
      <c r="U340" t="s">
        <v>860</v>
      </c>
      <c r="V340" t="s">
        <v>860</v>
      </c>
      <c r="W340" t="s">
        <v>860</v>
      </c>
      <c r="X340" t="s">
        <v>860</v>
      </c>
      <c r="Y340" t="s">
        <v>860</v>
      </c>
      <c r="Z340" t="s">
        <v>860</v>
      </c>
      <c r="AA340" t="s">
        <v>860</v>
      </c>
      <c r="AB340" t="s">
        <v>860</v>
      </c>
      <c r="AC340" t="s">
        <v>860</v>
      </c>
      <c r="AD340" t="s">
        <v>860</v>
      </c>
      <c r="AE340" t="s">
        <v>860</v>
      </c>
      <c r="AF340" t="s">
        <v>860</v>
      </c>
      <c r="AG340" t="s">
        <v>860</v>
      </c>
      <c r="AH340" s="3">
        <f t="shared" si="10"/>
        <v>0</v>
      </c>
      <c r="AI340" s="2" t="e">
        <f t="shared" si="11"/>
        <v>#DIV/0!</v>
      </c>
    </row>
    <row r="341" spans="1:35">
      <c r="A341">
        <v>39919.432923</v>
      </c>
      <c r="B341">
        <v>47139.840714999998</v>
      </c>
      <c r="C341" t="s">
        <v>338</v>
      </c>
      <c r="D341" t="s">
        <v>860</v>
      </c>
      <c r="E341" t="s">
        <v>860</v>
      </c>
      <c r="F341" t="s">
        <v>860</v>
      </c>
      <c r="G341" t="s">
        <v>860</v>
      </c>
      <c r="H341" t="s">
        <v>860</v>
      </c>
      <c r="I341" t="s">
        <v>860</v>
      </c>
      <c r="J341" t="s">
        <v>860</v>
      </c>
      <c r="K341" t="s">
        <v>860</v>
      </c>
      <c r="L341" t="s">
        <v>860</v>
      </c>
      <c r="M341" t="s">
        <v>860</v>
      </c>
      <c r="N341" t="s">
        <v>860</v>
      </c>
      <c r="O341" t="s">
        <v>860</v>
      </c>
      <c r="P341" t="s">
        <v>860</v>
      </c>
      <c r="Q341" t="s">
        <v>860</v>
      </c>
      <c r="R341" t="s">
        <v>860</v>
      </c>
      <c r="S341" t="s">
        <v>860</v>
      </c>
      <c r="T341" t="s">
        <v>860</v>
      </c>
      <c r="U341" t="s">
        <v>860</v>
      </c>
      <c r="V341" t="s">
        <v>860</v>
      </c>
      <c r="W341" t="s">
        <v>860</v>
      </c>
      <c r="X341" t="s">
        <v>860</v>
      </c>
      <c r="Y341" t="s">
        <v>860</v>
      </c>
      <c r="Z341" t="s">
        <v>860</v>
      </c>
      <c r="AA341" t="s">
        <v>860</v>
      </c>
      <c r="AB341" t="s">
        <v>860</v>
      </c>
      <c r="AC341" t="s">
        <v>860</v>
      </c>
      <c r="AD341" t="s">
        <v>860</v>
      </c>
      <c r="AE341" t="s">
        <v>860</v>
      </c>
      <c r="AF341" t="s">
        <v>860</v>
      </c>
      <c r="AG341" t="s">
        <v>860</v>
      </c>
      <c r="AH341" s="3">
        <f t="shared" si="10"/>
        <v>0</v>
      </c>
      <c r="AI341" s="2" t="e">
        <f t="shared" si="11"/>
        <v>#DIV/0!</v>
      </c>
    </row>
    <row r="342" spans="1:35">
      <c r="A342">
        <v>83361.601150999995</v>
      </c>
      <c r="B342">
        <v>51915.748762000003</v>
      </c>
      <c r="C342" t="s">
        <v>339</v>
      </c>
      <c r="D342" t="s">
        <v>860</v>
      </c>
      <c r="E342" t="s">
        <v>860</v>
      </c>
      <c r="F342" t="s">
        <v>860</v>
      </c>
      <c r="G342">
        <v>5.71</v>
      </c>
      <c r="H342" t="s">
        <v>860</v>
      </c>
      <c r="I342" t="s">
        <v>860</v>
      </c>
      <c r="J342" t="s">
        <v>860</v>
      </c>
      <c r="K342" t="s">
        <v>860</v>
      </c>
      <c r="L342" t="s">
        <v>860</v>
      </c>
      <c r="M342" t="s">
        <v>860</v>
      </c>
      <c r="N342" t="s">
        <v>860</v>
      </c>
      <c r="O342" t="s">
        <v>860</v>
      </c>
      <c r="P342" t="s">
        <v>860</v>
      </c>
      <c r="Q342" t="s">
        <v>860</v>
      </c>
      <c r="R342" t="s">
        <v>860</v>
      </c>
      <c r="S342" t="s">
        <v>860</v>
      </c>
      <c r="T342" t="s">
        <v>860</v>
      </c>
      <c r="U342">
        <v>4.74</v>
      </c>
      <c r="V342" t="s">
        <v>860</v>
      </c>
      <c r="W342" t="s">
        <v>860</v>
      </c>
      <c r="X342" t="s">
        <v>860</v>
      </c>
      <c r="Y342" t="s">
        <v>860</v>
      </c>
      <c r="Z342" t="s">
        <v>860</v>
      </c>
      <c r="AA342" t="s">
        <v>860</v>
      </c>
      <c r="AB342" t="s">
        <v>860</v>
      </c>
      <c r="AC342" t="s">
        <v>860</v>
      </c>
      <c r="AD342" t="s">
        <v>860</v>
      </c>
      <c r="AE342" t="s">
        <v>860</v>
      </c>
      <c r="AF342" t="s">
        <v>860</v>
      </c>
      <c r="AG342" t="s">
        <v>860</v>
      </c>
      <c r="AH342" s="3">
        <f t="shared" si="10"/>
        <v>2</v>
      </c>
      <c r="AI342" s="2">
        <f t="shared" si="11"/>
        <v>5.2249999999999996</v>
      </c>
    </row>
    <row r="343" spans="1:35">
      <c r="A343">
        <v>45212.039565999999</v>
      </c>
      <c r="B343">
        <v>120305.56583599999</v>
      </c>
      <c r="C343" t="s">
        <v>340</v>
      </c>
      <c r="D343" t="s">
        <v>860</v>
      </c>
      <c r="E343" t="s">
        <v>860</v>
      </c>
      <c r="F343" t="s">
        <v>860</v>
      </c>
      <c r="G343" t="s">
        <v>860</v>
      </c>
      <c r="H343" t="s">
        <v>860</v>
      </c>
      <c r="I343" t="s">
        <v>860</v>
      </c>
      <c r="J343" t="s">
        <v>860</v>
      </c>
      <c r="K343" t="s">
        <v>860</v>
      </c>
      <c r="L343" t="s">
        <v>860</v>
      </c>
      <c r="M343" t="s">
        <v>860</v>
      </c>
      <c r="N343" t="s">
        <v>860</v>
      </c>
      <c r="O343" t="s">
        <v>860</v>
      </c>
      <c r="P343" t="s">
        <v>860</v>
      </c>
      <c r="Q343" t="s">
        <v>860</v>
      </c>
      <c r="R343" t="s">
        <v>860</v>
      </c>
      <c r="S343" t="s">
        <v>860</v>
      </c>
      <c r="T343" t="s">
        <v>860</v>
      </c>
      <c r="U343" t="s">
        <v>860</v>
      </c>
      <c r="V343" t="s">
        <v>860</v>
      </c>
      <c r="W343" t="s">
        <v>860</v>
      </c>
      <c r="X343" t="s">
        <v>860</v>
      </c>
      <c r="Y343" t="s">
        <v>860</v>
      </c>
      <c r="Z343" t="s">
        <v>860</v>
      </c>
      <c r="AA343">
        <v>3.56</v>
      </c>
      <c r="AB343" t="s">
        <v>860</v>
      </c>
      <c r="AC343" t="s">
        <v>860</v>
      </c>
      <c r="AD343" t="s">
        <v>860</v>
      </c>
      <c r="AE343" t="s">
        <v>860</v>
      </c>
      <c r="AF343" t="s">
        <v>860</v>
      </c>
      <c r="AG343" t="s">
        <v>860</v>
      </c>
      <c r="AH343" s="3">
        <f t="shared" si="10"/>
        <v>1</v>
      </c>
      <c r="AI343" s="2">
        <f t="shared" si="11"/>
        <v>3.56</v>
      </c>
    </row>
    <row r="344" spans="1:35">
      <c r="A344">
        <v>31661.377626000001</v>
      </c>
      <c r="B344">
        <v>70993.249414999998</v>
      </c>
      <c r="C344" t="s">
        <v>341</v>
      </c>
      <c r="D344" t="s">
        <v>860</v>
      </c>
      <c r="E344" t="s">
        <v>860</v>
      </c>
      <c r="F344" t="s">
        <v>860</v>
      </c>
      <c r="G344" t="s">
        <v>860</v>
      </c>
      <c r="H344" t="s">
        <v>860</v>
      </c>
      <c r="I344" t="s">
        <v>860</v>
      </c>
      <c r="J344" t="s">
        <v>860</v>
      </c>
      <c r="K344" t="s">
        <v>860</v>
      </c>
      <c r="L344" t="s">
        <v>860</v>
      </c>
      <c r="M344" t="s">
        <v>860</v>
      </c>
      <c r="N344" t="s">
        <v>860</v>
      </c>
      <c r="O344" t="s">
        <v>860</v>
      </c>
      <c r="P344" t="s">
        <v>860</v>
      </c>
      <c r="Q344" t="s">
        <v>860</v>
      </c>
      <c r="R344" t="s">
        <v>860</v>
      </c>
      <c r="S344">
        <v>4.25</v>
      </c>
      <c r="T344" t="s">
        <v>860</v>
      </c>
      <c r="U344" t="s">
        <v>860</v>
      </c>
      <c r="V344" t="s">
        <v>860</v>
      </c>
      <c r="W344" t="s">
        <v>860</v>
      </c>
      <c r="X344" t="s">
        <v>860</v>
      </c>
      <c r="Y344" t="s">
        <v>860</v>
      </c>
      <c r="Z344" t="s">
        <v>860</v>
      </c>
      <c r="AA344">
        <v>7.04</v>
      </c>
      <c r="AB344" t="s">
        <v>860</v>
      </c>
      <c r="AC344" t="s">
        <v>860</v>
      </c>
      <c r="AD344" t="s">
        <v>860</v>
      </c>
      <c r="AE344" t="s">
        <v>860</v>
      </c>
      <c r="AF344" t="s">
        <v>860</v>
      </c>
      <c r="AG344" t="s">
        <v>860</v>
      </c>
      <c r="AH344" s="3">
        <f t="shared" si="10"/>
        <v>2</v>
      </c>
      <c r="AI344" s="2">
        <f t="shared" si="11"/>
        <v>5.6449999999999996</v>
      </c>
    </row>
    <row r="345" spans="1:35">
      <c r="A345">
        <v>52215.078493000001</v>
      </c>
      <c r="B345">
        <v>59413.832778000004</v>
      </c>
      <c r="C345" t="s">
        <v>342</v>
      </c>
      <c r="D345" t="s">
        <v>860</v>
      </c>
      <c r="E345" t="s">
        <v>860</v>
      </c>
      <c r="F345" t="s">
        <v>860</v>
      </c>
      <c r="G345" t="s">
        <v>860</v>
      </c>
      <c r="H345" t="s">
        <v>860</v>
      </c>
      <c r="I345" t="s">
        <v>860</v>
      </c>
      <c r="J345" t="s">
        <v>860</v>
      </c>
      <c r="K345" t="s">
        <v>860</v>
      </c>
      <c r="L345" t="s">
        <v>860</v>
      </c>
      <c r="M345" t="s">
        <v>860</v>
      </c>
      <c r="N345" t="s">
        <v>860</v>
      </c>
      <c r="O345" t="s">
        <v>860</v>
      </c>
      <c r="P345" t="s">
        <v>860</v>
      </c>
      <c r="Q345" t="s">
        <v>860</v>
      </c>
      <c r="R345" t="s">
        <v>860</v>
      </c>
      <c r="S345">
        <v>5.32</v>
      </c>
      <c r="T345" t="s">
        <v>860</v>
      </c>
      <c r="U345" t="s">
        <v>860</v>
      </c>
      <c r="V345" t="s">
        <v>860</v>
      </c>
      <c r="W345" t="s">
        <v>860</v>
      </c>
      <c r="X345" t="s">
        <v>860</v>
      </c>
      <c r="Y345" t="s">
        <v>860</v>
      </c>
      <c r="Z345" t="s">
        <v>860</v>
      </c>
      <c r="AA345">
        <v>6.85</v>
      </c>
      <c r="AB345" t="s">
        <v>860</v>
      </c>
      <c r="AC345" t="s">
        <v>860</v>
      </c>
      <c r="AD345" t="s">
        <v>860</v>
      </c>
      <c r="AE345" t="s">
        <v>860</v>
      </c>
      <c r="AF345" t="s">
        <v>860</v>
      </c>
      <c r="AG345" t="s">
        <v>860</v>
      </c>
      <c r="AH345" s="3">
        <f t="shared" si="10"/>
        <v>2</v>
      </c>
      <c r="AI345" s="2">
        <f t="shared" si="11"/>
        <v>6.085</v>
      </c>
    </row>
    <row r="346" spans="1:35">
      <c r="A346">
        <v>52510.217288</v>
      </c>
      <c r="B346">
        <v>68298.807052000004</v>
      </c>
      <c r="C346" t="s">
        <v>343</v>
      </c>
      <c r="D346" t="s">
        <v>860</v>
      </c>
      <c r="E346" t="s">
        <v>860</v>
      </c>
      <c r="F346" t="s">
        <v>860</v>
      </c>
      <c r="G346" t="s">
        <v>860</v>
      </c>
      <c r="H346" t="s">
        <v>860</v>
      </c>
      <c r="I346" t="s">
        <v>860</v>
      </c>
      <c r="J346" t="s">
        <v>860</v>
      </c>
      <c r="K346" t="s">
        <v>860</v>
      </c>
      <c r="L346" t="s">
        <v>860</v>
      </c>
      <c r="M346" t="s">
        <v>860</v>
      </c>
      <c r="N346" t="s">
        <v>860</v>
      </c>
      <c r="O346" t="s">
        <v>860</v>
      </c>
      <c r="P346" t="s">
        <v>860</v>
      </c>
      <c r="Q346" t="s">
        <v>860</v>
      </c>
      <c r="R346" t="s">
        <v>860</v>
      </c>
      <c r="S346">
        <v>4.74</v>
      </c>
      <c r="T346">
        <v>3.18</v>
      </c>
      <c r="U346">
        <v>4.95</v>
      </c>
      <c r="V346" t="s">
        <v>860</v>
      </c>
      <c r="W346" t="s">
        <v>860</v>
      </c>
      <c r="X346" t="s">
        <v>860</v>
      </c>
      <c r="Y346">
        <v>4.92</v>
      </c>
      <c r="Z346" t="s">
        <v>860</v>
      </c>
      <c r="AA346">
        <v>5.74</v>
      </c>
      <c r="AB346" t="s">
        <v>860</v>
      </c>
      <c r="AC346" t="s">
        <v>860</v>
      </c>
      <c r="AD346" t="s">
        <v>860</v>
      </c>
      <c r="AE346" t="s">
        <v>860</v>
      </c>
      <c r="AF346" t="s">
        <v>860</v>
      </c>
      <c r="AG346" t="s">
        <v>860</v>
      </c>
      <c r="AH346" s="3">
        <f t="shared" si="10"/>
        <v>5</v>
      </c>
      <c r="AI346" s="2">
        <f t="shared" si="11"/>
        <v>4.7060000000000004</v>
      </c>
    </row>
    <row r="347" spans="1:35">
      <c r="A347">
        <v>26785.636775999999</v>
      </c>
      <c r="B347">
        <v>46132.631065000001</v>
      </c>
      <c r="C347" t="s">
        <v>344</v>
      </c>
      <c r="D347" t="s">
        <v>860</v>
      </c>
      <c r="E347" t="s">
        <v>860</v>
      </c>
      <c r="F347" t="s">
        <v>860</v>
      </c>
      <c r="G347" t="s">
        <v>860</v>
      </c>
      <c r="H347" t="s">
        <v>860</v>
      </c>
      <c r="I347" t="s">
        <v>860</v>
      </c>
      <c r="J347" t="s">
        <v>860</v>
      </c>
      <c r="K347" t="s">
        <v>860</v>
      </c>
      <c r="L347" t="s">
        <v>860</v>
      </c>
      <c r="M347" t="s">
        <v>860</v>
      </c>
      <c r="N347" t="s">
        <v>860</v>
      </c>
      <c r="O347" t="s">
        <v>860</v>
      </c>
      <c r="P347" t="s">
        <v>860</v>
      </c>
      <c r="Q347" t="s">
        <v>860</v>
      </c>
      <c r="R347" t="s">
        <v>860</v>
      </c>
      <c r="S347" t="s">
        <v>860</v>
      </c>
      <c r="T347" t="s">
        <v>860</v>
      </c>
      <c r="U347" t="s">
        <v>860</v>
      </c>
      <c r="V347" t="s">
        <v>860</v>
      </c>
      <c r="W347" t="s">
        <v>860</v>
      </c>
      <c r="X347" t="s">
        <v>860</v>
      </c>
      <c r="Y347" t="s">
        <v>860</v>
      </c>
      <c r="Z347" t="s">
        <v>860</v>
      </c>
      <c r="AA347" t="s">
        <v>860</v>
      </c>
      <c r="AB347" t="s">
        <v>860</v>
      </c>
      <c r="AC347" t="s">
        <v>860</v>
      </c>
      <c r="AD347" t="s">
        <v>860</v>
      </c>
      <c r="AE347" t="s">
        <v>860</v>
      </c>
      <c r="AF347" t="s">
        <v>860</v>
      </c>
      <c r="AG347" t="s">
        <v>860</v>
      </c>
      <c r="AH347" s="3">
        <f t="shared" si="10"/>
        <v>0</v>
      </c>
      <c r="AI347" s="2" t="e">
        <f t="shared" si="11"/>
        <v>#DIV/0!</v>
      </c>
    </row>
    <row r="348" spans="1:35">
      <c r="A348">
        <v>81662.474847999998</v>
      </c>
      <c r="B348">
        <v>65234.670989999999</v>
      </c>
      <c r="C348" t="s">
        <v>345</v>
      </c>
      <c r="D348" t="s">
        <v>860</v>
      </c>
      <c r="E348" t="s">
        <v>860</v>
      </c>
      <c r="F348" t="s">
        <v>860</v>
      </c>
      <c r="G348" t="s">
        <v>860</v>
      </c>
      <c r="H348" t="s">
        <v>860</v>
      </c>
      <c r="I348" t="s">
        <v>860</v>
      </c>
      <c r="J348" t="s">
        <v>860</v>
      </c>
      <c r="K348" t="s">
        <v>860</v>
      </c>
      <c r="L348" t="s">
        <v>860</v>
      </c>
      <c r="M348" t="s">
        <v>860</v>
      </c>
      <c r="N348" t="s">
        <v>860</v>
      </c>
      <c r="O348" t="s">
        <v>860</v>
      </c>
      <c r="P348" t="s">
        <v>860</v>
      </c>
      <c r="Q348" t="s">
        <v>860</v>
      </c>
      <c r="R348" t="s">
        <v>860</v>
      </c>
      <c r="S348" t="s">
        <v>860</v>
      </c>
      <c r="T348" t="s">
        <v>860</v>
      </c>
      <c r="U348">
        <v>5.28</v>
      </c>
      <c r="V348" t="s">
        <v>860</v>
      </c>
      <c r="W348" t="s">
        <v>860</v>
      </c>
      <c r="X348" t="s">
        <v>860</v>
      </c>
      <c r="Y348">
        <v>1.93</v>
      </c>
      <c r="Z348">
        <v>4.1900000000000004</v>
      </c>
      <c r="AA348">
        <v>7.59</v>
      </c>
      <c r="AB348" t="s">
        <v>860</v>
      </c>
      <c r="AC348" t="s">
        <v>860</v>
      </c>
      <c r="AD348" t="s">
        <v>860</v>
      </c>
      <c r="AE348" t="s">
        <v>860</v>
      </c>
      <c r="AF348" t="s">
        <v>860</v>
      </c>
      <c r="AG348" t="s">
        <v>860</v>
      </c>
      <c r="AH348" s="3">
        <f t="shared" si="10"/>
        <v>4</v>
      </c>
      <c r="AI348" s="2">
        <f t="shared" si="11"/>
        <v>4.7475000000000005</v>
      </c>
    </row>
    <row r="349" spans="1:35">
      <c r="A349">
        <v>88331.320581000007</v>
      </c>
      <c r="B349">
        <v>70885.543881999998</v>
      </c>
      <c r="C349" t="s">
        <v>346</v>
      </c>
      <c r="D349" t="s">
        <v>860</v>
      </c>
      <c r="E349" t="s">
        <v>860</v>
      </c>
      <c r="F349" t="s">
        <v>860</v>
      </c>
      <c r="G349" t="s">
        <v>860</v>
      </c>
      <c r="H349" t="s">
        <v>860</v>
      </c>
      <c r="I349" t="s">
        <v>860</v>
      </c>
      <c r="J349" t="s">
        <v>860</v>
      </c>
      <c r="K349" t="s">
        <v>860</v>
      </c>
      <c r="L349" t="s">
        <v>860</v>
      </c>
      <c r="M349" t="s">
        <v>860</v>
      </c>
      <c r="N349" t="s">
        <v>860</v>
      </c>
      <c r="O349" t="s">
        <v>860</v>
      </c>
      <c r="P349" t="s">
        <v>860</v>
      </c>
      <c r="Q349" t="s">
        <v>860</v>
      </c>
      <c r="R349" t="s">
        <v>860</v>
      </c>
      <c r="S349" t="s">
        <v>860</v>
      </c>
      <c r="T349" t="s">
        <v>860</v>
      </c>
      <c r="U349" t="s">
        <v>860</v>
      </c>
      <c r="V349" t="s">
        <v>860</v>
      </c>
      <c r="W349" t="s">
        <v>860</v>
      </c>
      <c r="X349" t="s">
        <v>860</v>
      </c>
      <c r="Y349" t="s">
        <v>860</v>
      </c>
      <c r="Z349" t="s">
        <v>860</v>
      </c>
      <c r="AA349" t="s">
        <v>860</v>
      </c>
      <c r="AB349" t="s">
        <v>860</v>
      </c>
      <c r="AC349" t="s">
        <v>860</v>
      </c>
      <c r="AD349" t="s">
        <v>860</v>
      </c>
      <c r="AE349" t="s">
        <v>860</v>
      </c>
      <c r="AF349" t="s">
        <v>860</v>
      </c>
      <c r="AG349" t="s">
        <v>860</v>
      </c>
      <c r="AH349" s="3">
        <f t="shared" si="10"/>
        <v>0</v>
      </c>
      <c r="AI349" s="2" t="e">
        <f t="shared" si="11"/>
        <v>#DIV/0!</v>
      </c>
    </row>
    <row r="350" spans="1:35">
      <c r="A350">
        <v>91877.685280000005</v>
      </c>
      <c r="B350">
        <v>68905.893765999994</v>
      </c>
      <c r="C350" t="s">
        <v>347</v>
      </c>
      <c r="D350" t="s">
        <v>860</v>
      </c>
      <c r="E350" t="s">
        <v>860</v>
      </c>
      <c r="F350" t="s">
        <v>860</v>
      </c>
      <c r="G350" t="s">
        <v>860</v>
      </c>
      <c r="H350" t="s">
        <v>860</v>
      </c>
      <c r="I350" t="s">
        <v>860</v>
      </c>
      <c r="J350" t="s">
        <v>860</v>
      </c>
      <c r="K350" t="s">
        <v>860</v>
      </c>
      <c r="L350" t="s">
        <v>860</v>
      </c>
      <c r="M350" t="s">
        <v>860</v>
      </c>
      <c r="N350" t="s">
        <v>860</v>
      </c>
      <c r="O350" t="s">
        <v>860</v>
      </c>
      <c r="P350" t="s">
        <v>860</v>
      </c>
      <c r="Q350" t="s">
        <v>860</v>
      </c>
      <c r="R350" t="s">
        <v>860</v>
      </c>
      <c r="S350" t="s">
        <v>860</v>
      </c>
      <c r="T350" t="s">
        <v>860</v>
      </c>
      <c r="U350" t="s">
        <v>860</v>
      </c>
      <c r="V350" t="s">
        <v>860</v>
      </c>
      <c r="W350" t="s">
        <v>860</v>
      </c>
      <c r="X350" t="s">
        <v>860</v>
      </c>
      <c r="Y350">
        <v>4.28</v>
      </c>
      <c r="Z350">
        <v>7.76</v>
      </c>
      <c r="AA350">
        <v>6.64</v>
      </c>
      <c r="AB350" t="s">
        <v>860</v>
      </c>
      <c r="AC350" t="s">
        <v>860</v>
      </c>
      <c r="AD350" t="s">
        <v>860</v>
      </c>
      <c r="AE350" t="s">
        <v>860</v>
      </c>
      <c r="AF350" t="s">
        <v>860</v>
      </c>
      <c r="AG350" t="s">
        <v>860</v>
      </c>
      <c r="AH350" s="3">
        <f t="shared" si="10"/>
        <v>3</v>
      </c>
      <c r="AI350" s="2">
        <f t="shared" si="11"/>
        <v>6.2266666666666666</v>
      </c>
    </row>
    <row r="351" spans="1:35">
      <c r="A351">
        <v>92515.904366999996</v>
      </c>
      <c r="B351">
        <v>72465.903292000003</v>
      </c>
      <c r="C351" t="s">
        <v>348</v>
      </c>
      <c r="D351" t="s">
        <v>860</v>
      </c>
      <c r="E351" t="s">
        <v>860</v>
      </c>
      <c r="F351" t="s">
        <v>860</v>
      </c>
      <c r="G351" t="s">
        <v>860</v>
      </c>
      <c r="H351" t="s">
        <v>860</v>
      </c>
      <c r="I351" t="s">
        <v>860</v>
      </c>
      <c r="J351" t="s">
        <v>860</v>
      </c>
      <c r="K351" t="s">
        <v>860</v>
      </c>
      <c r="L351" t="s">
        <v>860</v>
      </c>
      <c r="M351" t="s">
        <v>860</v>
      </c>
      <c r="N351" t="s">
        <v>860</v>
      </c>
      <c r="O351" t="s">
        <v>860</v>
      </c>
      <c r="P351" t="s">
        <v>860</v>
      </c>
      <c r="Q351" t="s">
        <v>860</v>
      </c>
      <c r="R351" t="s">
        <v>860</v>
      </c>
      <c r="S351" t="s">
        <v>860</v>
      </c>
      <c r="T351" t="s">
        <v>860</v>
      </c>
      <c r="U351" t="s">
        <v>860</v>
      </c>
      <c r="V351" t="s">
        <v>860</v>
      </c>
      <c r="W351" t="s">
        <v>860</v>
      </c>
      <c r="X351" t="s">
        <v>860</v>
      </c>
      <c r="Y351" t="s">
        <v>860</v>
      </c>
      <c r="Z351" t="s">
        <v>860</v>
      </c>
      <c r="AA351">
        <v>7.39</v>
      </c>
      <c r="AB351" t="s">
        <v>860</v>
      </c>
      <c r="AC351" t="s">
        <v>860</v>
      </c>
      <c r="AD351" t="s">
        <v>860</v>
      </c>
      <c r="AE351" t="s">
        <v>860</v>
      </c>
      <c r="AF351" t="s">
        <v>860</v>
      </c>
      <c r="AG351" t="s">
        <v>860</v>
      </c>
      <c r="AH351" s="3">
        <f t="shared" si="10"/>
        <v>1</v>
      </c>
      <c r="AI351" s="2">
        <f t="shared" si="11"/>
        <v>7.39</v>
      </c>
    </row>
    <row r="352" spans="1:35">
      <c r="A352">
        <v>43114.803365</v>
      </c>
      <c r="B352">
        <v>92661.625841999994</v>
      </c>
      <c r="C352" t="s">
        <v>349</v>
      </c>
      <c r="D352" t="s">
        <v>860</v>
      </c>
      <c r="E352" t="s">
        <v>860</v>
      </c>
      <c r="F352" t="s">
        <v>860</v>
      </c>
      <c r="G352" t="s">
        <v>860</v>
      </c>
      <c r="H352" t="s">
        <v>860</v>
      </c>
      <c r="I352" t="s">
        <v>860</v>
      </c>
      <c r="J352" t="s">
        <v>860</v>
      </c>
      <c r="K352" t="s">
        <v>860</v>
      </c>
      <c r="L352" t="s">
        <v>860</v>
      </c>
      <c r="M352" t="s">
        <v>860</v>
      </c>
      <c r="N352" t="s">
        <v>860</v>
      </c>
      <c r="O352" t="s">
        <v>860</v>
      </c>
      <c r="P352" t="s">
        <v>860</v>
      </c>
      <c r="Q352" t="s">
        <v>860</v>
      </c>
      <c r="R352" t="s">
        <v>860</v>
      </c>
      <c r="S352" t="s">
        <v>860</v>
      </c>
      <c r="T352" t="s">
        <v>860</v>
      </c>
      <c r="U352" t="s">
        <v>860</v>
      </c>
      <c r="V352" t="s">
        <v>860</v>
      </c>
      <c r="W352" t="s">
        <v>860</v>
      </c>
      <c r="X352" t="s">
        <v>860</v>
      </c>
      <c r="Y352" t="s">
        <v>860</v>
      </c>
      <c r="Z352" t="s">
        <v>860</v>
      </c>
      <c r="AA352">
        <v>7.55</v>
      </c>
      <c r="AB352" t="s">
        <v>860</v>
      </c>
      <c r="AC352" t="s">
        <v>860</v>
      </c>
      <c r="AD352" t="s">
        <v>860</v>
      </c>
      <c r="AE352" t="s">
        <v>860</v>
      </c>
      <c r="AF352" t="s">
        <v>860</v>
      </c>
      <c r="AG352" t="s">
        <v>860</v>
      </c>
      <c r="AH352" s="3">
        <f t="shared" si="10"/>
        <v>1</v>
      </c>
      <c r="AI352" s="2">
        <f t="shared" si="11"/>
        <v>7.55</v>
      </c>
    </row>
    <row r="353" spans="1:35">
      <c r="A353">
        <v>26643.419607</v>
      </c>
      <c r="B353">
        <v>46015.860429</v>
      </c>
      <c r="C353" t="s">
        <v>350</v>
      </c>
      <c r="D353" t="s">
        <v>860</v>
      </c>
      <c r="E353" t="s">
        <v>860</v>
      </c>
      <c r="F353" t="s">
        <v>860</v>
      </c>
      <c r="G353" t="s">
        <v>860</v>
      </c>
      <c r="H353" t="s">
        <v>860</v>
      </c>
      <c r="I353" t="s">
        <v>860</v>
      </c>
      <c r="J353" t="s">
        <v>860</v>
      </c>
      <c r="K353" t="s">
        <v>860</v>
      </c>
      <c r="L353" t="s">
        <v>860</v>
      </c>
      <c r="M353" t="s">
        <v>860</v>
      </c>
      <c r="N353" t="s">
        <v>860</v>
      </c>
      <c r="O353" t="s">
        <v>860</v>
      </c>
      <c r="P353" t="s">
        <v>860</v>
      </c>
      <c r="Q353" t="s">
        <v>860</v>
      </c>
      <c r="R353" t="s">
        <v>860</v>
      </c>
      <c r="S353">
        <v>6.18</v>
      </c>
      <c r="T353" t="s">
        <v>860</v>
      </c>
      <c r="U353" t="s">
        <v>860</v>
      </c>
      <c r="V353" t="s">
        <v>860</v>
      </c>
      <c r="W353" t="s">
        <v>860</v>
      </c>
      <c r="X353" t="s">
        <v>860</v>
      </c>
      <c r="Y353" t="s">
        <v>860</v>
      </c>
      <c r="Z353" t="s">
        <v>860</v>
      </c>
      <c r="AA353">
        <v>4.09</v>
      </c>
      <c r="AB353" t="s">
        <v>860</v>
      </c>
      <c r="AC353" t="s">
        <v>860</v>
      </c>
      <c r="AD353" t="s">
        <v>860</v>
      </c>
      <c r="AE353" t="s">
        <v>860</v>
      </c>
      <c r="AF353">
        <v>5.91</v>
      </c>
      <c r="AG353" t="s">
        <v>860</v>
      </c>
      <c r="AH353" s="3">
        <f t="shared" si="10"/>
        <v>3</v>
      </c>
      <c r="AI353" s="2">
        <f t="shared" si="11"/>
        <v>5.3933333333333335</v>
      </c>
    </row>
    <row r="354" spans="1:35">
      <c r="A354">
        <v>73918.230846999999</v>
      </c>
      <c r="B354">
        <v>44422.588376</v>
      </c>
      <c r="C354" t="s">
        <v>351</v>
      </c>
      <c r="D354" t="s">
        <v>860</v>
      </c>
      <c r="E354" t="s">
        <v>860</v>
      </c>
      <c r="F354" t="s">
        <v>860</v>
      </c>
      <c r="G354" t="s">
        <v>860</v>
      </c>
      <c r="H354" t="s">
        <v>860</v>
      </c>
      <c r="I354" t="s">
        <v>860</v>
      </c>
      <c r="J354" t="s">
        <v>860</v>
      </c>
      <c r="K354" t="s">
        <v>860</v>
      </c>
      <c r="L354" t="s">
        <v>860</v>
      </c>
      <c r="M354" t="s">
        <v>860</v>
      </c>
      <c r="N354" t="s">
        <v>860</v>
      </c>
      <c r="O354" t="s">
        <v>860</v>
      </c>
      <c r="P354" t="s">
        <v>860</v>
      </c>
      <c r="Q354" t="s">
        <v>860</v>
      </c>
      <c r="R354" t="s">
        <v>860</v>
      </c>
      <c r="S354" t="s">
        <v>860</v>
      </c>
      <c r="T354" t="s">
        <v>860</v>
      </c>
      <c r="U354" t="s">
        <v>860</v>
      </c>
      <c r="V354">
        <v>5.72</v>
      </c>
      <c r="W354" t="s">
        <v>860</v>
      </c>
      <c r="X354" t="s">
        <v>860</v>
      </c>
      <c r="Y354">
        <v>2.98</v>
      </c>
      <c r="Z354">
        <v>7.64</v>
      </c>
      <c r="AA354">
        <v>5.85</v>
      </c>
      <c r="AB354" t="s">
        <v>860</v>
      </c>
      <c r="AC354" t="s">
        <v>860</v>
      </c>
      <c r="AD354" t="s">
        <v>860</v>
      </c>
      <c r="AE354" t="s">
        <v>860</v>
      </c>
      <c r="AF354" t="s">
        <v>860</v>
      </c>
      <c r="AG354" t="s">
        <v>860</v>
      </c>
      <c r="AH354" s="3">
        <f t="shared" si="10"/>
        <v>4</v>
      </c>
      <c r="AI354" s="2">
        <f t="shared" si="11"/>
        <v>5.5474999999999994</v>
      </c>
    </row>
    <row r="355" spans="1:35">
      <c r="A355">
        <v>71443.009919000004</v>
      </c>
      <c r="B355">
        <v>58824.855165000001</v>
      </c>
      <c r="C355" t="s">
        <v>352</v>
      </c>
      <c r="D355" t="s">
        <v>860</v>
      </c>
      <c r="E355" t="s">
        <v>860</v>
      </c>
      <c r="F355" t="s">
        <v>860</v>
      </c>
      <c r="G355" t="s">
        <v>860</v>
      </c>
      <c r="H355" t="s">
        <v>860</v>
      </c>
      <c r="I355" t="s">
        <v>860</v>
      </c>
      <c r="J355" t="s">
        <v>860</v>
      </c>
      <c r="K355" t="s">
        <v>860</v>
      </c>
      <c r="L355" t="s">
        <v>860</v>
      </c>
      <c r="M355" t="s">
        <v>860</v>
      </c>
      <c r="N355" t="s">
        <v>860</v>
      </c>
      <c r="O355" t="s">
        <v>860</v>
      </c>
      <c r="P355" t="s">
        <v>860</v>
      </c>
      <c r="Q355" t="s">
        <v>860</v>
      </c>
      <c r="R355" t="s">
        <v>860</v>
      </c>
      <c r="S355" t="s">
        <v>860</v>
      </c>
      <c r="T355" t="s">
        <v>860</v>
      </c>
      <c r="U355" t="s">
        <v>860</v>
      </c>
      <c r="V355" t="s">
        <v>860</v>
      </c>
      <c r="W355" t="s">
        <v>860</v>
      </c>
      <c r="X355" t="s">
        <v>860</v>
      </c>
      <c r="Y355" t="s">
        <v>860</v>
      </c>
      <c r="Z355" t="s">
        <v>860</v>
      </c>
      <c r="AA355" t="s">
        <v>860</v>
      </c>
      <c r="AB355" t="s">
        <v>860</v>
      </c>
      <c r="AC355" t="s">
        <v>860</v>
      </c>
      <c r="AD355" t="s">
        <v>860</v>
      </c>
      <c r="AE355" t="s">
        <v>860</v>
      </c>
      <c r="AF355" t="s">
        <v>860</v>
      </c>
      <c r="AG355" t="s">
        <v>860</v>
      </c>
      <c r="AH355" s="3">
        <f t="shared" si="10"/>
        <v>0</v>
      </c>
      <c r="AI355" s="2" t="e">
        <f t="shared" si="11"/>
        <v>#DIV/0!</v>
      </c>
    </row>
    <row r="356" spans="1:35">
      <c r="A356">
        <v>18321.466478999999</v>
      </c>
      <c r="B356">
        <v>39043.047406999998</v>
      </c>
      <c r="C356" t="s">
        <v>353</v>
      </c>
      <c r="D356" t="s">
        <v>860</v>
      </c>
      <c r="E356" t="s">
        <v>860</v>
      </c>
      <c r="F356" t="s">
        <v>860</v>
      </c>
      <c r="G356" t="s">
        <v>860</v>
      </c>
      <c r="H356" t="s">
        <v>860</v>
      </c>
      <c r="I356" t="s">
        <v>860</v>
      </c>
      <c r="J356" t="s">
        <v>860</v>
      </c>
      <c r="K356" t="s">
        <v>860</v>
      </c>
      <c r="L356" t="s">
        <v>860</v>
      </c>
      <c r="M356" t="s">
        <v>860</v>
      </c>
      <c r="N356" t="s">
        <v>860</v>
      </c>
      <c r="O356" t="s">
        <v>860</v>
      </c>
      <c r="P356" t="s">
        <v>860</v>
      </c>
      <c r="Q356" t="s">
        <v>860</v>
      </c>
      <c r="R356" t="s">
        <v>860</v>
      </c>
      <c r="S356" t="s">
        <v>860</v>
      </c>
      <c r="T356" t="s">
        <v>860</v>
      </c>
      <c r="U356" t="s">
        <v>860</v>
      </c>
      <c r="V356" t="s">
        <v>860</v>
      </c>
      <c r="W356" t="s">
        <v>860</v>
      </c>
      <c r="X356" t="s">
        <v>860</v>
      </c>
      <c r="Y356" t="s">
        <v>860</v>
      </c>
      <c r="Z356" t="s">
        <v>860</v>
      </c>
      <c r="AA356">
        <v>7.21</v>
      </c>
      <c r="AB356" t="s">
        <v>860</v>
      </c>
      <c r="AC356" t="s">
        <v>860</v>
      </c>
      <c r="AD356" t="s">
        <v>860</v>
      </c>
      <c r="AE356" t="s">
        <v>860</v>
      </c>
      <c r="AF356" t="s">
        <v>860</v>
      </c>
      <c r="AG356" t="s">
        <v>860</v>
      </c>
      <c r="AH356" s="3">
        <f t="shared" si="10"/>
        <v>1</v>
      </c>
      <c r="AI356" s="2">
        <f t="shared" si="11"/>
        <v>7.21</v>
      </c>
    </row>
    <row r="357" spans="1:35">
      <c r="A357">
        <v>43051.065605000003</v>
      </c>
      <c r="B357">
        <v>52449.050526999999</v>
      </c>
      <c r="C357" t="s">
        <v>354</v>
      </c>
      <c r="D357" t="s">
        <v>860</v>
      </c>
      <c r="E357" t="s">
        <v>860</v>
      </c>
      <c r="F357" t="s">
        <v>860</v>
      </c>
      <c r="G357" t="s">
        <v>860</v>
      </c>
      <c r="H357" t="s">
        <v>860</v>
      </c>
      <c r="I357" t="s">
        <v>860</v>
      </c>
      <c r="J357" t="s">
        <v>860</v>
      </c>
      <c r="K357" t="s">
        <v>860</v>
      </c>
      <c r="L357" t="s">
        <v>860</v>
      </c>
      <c r="M357" t="s">
        <v>860</v>
      </c>
      <c r="N357" t="s">
        <v>860</v>
      </c>
      <c r="O357" t="s">
        <v>860</v>
      </c>
      <c r="P357" t="s">
        <v>860</v>
      </c>
      <c r="Q357" t="s">
        <v>860</v>
      </c>
      <c r="R357" t="s">
        <v>860</v>
      </c>
      <c r="S357" t="s">
        <v>860</v>
      </c>
      <c r="T357" t="s">
        <v>860</v>
      </c>
      <c r="U357" t="s">
        <v>860</v>
      </c>
      <c r="V357" t="s">
        <v>860</v>
      </c>
      <c r="W357" t="s">
        <v>860</v>
      </c>
      <c r="X357" t="s">
        <v>860</v>
      </c>
      <c r="Y357" t="s">
        <v>860</v>
      </c>
      <c r="Z357" t="s">
        <v>860</v>
      </c>
      <c r="AA357" t="s">
        <v>860</v>
      </c>
      <c r="AB357" t="s">
        <v>860</v>
      </c>
      <c r="AC357" t="s">
        <v>860</v>
      </c>
      <c r="AD357" t="s">
        <v>860</v>
      </c>
      <c r="AE357" t="s">
        <v>860</v>
      </c>
      <c r="AF357" t="s">
        <v>860</v>
      </c>
      <c r="AG357" t="s">
        <v>860</v>
      </c>
      <c r="AH357" s="3">
        <f t="shared" si="10"/>
        <v>0</v>
      </c>
      <c r="AI357" s="2" t="e">
        <f t="shared" si="11"/>
        <v>#DIV/0!</v>
      </c>
    </row>
    <row r="358" spans="1:35">
      <c r="A358">
        <v>63975.503676</v>
      </c>
      <c r="B358">
        <v>39555.080671000003</v>
      </c>
      <c r="C358" t="s">
        <v>355</v>
      </c>
      <c r="D358" t="s">
        <v>860</v>
      </c>
      <c r="E358" t="s">
        <v>860</v>
      </c>
      <c r="F358" t="s">
        <v>860</v>
      </c>
      <c r="G358" t="s">
        <v>860</v>
      </c>
      <c r="H358" t="s">
        <v>860</v>
      </c>
      <c r="I358" t="s">
        <v>860</v>
      </c>
      <c r="J358" t="s">
        <v>860</v>
      </c>
      <c r="K358" t="s">
        <v>860</v>
      </c>
      <c r="L358" t="s">
        <v>860</v>
      </c>
      <c r="M358" t="s">
        <v>860</v>
      </c>
      <c r="N358" t="s">
        <v>860</v>
      </c>
      <c r="O358" t="s">
        <v>860</v>
      </c>
      <c r="P358" t="s">
        <v>860</v>
      </c>
      <c r="Q358" t="s">
        <v>860</v>
      </c>
      <c r="R358" t="s">
        <v>860</v>
      </c>
      <c r="S358" t="s">
        <v>860</v>
      </c>
      <c r="T358" t="s">
        <v>860</v>
      </c>
      <c r="U358" t="s">
        <v>860</v>
      </c>
      <c r="V358" t="s">
        <v>860</v>
      </c>
      <c r="W358" t="s">
        <v>860</v>
      </c>
      <c r="X358" t="s">
        <v>860</v>
      </c>
      <c r="Y358" t="s">
        <v>860</v>
      </c>
      <c r="Z358" t="s">
        <v>860</v>
      </c>
      <c r="AA358" t="s">
        <v>860</v>
      </c>
      <c r="AB358" t="s">
        <v>860</v>
      </c>
      <c r="AC358" t="s">
        <v>860</v>
      </c>
      <c r="AD358" t="s">
        <v>860</v>
      </c>
      <c r="AE358" t="s">
        <v>860</v>
      </c>
      <c r="AF358" t="s">
        <v>860</v>
      </c>
      <c r="AG358" t="s">
        <v>860</v>
      </c>
      <c r="AH358" s="3">
        <f t="shared" si="10"/>
        <v>0</v>
      </c>
      <c r="AI358" s="2" t="e">
        <f t="shared" si="11"/>
        <v>#DIV/0!</v>
      </c>
    </row>
    <row r="359" spans="1:35">
      <c r="A359">
        <v>48257.261564</v>
      </c>
      <c r="B359">
        <v>70411.276310999994</v>
      </c>
      <c r="C359" t="s">
        <v>356</v>
      </c>
      <c r="D359" t="s">
        <v>860</v>
      </c>
      <c r="E359" t="s">
        <v>860</v>
      </c>
      <c r="F359" t="s">
        <v>860</v>
      </c>
      <c r="G359" t="s">
        <v>860</v>
      </c>
      <c r="H359" t="s">
        <v>860</v>
      </c>
      <c r="I359" t="s">
        <v>860</v>
      </c>
      <c r="J359" t="s">
        <v>860</v>
      </c>
      <c r="K359" t="s">
        <v>860</v>
      </c>
      <c r="L359" t="s">
        <v>860</v>
      </c>
      <c r="M359" t="s">
        <v>860</v>
      </c>
      <c r="N359" t="s">
        <v>860</v>
      </c>
      <c r="O359" t="s">
        <v>860</v>
      </c>
      <c r="P359" t="s">
        <v>860</v>
      </c>
      <c r="Q359" t="s">
        <v>860</v>
      </c>
      <c r="R359" t="s">
        <v>860</v>
      </c>
      <c r="S359" t="s">
        <v>860</v>
      </c>
      <c r="T359" t="s">
        <v>860</v>
      </c>
      <c r="U359" t="s">
        <v>860</v>
      </c>
      <c r="V359" t="s">
        <v>860</v>
      </c>
      <c r="W359" t="s">
        <v>860</v>
      </c>
      <c r="X359" t="s">
        <v>860</v>
      </c>
      <c r="Y359" t="s">
        <v>860</v>
      </c>
      <c r="Z359" t="s">
        <v>860</v>
      </c>
      <c r="AA359" t="s">
        <v>860</v>
      </c>
      <c r="AB359" t="s">
        <v>860</v>
      </c>
      <c r="AC359" t="s">
        <v>860</v>
      </c>
      <c r="AD359" t="s">
        <v>860</v>
      </c>
      <c r="AE359" t="s">
        <v>860</v>
      </c>
      <c r="AF359" t="s">
        <v>860</v>
      </c>
      <c r="AG359" t="s">
        <v>860</v>
      </c>
      <c r="AH359" s="3">
        <f t="shared" si="10"/>
        <v>0</v>
      </c>
      <c r="AI359" s="2" t="e">
        <f t="shared" si="11"/>
        <v>#DIV/0!</v>
      </c>
    </row>
    <row r="360" spans="1:35">
      <c r="A360">
        <v>64176.054961000002</v>
      </c>
      <c r="B360">
        <v>105305.689113</v>
      </c>
      <c r="C360" t="s">
        <v>357</v>
      </c>
      <c r="D360" t="s">
        <v>860</v>
      </c>
      <c r="E360" t="s">
        <v>860</v>
      </c>
      <c r="F360" t="s">
        <v>860</v>
      </c>
      <c r="G360" t="s">
        <v>860</v>
      </c>
      <c r="H360" t="s">
        <v>860</v>
      </c>
      <c r="I360" t="s">
        <v>860</v>
      </c>
      <c r="J360" t="s">
        <v>860</v>
      </c>
      <c r="K360" t="s">
        <v>860</v>
      </c>
      <c r="L360" t="s">
        <v>860</v>
      </c>
      <c r="M360" t="s">
        <v>860</v>
      </c>
      <c r="N360" t="s">
        <v>860</v>
      </c>
      <c r="O360" t="s">
        <v>860</v>
      </c>
      <c r="P360" t="s">
        <v>860</v>
      </c>
      <c r="Q360" t="s">
        <v>860</v>
      </c>
      <c r="R360" t="s">
        <v>860</v>
      </c>
      <c r="S360" t="s">
        <v>860</v>
      </c>
      <c r="T360" t="s">
        <v>860</v>
      </c>
      <c r="U360" t="s">
        <v>860</v>
      </c>
      <c r="V360" t="s">
        <v>860</v>
      </c>
      <c r="W360" t="s">
        <v>860</v>
      </c>
      <c r="X360" t="s">
        <v>860</v>
      </c>
      <c r="Y360" t="s">
        <v>860</v>
      </c>
      <c r="Z360" t="s">
        <v>860</v>
      </c>
      <c r="AA360" t="s">
        <v>860</v>
      </c>
      <c r="AB360" t="s">
        <v>860</v>
      </c>
      <c r="AC360" t="s">
        <v>860</v>
      </c>
      <c r="AD360" t="s">
        <v>860</v>
      </c>
      <c r="AE360" t="s">
        <v>860</v>
      </c>
      <c r="AF360" t="s">
        <v>860</v>
      </c>
      <c r="AG360" t="s">
        <v>860</v>
      </c>
      <c r="AH360" s="3">
        <f t="shared" si="10"/>
        <v>0</v>
      </c>
      <c r="AI360" s="2" t="e">
        <f t="shared" si="11"/>
        <v>#DIV/0!</v>
      </c>
    </row>
    <row r="361" spans="1:35">
      <c r="A361">
        <v>78537.118606000004</v>
      </c>
      <c r="B361">
        <v>55585.928786999997</v>
      </c>
      <c r="C361" t="s">
        <v>358</v>
      </c>
      <c r="D361" t="s">
        <v>860</v>
      </c>
      <c r="E361" t="s">
        <v>860</v>
      </c>
      <c r="F361" t="s">
        <v>860</v>
      </c>
      <c r="G361" t="s">
        <v>860</v>
      </c>
      <c r="H361" t="s">
        <v>860</v>
      </c>
      <c r="I361" t="s">
        <v>860</v>
      </c>
      <c r="J361" t="s">
        <v>860</v>
      </c>
      <c r="K361" t="s">
        <v>860</v>
      </c>
      <c r="L361" t="s">
        <v>860</v>
      </c>
      <c r="M361" t="s">
        <v>860</v>
      </c>
      <c r="N361" t="s">
        <v>860</v>
      </c>
      <c r="O361" t="s">
        <v>860</v>
      </c>
      <c r="P361" t="s">
        <v>860</v>
      </c>
      <c r="Q361" t="s">
        <v>860</v>
      </c>
      <c r="R361" t="s">
        <v>860</v>
      </c>
      <c r="S361" t="s">
        <v>860</v>
      </c>
      <c r="T361" t="s">
        <v>860</v>
      </c>
      <c r="U361" t="s">
        <v>860</v>
      </c>
      <c r="V361" t="s">
        <v>860</v>
      </c>
      <c r="W361" t="s">
        <v>860</v>
      </c>
      <c r="X361" t="s">
        <v>860</v>
      </c>
      <c r="Y361" t="s">
        <v>860</v>
      </c>
      <c r="Z361" t="s">
        <v>860</v>
      </c>
      <c r="AA361" t="s">
        <v>860</v>
      </c>
      <c r="AB361" t="s">
        <v>860</v>
      </c>
      <c r="AC361" t="s">
        <v>860</v>
      </c>
      <c r="AD361" t="s">
        <v>860</v>
      </c>
      <c r="AE361" t="s">
        <v>860</v>
      </c>
      <c r="AF361" t="s">
        <v>860</v>
      </c>
      <c r="AG361" t="s">
        <v>860</v>
      </c>
      <c r="AH361" s="3">
        <f t="shared" si="10"/>
        <v>0</v>
      </c>
      <c r="AI361" s="2" t="e">
        <f t="shared" si="11"/>
        <v>#DIV/0!</v>
      </c>
    </row>
    <row r="362" spans="1:35">
      <c r="A362">
        <v>79104.715058999995</v>
      </c>
      <c r="B362">
        <v>55332.510275000001</v>
      </c>
      <c r="C362" t="s">
        <v>359</v>
      </c>
      <c r="D362" t="s">
        <v>860</v>
      </c>
      <c r="E362" t="s">
        <v>860</v>
      </c>
      <c r="F362" t="s">
        <v>860</v>
      </c>
      <c r="G362" t="s">
        <v>860</v>
      </c>
      <c r="H362" t="s">
        <v>860</v>
      </c>
      <c r="I362" t="s">
        <v>860</v>
      </c>
      <c r="J362" t="s">
        <v>860</v>
      </c>
      <c r="K362" t="s">
        <v>860</v>
      </c>
      <c r="L362" t="s">
        <v>860</v>
      </c>
      <c r="M362" t="s">
        <v>860</v>
      </c>
      <c r="N362" t="s">
        <v>860</v>
      </c>
      <c r="O362" t="s">
        <v>860</v>
      </c>
      <c r="P362" t="s">
        <v>860</v>
      </c>
      <c r="Q362" t="s">
        <v>860</v>
      </c>
      <c r="R362" t="s">
        <v>860</v>
      </c>
      <c r="S362" t="s">
        <v>860</v>
      </c>
      <c r="T362" t="s">
        <v>860</v>
      </c>
      <c r="U362" t="s">
        <v>860</v>
      </c>
      <c r="V362" t="s">
        <v>860</v>
      </c>
      <c r="W362" t="s">
        <v>860</v>
      </c>
      <c r="X362" t="s">
        <v>860</v>
      </c>
      <c r="Y362" t="s">
        <v>860</v>
      </c>
      <c r="Z362" t="s">
        <v>860</v>
      </c>
      <c r="AA362" t="s">
        <v>860</v>
      </c>
      <c r="AB362" t="s">
        <v>860</v>
      </c>
      <c r="AC362" t="s">
        <v>860</v>
      </c>
      <c r="AD362" t="s">
        <v>860</v>
      </c>
      <c r="AE362" t="s">
        <v>860</v>
      </c>
      <c r="AF362" t="s">
        <v>860</v>
      </c>
      <c r="AG362" t="s">
        <v>860</v>
      </c>
      <c r="AH362" s="3">
        <f t="shared" si="10"/>
        <v>0</v>
      </c>
      <c r="AI362" s="2" t="e">
        <f t="shared" si="11"/>
        <v>#DIV/0!</v>
      </c>
    </row>
    <row r="363" spans="1:35">
      <c r="A363">
        <v>49442.168636000002</v>
      </c>
      <c r="B363">
        <v>106812.418053</v>
      </c>
      <c r="C363" t="s">
        <v>360</v>
      </c>
      <c r="D363" t="s">
        <v>860</v>
      </c>
      <c r="E363" t="s">
        <v>860</v>
      </c>
      <c r="F363" t="s">
        <v>860</v>
      </c>
      <c r="G363" t="s">
        <v>860</v>
      </c>
      <c r="H363" t="s">
        <v>860</v>
      </c>
      <c r="I363" t="s">
        <v>860</v>
      </c>
      <c r="J363" t="s">
        <v>860</v>
      </c>
      <c r="K363" t="s">
        <v>860</v>
      </c>
      <c r="L363" t="s">
        <v>860</v>
      </c>
      <c r="M363" t="s">
        <v>860</v>
      </c>
      <c r="N363" t="s">
        <v>860</v>
      </c>
      <c r="O363" t="s">
        <v>860</v>
      </c>
      <c r="P363" t="s">
        <v>860</v>
      </c>
      <c r="Q363" t="s">
        <v>860</v>
      </c>
      <c r="R363" t="s">
        <v>860</v>
      </c>
      <c r="S363" t="s">
        <v>860</v>
      </c>
      <c r="T363" t="s">
        <v>860</v>
      </c>
      <c r="U363" t="s">
        <v>860</v>
      </c>
      <c r="V363" t="s">
        <v>860</v>
      </c>
      <c r="W363" t="s">
        <v>860</v>
      </c>
      <c r="X363" t="s">
        <v>860</v>
      </c>
      <c r="Y363" t="s">
        <v>860</v>
      </c>
      <c r="Z363" t="s">
        <v>860</v>
      </c>
      <c r="AA363" t="s">
        <v>860</v>
      </c>
      <c r="AB363" t="s">
        <v>860</v>
      </c>
      <c r="AC363" t="s">
        <v>860</v>
      </c>
      <c r="AD363" t="s">
        <v>860</v>
      </c>
      <c r="AE363" t="s">
        <v>860</v>
      </c>
      <c r="AF363" t="s">
        <v>860</v>
      </c>
      <c r="AG363" t="s">
        <v>860</v>
      </c>
      <c r="AH363" s="3">
        <f t="shared" si="10"/>
        <v>0</v>
      </c>
      <c r="AI363" s="2" t="e">
        <f t="shared" si="11"/>
        <v>#DIV/0!</v>
      </c>
    </row>
    <row r="364" spans="1:35">
      <c r="A364">
        <v>69735.845814</v>
      </c>
      <c r="B364">
        <v>52803.390125999998</v>
      </c>
      <c r="C364" t="s">
        <v>361</v>
      </c>
      <c r="D364" t="s">
        <v>860</v>
      </c>
      <c r="E364" t="s">
        <v>860</v>
      </c>
      <c r="F364" t="s">
        <v>860</v>
      </c>
      <c r="G364" t="s">
        <v>860</v>
      </c>
      <c r="H364" t="s">
        <v>860</v>
      </c>
      <c r="I364" t="s">
        <v>860</v>
      </c>
      <c r="J364" t="s">
        <v>860</v>
      </c>
      <c r="K364" t="s">
        <v>860</v>
      </c>
      <c r="L364" t="s">
        <v>860</v>
      </c>
      <c r="M364" t="s">
        <v>860</v>
      </c>
      <c r="N364" t="s">
        <v>860</v>
      </c>
      <c r="O364" t="s">
        <v>860</v>
      </c>
      <c r="P364" t="s">
        <v>860</v>
      </c>
      <c r="Q364" t="s">
        <v>860</v>
      </c>
      <c r="R364" t="s">
        <v>860</v>
      </c>
      <c r="S364" t="s">
        <v>860</v>
      </c>
      <c r="T364" t="s">
        <v>860</v>
      </c>
      <c r="U364" t="s">
        <v>860</v>
      </c>
      <c r="V364" t="s">
        <v>860</v>
      </c>
      <c r="W364" t="s">
        <v>860</v>
      </c>
      <c r="X364" t="s">
        <v>860</v>
      </c>
      <c r="Y364" t="s">
        <v>860</v>
      </c>
      <c r="Z364" t="s">
        <v>860</v>
      </c>
      <c r="AA364" t="s">
        <v>860</v>
      </c>
      <c r="AB364" t="s">
        <v>860</v>
      </c>
      <c r="AC364" t="s">
        <v>860</v>
      </c>
      <c r="AD364" t="s">
        <v>860</v>
      </c>
      <c r="AE364" t="s">
        <v>860</v>
      </c>
      <c r="AF364" t="s">
        <v>860</v>
      </c>
      <c r="AG364" t="s">
        <v>860</v>
      </c>
      <c r="AH364" s="3">
        <f t="shared" si="10"/>
        <v>0</v>
      </c>
      <c r="AI364" s="2" t="e">
        <f t="shared" si="11"/>
        <v>#DIV/0!</v>
      </c>
    </row>
    <row r="365" spans="1:35">
      <c r="A365">
        <v>81518.218750999993</v>
      </c>
      <c r="B365">
        <v>57755.794562000003</v>
      </c>
      <c r="C365" t="s">
        <v>362</v>
      </c>
      <c r="D365" t="s">
        <v>860</v>
      </c>
      <c r="E365" t="s">
        <v>860</v>
      </c>
      <c r="F365" t="s">
        <v>860</v>
      </c>
      <c r="G365" t="s">
        <v>860</v>
      </c>
      <c r="H365" t="s">
        <v>860</v>
      </c>
      <c r="I365" t="s">
        <v>860</v>
      </c>
      <c r="J365" t="s">
        <v>860</v>
      </c>
      <c r="K365" t="s">
        <v>860</v>
      </c>
      <c r="L365" t="s">
        <v>860</v>
      </c>
      <c r="M365" t="s">
        <v>860</v>
      </c>
      <c r="N365" t="s">
        <v>860</v>
      </c>
      <c r="O365" t="s">
        <v>860</v>
      </c>
      <c r="P365" t="s">
        <v>860</v>
      </c>
      <c r="Q365" t="s">
        <v>860</v>
      </c>
      <c r="R365" t="s">
        <v>860</v>
      </c>
      <c r="S365" t="s">
        <v>860</v>
      </c>
      <c r="T365" t="s">
        <v>860</v>
      </c>
      <c r="U365" t="s">
        <v>860</v>
      </c>
      <c r="V365" t="s">
        <v>860</v>
      </c>
      <c r="W365" t="s">
        <v>860</v>
      </c>
      <c r="X365" t="s">
        <v>860</v>
      </c>
      <c r="Y365" t="s">
        <v>860</v>
      </c>
      <c r="Z365" t="s">
        <v>860</v>
      </c>
      <c r="AA365" t="s">
        <v>860</v>
      </c>
      <c r="AB365" t="s">
        <v>860</v>
      </c>
      <c r="AC365" t="s">
        <v>860</v>
      </c>
      <c r="AD365" t="s">
        <v>860</v>
      </c>
      <c r="AE365" t="s">
        <v>860</v>
      </c>
      <c r="AF365" t="s">
        <v>860</v>
      </c>
      <c r="AG365" t="s">
        <v>860</v>
      </c>
      <c r="AH365" s="3">
        <f t="shared" si="10"/>
        <v>0</v>
      </c>
      <c r="AI365" s="2" t="e">
        <f t="shared" si="11"/>
        <v>#DIV/0!</v>
      </c>
    </row>
    <row r="366" spans="1:35">
      <c r="A366">
        <v>81234.361074</v>
      </c>
      <c r="B366">
        <v>57665.970679999999</v>
      </c>
      <c r="C366" t="s">
        <v>363</v>
      </c>
      <c r="D366" t="s">
        <v>860</v>
      </c>
      <c r="E366" t="s">
        <v>860</v>
      </c>
      <c r="F366" t="s">
        <v>860</v>
      </c>
      <c r="G366" t="s">
        <v>860</v>
      </c>
      <c r="H366" t="s">
        <v>860</v>
      </c>
      <c r="I366" t="s">
        <v>860</v>
      </c>
      <c r="J366" t="s">
        <v>860</v>
      </c>
      <c r="K366" t="s">
        <v>860</v>
      </c>
      <c r="L366" t="s">
        <v>860</v>
      </c>
      <c r="M366" t="s">
        <v>860</v>
      </c>
      <c r="N366" t="s">
        <v>860</v>
      </c>
      <c r="O366" t="s">
        <v>860</v>
      </c>
      <c r="P366" t="s">
        <v>860</v>
      </c>
      <c r="Q366" t="s">
        <v>860</v>
      </c>
      <c r="R366" t="s">
        <v>860</v>
      </c>
      <c r="S366" t="s">
        <v>860</v>
      </c>
      <c r="T366" t="s">
        <v>860</v>
      </c>
      <c r="U366" t="s">
        <v>860</v>
      </c>
      <c r="V366" t="s">
        <v>860</v>
      </c>
      <c r="W366" t="s">
        <v>860</v>
      </c>
      <c r="X366" t="s">
        <v>860</v>
      </c>
      <c r="Y366" t="s">
        <v>860</v>
      </c>
      <c r="Z366" t="s">
        <v>860</v>
      </c>
      <c r="AA366" t="s">
        <v>860</v>
      </c>
      <c r="AB366" t="s">
        <v>860</v>
      </c>
      <c r="AC366" t="s">
        <v>860</v>
      </c>
      <c r="AD366" t="s">
        <v>860</v>
      </c>
      <c r="AE366" t="s">
        <v>860</v>
      </c>
      <c r="AF366" t="s">
        <v>860</v>
      </c>
      <c r="AG366" t="s">
        <v>860</v>
      </c>
      <c r="AH366" s="3">
        <f t="shared" si="10"/>
        <v>0</v>
      </c>
      <c r="AI366" s="2" t="e">
        <f t="shared" si="11"/>
        <v>#DIV/0!</v>
      </c>
    </row>
    <row r="367" spans="1:35">
      <c r="A367">
        <v>81305.337375999996</v>
      </c>
      <c r="B367">
        <v>57724.513161000003</v>
      </c>
      <c r="C367" t="s">
        <v>364</v>
      </c>
      <c r="D367" t="s">
        <v>860</v>
      </c>
      <c r="E367" t="s">
        <v>860</v>
      </c>
      <c r="F367" t="s">
        <v>860</v>
      </c>
      <c r="G367" t="s">
        <v>860</v>
      </c>
      <c r="H367" t="s">
        <v>860</v>
      </c>
      <c r="I367" t="s">
        <v>860</v>
      </c>
      <c r="J367" t="s">
        <v>860</v>
      </c>
      <c r="K367" t="s">
        <v>860</v>
      </c>
      <c r="L367" t="s">
        <v>860</v>
      </c>
      <c r="M367" t="s">
        <v>860</v>
      </c>
      <c r="N367" t="s">
        <v>860</v>
      </c>
      <c r="O367" t="s">
        <v>860</v>
      </c>
      <c r="P367" t="s">
        <v>860</v>
      </c>
      <c r="Q367" t="s">
        <v>860</v>
      </c>
      <c r="R367" t="s">
        <v>860</v>
      </c>
      <c r="S367" t="s">
        <v>860</v>
      </c>
      <c r="T367" t="s">
        <v>860</v>
      </c>
      <c r="U367" t="s">
        <v>860</v>
      </c>
      <c r="V367" t="s">
        <v>860</v>
      </c>
      <c r="W367" t="s">
        <v>860</v>
      </c>
      <c r="X367" t="s">
        <v>860</v>
      </c>
      <c r="Y367" t="s">
        <v>860</v>
      </c>
      <c r="Z367" t="s">
        <v>860</v>
      </c>
      <c r="AA367" t="s">
        <v>860</v>
      </c>
      <c r="AB367" t="s">
        <v>860</v>
      </c>
      <c r="AC367" t="s">
        <v>860</v>
      </c>
      <c r="AD367" t="s">
        <v>860</v>
      </c>
      <c r="AE367" t="s">
        <v>860</v>
      </c>
      <c r="AF367" t="s">
        <v>860</v>
      </c>
      <c r="AG367" t="s">
        <v>860</v>
      </c>
      <c r="AH367" s="3">
        <f t="shared" si="10"/>
        <v>0</v>
      </c>
      <c r="AI367" s="2" t="e">
        <f t="shared" si="11"/>
        <v>#DIV/0!</v>
      </c>
    </row>
    <row r="368" spans="1:35">
      <c r="A368">
        <v>81518.448187999995</v>
      </c>
      <c r="B368">
        <v>58477.534541000001</v>
      </c>
      <c r="C368" t="s">
        <v>365</v>
      </c>
      <c r="D368" t="s">
        <v>860</v>
      </c>
      <c r="E368" t="s">
        <v>860</v>
      </c>
      <c r="F368" t="s">
        <v>860</v>
      </c>
      <c r="G368" t="s">
        <v>860</v>
      </c>
      <c r="H368" t="s">
        <v>860</v>
      </c>
      <c r="I368" t="s">
        <v>860</v>
      </c>
      <c r="J368" t="s">
        <v>860</v>
      </c>
      <c r="K368" t="s">
        <v>860</v>
      </c>
      <c r="L368" t="s">
        <v>860</v>
      </c>
      <c r="M368" t="s">
        <v>860</v>
      </c>
      <c r="N368" t="s">
        <v>860</v>
      </c>
      <c r="O368" t="s">
        <v>860</v>
      </c>
      <c r="P368" t="s">
        <v>860</v>
      </c>
      <c r="Q368" t="s">
        <v>860</v>
      </c>
      <c r="R368" t="s">
        <v>860</v>
      </c>
      <c r="S368" t="s">
        <v>860</v>
      </c>
      <c r="T368" t="s">
        <v>860</v>
      </c>
      <c r="U368" t="s">
        <v>860</v>
      </c>
      <c r="V368" t="s">
        <v>860</v>
      </c>
      <c r="W368" t="s">
        <v>860</v>
      </c>
      <c r="X368" t="s">
        <v>860</v>
      </c>
      <c r="Y368" t="s">
        <v>860</v>
      </c>
      <c r="Z368" t="s">
        <v>860</v>
      </c>
      <c r="AA368" t="s">
        <v>860</v>
      </c>
      <c r="AB368" t="s">
        <v>860</v>
      </c>
      <c r="AC368" t="s">
        <v>860</v>
      </c>
      <c r="AD368" t="s">
        <v>860</v>
      </c>
      <c r="AE368" t="s">
        <v>860</v>
      </c>
      <c r="AF368" t="s">
        <v>860</v>
      </c>
      <c r="AG368" t="s">
        <v>860</v>
      </c>
      <c r="AH368" s="3">
        <f t="shared" si="10"/>
        <v>0</v>
      </c>
      <c r="AI368" s="2" t="e">
        <f t="shared" si="11"/>
        <v>#DIV/0!</v>
      </c>
    </row>
    <row r="369" spans="1:35">
      <c r="A369">
        <v>21863.057829000001</v>
      </c>
      <c r="B369">
        <v>97432.387117000006</v>
      </c>
      <c r="C369" t="s">
        <v>366</v>
      </c>
      <c r="D369" t="s">
        <v>860</v>
      </c>
      <c r="E369" t="s">
        <v>860</v>
      </c>
      <c r="F369" t="s">
        <v>860</v>
      </c>
      <c r="G369" t="s">
        <v>860</v>
      </c>
      <c r="H369" t="s">
        <v>860</v>
      </c>
      <c r="I369" t="s">
        <v>860</v>
      </c>
      <c r="J369" t="s">
        <v>860</v>
      </c>
      <c r="K369" t="s">
        <v>860</v>
      </c>
      <c r="L369" t="s">
        <v>860</v>
      </c>
      <c r="M369" t="s">
        <v>860</v>
      </c>
      <c r="N369" t="s">
        <v>860</v>
      </c>
      <c r="O369" t="s">
        <v>860</v>
      </c>
      <c r="P369" t="s">
        <v>860</v>
      </c>
      <c r="Q369" t="s">
        <v>860</v>
      </c>
      <c r="R369" t="s">
        <v>860</v>
      </c>
      <c r="S369" t="s">
        <v>860</v>
      </c>
      <c r="T369" t="s">
        <v>860</v>
      </c>
      <c r="U369" t="s">
        <v>860</v>
      </c>
      <c r="V369" t="s">
        <v>860</v>
      </c>
      <c r="W369" t="s">
        <v>860</v>
      </c>
      <c r="X369" t="s">
        <v>860</v>
      </c>
      <c r="Y369" t="s">
        <v>860</v>
      </c>
      <c r="Z369" t="s">
        <v>860</v>
      </c>
      <c r="AA369">
        <v>5.81</v>
      </c>
      <c r="AB369" t="s">
        <v>860</v>
      </c>
      <c r="AC369" t="s">
        <v>860</v>
      </c>
      <c r="AD369" t="s">
        <v>860</v>
      </c>
      <c r="AE369" t="s">
        <v>860</v>
      </c>
      <c r="AF369" t="s">
        <v>860</v>
      </c>
      <c r="AG369" t="s">
        <v>860</v>
      </c>
      <c r="AH369" s="3">
        <f t="shared" si="10"/>
        <v>1</v>
      </c>
      <c r="AI369" s="2">
        <f t="shared" si="11"/>
        <v>5.81</v>
      </c>
    </row>
    <row r="370" spans="1:35">
      <c r="A370">
        <v>21365.877496000001</v>
      </c>
      <c r="B370">
        <v>66119.329184000002</v>
      </c>
      <c r="C370" t="s">
        <v>367</v>
      </c>
      <c r="D370" t="s">
        <v>860</v>
      </c>
      <c r="E370" t="s">
        <v>860</v>
      </c>
      <c r="F370" t="s">
        <v>860</v>
      </c>
      <c r="G370" t="s">
        <v>860</v>
      </c>
      <c r="H370" t="s">
        <v>860</v>
      </c>
      <c r="I370" t="s">
        <v>860</v>
      </c>
      <c r="J370" t="s">
        <v>860</v>
      </c>
      <c r="K370" t="s">
        <v>860</v>
      </c>
      <c r="L370" t="s">
        <v>860</v>
      </c>
      <c r="M370" t="s">
        <v>860</v>
      </c>
      <c r="N370" t="s">
        <v>860</v>
      </c>
      <c r="O370" t="s">
        <v>860</v>
      </c>
      <c r="P370" t="s">
        <v>860</v>
      </c>
      <c r="Q370" t="s">
        <v>860</v>
      </c>
      <c r="R370" t="s">
        <v>860</v>
      </c>
      <c r="S370">
        <v>3.91</v>
      </c>
      <c r="T370" t="s">
        <v>860</v>
      </c>
      <c r="U370" t="s">
        <v>860</v>
      </c>
      <c r="V370" t="s">
        <v>860</v>
      </c>
      <c r="W370" t="s">
        <v>860</v>
      </c>
      <c r="X370" t="s">
        <v>860</v>
      </c>
      <c r="Y370" t="s">
        <v>860</v>
      </c>
      <c r="Z370" t="s">
        <v>860</v>
      </c>
      <c r="AA370">
        <v>3.53</v>
      </c>
      <c r="AB370" t="s">
        <v>860</v>
      </c>
      <c r="AC370" t="s">
        <v>860</v>
      </c>
      <c r="AD370" t="s">
        <v>860</v>
      </c>
      <c r="AE370" t="s">
        <v>860</v>
      </c>
      <c r="AF370" t="s">
        <v>860</v>
      </c>
      <c r="AG370" t="s">
        <v>860</v>
      </c>
      <c r="AH370" s="3">
        <f t="shared" si="10"/>
        <v>2</v>
      </c>
      <c r="AI370" s="2">
        <f t="shared" si="11"/>
        <v>3.7199999999999998</v>
      </c>
    </row>
    <row r="371" spans="1:35">
      <c r="A371">
        <v>34916.408175999997</v>
      </c>
      <c r="B371">
        <v>66911.022932000007</v>
      </c>
      <c r="C371" t="s">
        <v>368</v>
      </c>
      <c r="D371" t="s">
        <v>860</v>
      </c>
      <c r="E371" t="s">
        <v>860</v>
      </c>
      <c r="F371" t="s">
        <v>860</v>
      </c>
      <c r="G371" t="s">
        <v>860</v>
      </c>
      <c r="H371" t="s">
        <v>860</v>
      </c>
      <c r="I371" t="s">
        <v>860</v>
      </c>
      <c r="J371" t="s">
        <v>860</v>
      </c>
      <c r="K371" t="s">
        <v>860</v>
      </c>
      <c r="L371" t="s">
        <v>860</v>
      </c>
      <c r="M371" t="s">
        <v>860</v>
      </c>
      <c r="N371" t="s">
        <v>860</v>
      </c>
      <c r="O371" t="s">
        <v>860</v>
      </c>
      <c r="P371" t="s">
        <v>860</v>
      </c>
      <c r="Q371" t="s">
        <v>860</v>
      </c>
      <c r="R371" t="s">
        <v>860</v>
      </c>
      <c r="S371">
        <v>3.58</v>
      </c>
      <c r="T371" t="s">
        <v>860</v>
      </c>
      <c r="U371" t="s">
        <v>860</v>
      </c>
      <c r="V371" t="s">
        <v>860</v>
      </c>
      <c r="W371" t="s">
        <v>860</v>
      </c>
      <c r="X371" t="s">
        <v>860</v>
      </c>
      <c r="Y371" t="s">
        <v>860</v>
      </c>
      <c r="Z371" t="s">
        <v>860</v>
      </c>
      <c r="AA371">
        <v>7.47</v>
      </c>
      <c r="AB371" t="s">
        <v>860</v>
      </c>
      <c r="AC371" t="s">
        <v>860</v>
      </c>
      <c r="AD371" t="s">
        <v>860</v>
      </c>
      <c r="AE371" t="s">
        <v>860</v>
      </c>
      <c r="AF371" t="s">
        <v>860</v>
      </c>
      <c r="AG371" t="s">
        <v>860</v>
      </c>
      <c r="AH371" s="3">
        <f t="shared" si="10"/>
        <v>2</v>
      </c>
      <c r="AI371" s="2">
        <f t="shared" si="11"/>
        <v>5.5250000000000004</v>
      </c>
    </row>
    <row r="372" spans="1:35">
      <c r="A372">
        <v>14115.846779</v>
      </c>
      <c r="B372">
        <v>60449.214158000002</v>
      </c>
      <c r="C372" t="s">
        <v>369</v>
      </c>
      <c r="D372" t="s">
        <v>860</v>
      </c>
      <c r="E372" t="s">
        <v>860</v>
      </c>
      <c r="F372" t="s">
        <v>860</v>
      </c>
      <c r="G372" t="s">
        <v>860</v>
      </c>
      <c r="H372" t="s">
        <v>860</v>
      </c>
      <c r="I372" t="s">
        <v>860</v>
      </c>
      <c r="J372" t="s">
        <v>860</v>
      </c>
      <c r="K372" t="s">
        <v>860</v>
      </c>
      <c r="L372" t="s">
        <v>860</v>
      </c>
      <c r="M372" t="s">
        <v>860</v>
      </c>
      <c r="N372" t="s">
        <v>860</v>
      </c>
      <c r="O372" t="s">
        <v>860</v>
      </c>
      <c r="P372" t="s">
        <v>860</v>
      </c>
      <c r="Q372" t="s">
        <v>860</v>
      </c>
      <c r="R372" t="s">
        <v>860</v>
      </c>
      <c r="S372" t="s">
        <v>860</v>
      </c>
      <c r="T372" t="s">
        <v>860</v>
      </c>
      <c r="U372" t="s">
        <v>860</v>
      </c>
      <c r="V372" t="s">
        <v>860</v>
      </c>
      <c r="W372" t="s">
        <v>860</v>
      </c>
      <c r="X372" t="s">
        <v>860</v>
      </c>
      <c r="Y372" t="s">
        <v>860</v>
      </c>
      <c r="Z372" t="s">
        <v>860</v>
      </c>
      <c r="AA372" t="s">
        <v>860</v>
      </c>
      <c r="AB372" t="s">
        <v>860</v>
      </c>
      <c r="AC372" t="s">
        <v>860</v>
      </c>
      <c r="AD372" t="s">
        <v>860</v>
      </c>
      <c r="AE372" t="s">
        <v>860</v>
      </c>
      <c r="AF372" t="s">
        <v>860</v>
      </c>
      <c r="AG372" t="s">
        <v>860</v>
      </c>
      <c r="AH372" s="3">
        <f t="shared" si="10"/>
        <v>0</v>
      </c>
      <c r="AI372" s="2" t="e">
        <f t="shared" si="11"/>
        <v>#DIV/0!</v>
      </c>
    </row>
    <row r="373" spans="1:35">
      <c r="A373">
        <v>17183.172785999999</v>
      </c>
      <c r="B373">
        <v>38109.543300999998</v>
      </c>
      <c r="C373" t="s">
        <v>370</v>
      </c>
      <c r="D373" t="s">
        <v>860</v>
      </c>
      <c r="E373" t="s">
        <v>860</v>
      </c>
      <c r="F373" t="s">
        <v>860</v>
      </c>
      <c r="G373" t="s">
        <v>860</v>
      </c>
      <c r="H373" t="s">
        <v>860</v>
      </c>
      <c r="I373" t="s">
        <v>860</v>
      </c>
      <c r="J373" t="s">
        <v>860</v>
      </c>
      <c r="K373" t="s">
        <v>860</v>
      </c>
      <c r="L373" t="s">
        <v>860</v>
      </c>
      <c r="M373" t="s">
        <v>860</v>
      </c>
      <c r="N373" t="s">
        <v>860</v>
      </c>
      <c r="O373" t="s">
        <v>860</v>
      </c>
      <c r="P373" t="s">
        <v>860</v>
      </c>
      <c r="Q373" t="s">
        <v>860</v>
      </c>
      <c r="R373" t="s">
        <v>860</v>
      </c>
      <c r="S373" t="s">
        <v>860</v>
      </c>
      <c r="T373" t="s">
        <v>860</v>
      </c>
      <c r="U373" t="s">
        <v>860</v>
      </c>
      <c r="V373" t="s">
        <v>860</v>
      </c>
      <c r="W373" t="s">
        <v>860</v>
      </c>
      <c r="X373" t="s">
        <v>860</v>
      </c>
      <c r="Y373" t="s">
        <v>860</v>
      </c>
      <c r="Z373" t="s">
        <v>860</v>
      </c>
      <c r="AA373" t="s">
        <v>860</v>
      </c>
      <c r="AB373" t="s">
        <v>860</v>
      </c>
      <c r="AC373" t="s">
        <v>860</v>
      </c>
      <c r="AD373" t="s">
        <v>860</v>
      </c>
      <c r="AE373" t="s">
        <v>860</v>
      </c>
      <c r="AF373" t="s">
        <v>860</v>
      </c>
      <c r="AG373" t="s">
        <v>860</v>
      </c>
      <c r="AH373" s="3">
        <f t="shared" si="10"/>
        <v>0</v>
      </c>
      <c r="AI373" s="2" t="e">
        <f t="shared" si="11"/>
        <v>#DIV/0!</v>
      </c>
    </row>
    <row r="374" spans="1:35">
      <c r="A374">
        <v>78323.974543999997</v>
      </c>
      <c r="B374">
        <v>54977.349426000001</v>
      </c>
      <c r="C374" t="s">
        <v>371</v>
      </c>
      <c r="D374" t="s">
        <v>860</v>
      </c>
      <c r="E374" t="s">
        <v>860</v>
      </c>
      <c r="F374" t="s">
        <v>860</v>
      </c>
      <c r="G374" t="s">
        <v>860</v>
      </c>
      <c r="H374" t="s">
        <v>860</v>
      </c>
      <c r="I374" t="s">
        <v>860</v>
      </c>
      <c r="J374" t="s">
        <v>860</v>
      </c>
      <c r="K374" t="s">
        <v>860</v>
      </c>
      <c r="L374" t="s">
        <v>860</v>
      </c>
      <c r="M374" t="s">
        <v>860</v>
      </c>
      <c r="N374" t="s">
        <v>860</v>
      </c>
      <c r="O374" t="s">
        <v>860</v>
      </c>
      <c r="P374" t="s">
        <v>860</v>
      </c>
      <c r="Q374" t="s">
        <v>860</v>
      </c>
      <c r="R374" t="s">
        <v>860</v>
      </c>
      <c r="S374" t="s">
        <v>860</v>
      </c>
      <c r="T374" t="s">
        <v>860</v>
      </c>
      <c r="U374" t="s">
        <v>860</v>
      </c>
      <c r="V374" t="s">
        <v>860</v>
      </c>
      <c r="W374" t="s">
        <v>860</v>
      </c>
      <c r="X374" t="s">
        <v>860</v>
      </c>
      <c r="Y374" t="s">
        <v>860</v>
      </c>
      <c r="Z374" t="s">
        <v>860</v>
      </c>
      <c r="AA374" t="s">
        <v>860</v>
      </c>
      <c r="AB374" t="s">
        <v>860</v>
      </c>
      <c r="AC374" t="s">
        <v>860</v>
      </c>
      <c r="AD374" t="s">
        <v>860</v>
      </c>
      <c r="AE374" t="s">
        <v>860</v>
      </c>
      <c r="AF374" t="s">
        <v>860</v>
      </c>
      <c r="AG374" t="s">
        <v>860</v>
      </c>
      <c r="AH374" s="3">
        <f t="shared" si="10"/>
        <v>0</v>
      </c>
      <c r="AI374" s="2" t="e">
        <f t="shared" si="11"/>
        <v>#DIV/0!</v>
      </c>
    </row>
    <row r="375" spans="1:35">
      <c r="A375">
        <v>78465.890274999998</v>
      </c>
      <c r="B375">
        <v>54950.075682000002</v>
      </c>
      <c r="C375" t="s">
        <v>372</v>
      </c>
      <c r="D375" t="s">
        <v>860</v>
      </c>
      <c r="E375" t="s">
        <v>860</v>
      </c>
      <c r="F375" t="s">
        <v>860</v>
      </c>
      <c r="G375" t="s">
        <v>860</v>
      </c>
      <c r="H375" t="s">
        <v>860</v>
      </c>
      <c r="I375" t="s">
        <v>860</v>
      </c>
      <c r="J375" t="s">
        <v>860</v>
      </c>
      <c r="K375" t="s">
        <v>860</v>
      </c>
      <c r="L375" t="s">
        <v>860</v>
      </c>
      <c r="M375" t="s">
        <v>860</v>
      </c>
      <c r="N375" t="s">
        <v>860</v>
      </c>
      <c r="O375" t="s">
        <v>860</v>
      </c>
      <c r="P375" t="s">
        <v>860</v>
      </c>
      <c r="Q375" t="s">
        <v>860</v>
      </c>
      <c r="R375" t="s">
        <v>860</v>
      </c>
      <c r="S375" t="s">
        <v>860</v>
      </c>
      <c r="T375" t="s">
        <v>860</v>
      </c>
      <c r="U375" t="s">
        <v>860</v>
      </c>
      <c r="V375">
        <v>5.38</v>
      </c>
      <c r="W375" t="s">
        <v>860</v>
      </c>
      <c r="X375" t="s">
        <v>860</v>
      </c>
      <c r="Y375">
        <v>5.21</v>
      </c>
      <c r="Z375">
        <v>7.37</v>
      </c>
      <c r="AA375">
        <v>7.36</v>
      </c>
      <c r="AB375" t="s">
        <v>860</v>
      </c>
      <c r="AC375" t="s">
        <v>860</v>
      </c>
      <c r="AD375" t="s">
        <v>860</v>
      </c>
      <c r="AE375" t="s">
        <v>860</v>
      </c>
      <c r="AF375" t="s">
        <v>860</v>
      </c>
      <c r="AG375" t="s">
        <v>860</v>
      </c>
      <c r="AH375" s="3">
        <f t="shared" si="10"/>
        <v>4</v>
      </c>
      <c r="AI375" s="2">
        <f t="shared" si="11"/>
        <v>6.33</v>
      </c>
    </row>
    <row r="376" spans="1:35">
      <c r="A376">
        <v>32456.540163999998</v>
      </c>
      <c r="B376">
        <v>115375.576306</v>
      </c>
      <c r="C376" t="s">
        <v>373</v>
      </c>
      <c r="D376" t="s">
        <v>860</v>
      </c>
      <c r="E376" t="s">
        <v>860</v>
      </c>
      <c r="F376" t="s">
        <v>860</v>
      </c>
      <c r="G376" t="s">
        <v>860</v>
      </c>
      <c r="H376" t="s">
        <v>860</v>
      </c>
      <c r="I376" t="s">
        <v>860</v>
      </c>
      <c r="J376" t="s">
        <v>860</v>
      </c>
      <c r="K376" t="s">
        <v>860</v>
      </c>
      <c r="L376" t="s">
        <v>860</v>
      </c>
      <c r="M376" t="s">
        <v>860</v>
      </c>
      <c r="N376" t="s">
        <v>860</v>
      </c>
      <c r="O376" t="s">
        <v>860</v>
      </c>
      <c r="P376" t="s">
        <v>860</v>
      </c>
      <c r="Q376" t="s">
        <v>860</v>
      </c>
      <c r="R376" t="s">
        <v>860</v>
      </c>
      <c r="S376" t="s">
        <v>860</v>
      </c>
      <c r="T376" t="s">
        <v>860</v>
      </c>
      <c r="U376" t="s">
        <v>860</v>
      </c>
      <c r="V376" t="s">
        <v>860</v>
      </c>
      <c r="W376" t="s">
        <v>860</v>
      </c>
      <c r="X376" t="s">
        <v>860</v>
      </c>
      <c r="Y376" t="s">
        <v>860</v>
      </c>
      <c r="Z376" t="s">
        <v>860</v>
      </c>
      <c r="AA376">
        <v>5.81</v>
      </c>
      <c r="AB376" t="s">
        <v>860</v>
      </c>
      <c r="AC376" t="s">
        <v>860</v>
      </c>
      <c r="AD376" t="s">
        <v>860</v>
      </c>
      <c r="AE376" t="s">
        <v>860</v>
      </c>
      <c r="AF376" t="s">
        <v>860</v>
      </c>
      <c r="AG376" t="s">
        <v>860</v>
      </c>
      <c r="AH376" s="3">
        <f t="shared" si="10"/>
        <v>1</v>
      </c>
      <c r="AI376" s="2">
        <f t="shared" si="11"/>
        <v>5.81</v>
      </c>
    </row>
    <row r="377" spans="1:35">
      <c r="A377">
        <v>79464.929873000001</v>
      </c>
      <c r="B377">
        <v>69337.125083000006</v>
      </c>
      <c r="C377" t="s">
        <v>374</v>
      </c>
      <c r="D377" t="s">
        <v>860</v>
      </c>
      <c r="E377" t="s">
        <v>860</v>
      </c>
      <c r="F377" t="s">
        <v>860</v>
      </c>
      <c r="G377" t="s">
        <v>860</v>
      </c>
      <c r="H377" t="s">
        <v>860</v>
      </c>
      <c r="I377" t="s">
        <v>860</v>
      </c>
      <c r="J377" t="s">
        <v>860</v>
      </c>
      <c r="K377" t="s">
        <v>860</v>
      </c>
      <c r="L377" t="s">
        <v>860</v>
      </c>
      <c r="M377" t="s">
        <v>860</v>
      </c>
      <c r="N377" t="s">
        <v>860</v>
      </c>
      <c r="O377" t="s">
        <v>860</v>
      </c>
      <c r="P377" t="s">
        <v>860</v>
      </c>
      <c r="Q377" t="s">
        <v>860</v>
      </c>
      <c r="R377" t="s">
        <v>860</v>
      </c>
      <c r="S377" t="s">
        <v>860</v>
      </c>
      <c r="T377" t="s">
        <v>860</v>
      </c>
      <c r="U377" t="s">
        <v>860</v>
      </c>
      <c r="V377" t="s">
        <v>860</v>
      </c>
      <c r="W377" t="s">
        <v>860</v>
      </c>
      <c r="X377" t="s">
        <v>860</v>
      </c>
      <c r="Y377" t="s">
        <v>860</v>
      </c>
      <c r="Z377" t="s">
        <v>860</v>
      </c>
      <c r="AA377" t="s">
        <v>860</v>
      </c>
      <c r="AB377" t="s">
        <v>860</v>
      </c>
      <c r="AC377" t="s">
        <v>860</v>
      </c>
      <c r="AD377" t="s">
        <v>860</v>
      </c>
      <c r="AE377" t="s">
        <v>860</v>
      </c>
      <c r="AF377" t="s">
        <v>860</v>
      </c>
      <c r="AG377" t="s">
        <v>860</v>
      </c>
      <c r="AH377" s="3">
        <f t="shared" si="10"/>
        <v>0</v>
      </c>
      <c r="AI377" s="2" t="e">
        <f t="shared" si="11"/>
        <v>#DIV/0!</v>
      </c>
    </row>
    <row r="378" spans="1:35">
      <c r="A378">
        <v>56249.633949000003</v>
      </c>
      <c r="B378">
        <v>50922.928433000001</v>
      </c>
      <c r="C378" t="s">
        <v>375</v>
      </c>
      <c r="D378" t="s">
        <v>860</v>
      </c>
      <c r="E378" t="s">
        <v>860</v>
      </c>
      <c r="F378" t="s">
        <v>860</v>
      </c>
      <c r="G378" t="s">
        <v>860</v>
      </c>
      <c r="H378" t="s">
        <v>860</v>
      </c>
      <c r="I378" t="s">
        <v>860</v>
      </c>
      <c r="J378" t="s">
        <v>860</v>
      </c>
      <c r="K378" t="s">
        <v>860</v>
      </c>
      <c r="L378" t="s">
        <v>860</v>
      </c>
      <c r="M378" t="s">
        <v>860</v>
      </c>
      <c r="N378" t="s">
        <v>860</v>
      </c>
      <c r="O378" t="s">
        <v>860</v>
      </c>
      <c r="P378" t="s">
        <v>860</v>
      </c>
      <c r="Q378" t="s">
        <v>860</v>
      </c>
      <c r="R378" t="s">
        <v>860</v>
      </c>
      <c r="S378" t="s">
        <v>860</v>
      </c>
      <c r="T378" t="s">
        <v>860</v>
      </c>
      <c r="U378" t="s">
        <v>860</v>
      </c>
      <c r="V378" t="s">
        <v>860</v>
      </c>
      <c r="W378" t="s">
        <v>860</v>
      </c>
      <c r="X378" t="s">
        <v>860</v>
      </c>
      <c r="Y378" t="s">
        <v>860</v>
      </c>
      <c r="Z378" t="s">
        <v>860</v>
      </c>
      <c r="AA378" t="s">
        <v>860</v>
      </c>
      <c r="AB378" t="s">
        <v>860</v>
      </c>
      <c r="AC378" t="s">
        <v>860</v>
      </c>
      <c r="AD378" t="s">
        <v>860</v>
      </c>
      <c r="AE378" t="s">
        <v>860</v>
      </c>
      <c r="AF378" t="s">
        <v>860</v>
      </c>
      <c r="AG378" t="s">
        <v>860</v>
      </c>
      <c r="AH378" s="3">
        <f t="shared" si="10"/>
        <v>0</v>
      </c>
      <c r="AI378" s="2" t="e">
        <f t="shared" si="11"/>
        <v>#DIV/0!</v>
      </c>
    </row>
    <row r="379" spans="1:35">
      <c r="A379">
        <v>32645.915972999999</v>
      </c>
      <c r="B379">
        <v>66625.200756000006</v>
      </c>
      <c r="C379" t="s">
        <v>376</v>
      </c>
      <c r="D379" t="s">
        <v>860</v>
      </c>
      <c r="E379" t="s">
        <v>860</v>
      </c>
      <c r="F379" t="s">
        <v>860</v>
      </c>
      <c r="G379" t="s">
        <v>860</v>
      </c>
      <c r="H379" t="s">
        <v>860</v>
      </c>
      <c r="I379" t="s">
        <v>860</v>
      </c>
      <c r="J379" t="s">
        <v>860</v>
      </c>
      <c r="K379" t="s">
        <v>860</v>
      </c>
      <c r="L379" t="s">
        <v>860</v>
      </c>
      <c r="M379" t="s">
        <v>860</v>
      </c>
      <c r="N379" t="s">
        <v>860</v>
      </c>
      <c r="O379" t="s">
        <v>860</v>
      </c>
      <c r="P379" t="s">
        <v>860</v>
      </c>
      <c r="Q379" t="s">
        <v>860</v>
      </c>
      <c r="R379" t="s">
        <v>860</v>
      </c>
      <c r="S379" t="s">
        <v>860</v>
      </c>
      <c r="T379" t="s">
        <v>860</v>
      </c>
      <c r="U379" t="s">
        <v>860</v>
      </c>
      <c r="V379" t="s">
        <v>860</v>
      </c>
      <c r="W379" t="s">
        <v>860</v>
      </c>
      <c r="X379" t="s">
        <v>860</v>
      </c>
      <c r="Y379" t="s">
        <v>860</v>
      </c>
      <c r="Z379" t="s">
        <v>860</v>
      </c>
      <c r="AA379" t="s">
        <v>860</v>
      </c>
      <c r="AB379" t="s">
        <v>860</v>
      </c>
      <c r="AC379" t="s">
        <v>860</v>
      </c>
      <c r="AD379" t="s">
        <v>860</v>
      </c>
      <c r="AE379" t="s">
        <v>860</v>
      </c>
      <c r="AF379" t="s">
        <v>860</v>
      </c>
      <c r="AG379" t="s">
        <v>860</v>
      </c>
      <c r="AH379" s="3">
        <f t="shared" si="10"/>
        <v>0</v>
      </c>
      <c r="AI379" s="2" t="e">
        <f t="shared" si="11"/>
        <v>#DIV/0!</v>
      </c>
    </row>
    <row r="380" spans="1:35">
      <c r="A380">
        <v>32716.964943999999</v>
      </c>
      <c r="B380">
        <v>66683.656900000002</v>
      </c>
      <c r="C380" t="s">
        <v>377</v>
      </c>
      <c r="D380" t="s">
        <v>860</v>
      </c>
      <c r="E380" t="s">
        <v>860</v>
      </c>
      <c r="F380" t="s">
        <v>860</v>
      </c>
      <c r="G380" t="s">
        <v>860</v>
      </c>
      <c r="H380" t="s">
        <v>860</v>
      </c>
      <c r="I380" t="s">
        <v>860</v>
      </c>
      <c r="J380" t="s">
        <v>860</v>
      </c>
      <c r="K380" t="s">
        <v>860</v>
      </c>
      <c r="L380" t="s">
        <v>860</v>
      </c>
      <c r="M380" t="s">
        <v>860</v>
      </c>
      <c r="N380" t="s">
        <v>860</v>
      </c>
      <c r="O380" t="s">
        <v>860</v>
      </c>
      <c r="P380" t="s">
        <v>860</v>
      </c>
      <c r="Q380" t="s">
        <v>860</v>
      </c>
      <c r="R380" t="s">
        <v>860</v>
      </c>
      <c r="S380" t="s">
        <v>860</v>
      </c>
      <c r="T380" t="s">
        <v>860</v>
      </c>
      <c r="U380" t="s">
        <v>860</v>
      </c>
      <c r="V380" t="s">
        <v>860</v>
      </c>
      <c r="W380" t="s">
        <v>860</v>
      </c>
      <c r="X380" t="s">
        <v>860</v>
      </c>
      <c r="Y380" t="s">
        <v>860</v>
      </c>
      <c r="Z380" t="s">
        <v>860</v>
      </c>
      <c r="AA380">
        <v>7.15</v>
      </c>
      <c r="AB380" t="s">
        <v>860</v>
      </c>
      <c r="AC380" t="s">
        <v>860</v>
      </c>
      <c r="AD380" t="s">
        <v>860</v>
      </c>
      <c r="AE380" t="s">
        <v>860</v>
      </c>
      <c r="AF380" t="s">
        <v>860</v>
      </c>
      <c r="AG380" t="s">
        <v>860</v>
      </c>
      <c r="AH380" s="3">
        <f t="shared" si="10"/>
        <v>1</v>
      </c>
      <c r="AI380" s="2">
        <f t="shared" si="11"/>
        <v>7.15</v>
      </c>
    </row>
    <row r="381" spans="1:35">
      <c r="A381">
        <v>81163.384497000006</v>
      </c>
      <c r="B381">
        <v>57607.428525000003</v>
      </c>
      <c r="C381" t="s">
        <v>378</v>
      </c>
      <c r="D381" t="s">
        <v>860</v>
      </c>
      <c r="E381" t="s">
        <v>860</v>
      </c>
      <c r="F381" t="s">
        <v>860</v>
      </c>
      <c r="G381" t="s">
        <v>860</v>
      </c>
      <c r="H381" t="s">
        <v>860</v>
      </c>
      <c r="I381" t="s">
        <v>860</v>
      </c>
      <c r="J381" t="s">
        <v>860</v>
      </c>
      <c r="K381" t="s">
        <v>860</v>
      </c>
      <c r="L381" t="s">
        <v>860</v>
      </c>
      <c r="M381" t="s">
        <v>860</v>
      </c>
      <c r="N381" t="s">
        <v>860</v>
      </c>
      <c r="O381" t="s">
        <v>860</v>
      </c>
      <c r="P381" t="s">
        <v>860</v>
      </c>
      <c r="Q381" t="s">
        <v>860</v>
      </c>
      <c r="R381" t="s">
        <v>860</v>
      </c>
      <c r="S381" t="s">
        <v>860</v>
      </c>
      <c r="T381" t="s">
        <v>860</v>
      </c>
      <c r="U381" t="s">
        <v>860</v>
      </c>
      <c r="V381" t="s">
        <v>860</v>
      </c>
      <c r="W381" t="s">
        <v>860</v>
      </c>
      <c r="X381" t="s">
        <v>860</v>
      </c>
      <c r="Y381" t="s">
        <v>860</v>
      </c>
      <c r="Z381" t="s">
        <v>860</v>
      </c>
      <c r="AA381" t="s">
        <v>860</v>
      </c>
      <c r="AB381" t="s">
        <v>860</v>
      </c>
      <c r="AC381" t="s">
        <v>860</v>
      </c>
      <c r="AD381" t="s">
        <v>860</v>
      </c>
      <c r="AE381" t="s">
        <v>860</v>
      </c>
      <c r="AF381" t="s">
        <v>860</v>
      </c>
      <c r="AG381" t="s">
        <v>860</v>
      </c>
      <c r="AH381" s="3">
        <f t="shared" si="10"/>
        <v>0</v>
      </c>
      <c r="AI381" s="2" t="e">
        <f t="shared" si="11"/>
        <v>#DIV/0!</v>
      </c>
    </row>
    <row r="382" spans="1:35">
      <c r="A382">
        <v>65131.384790999997</v>
      </c>
      <c r="B382">
        <v>62705.676528999997</v>
      </c>
      <c r="C382" t="s">
        <v>379</v>
      </c>
      <c r="D382" t="s">
        <v>860</v>
      </c>
      <c r="E382" t="s">
        <v>860</v>
      </c>
      <c r="F382" t="s">
        <v>860</v>
      </c>
      <c r="G382" t="s">
        <v>860</v>
      </c>
      <c r="H382" t="s">
        <v>860</v>
      </c>
      <c r="I382" t="s">
        <v>860</v>
      </c>
      <c r="J382" t="s">
        <v>860</v>
      </c>
      <c r="K382" t="s">
        <v>860</v>
      </c>
      <c r="L382" t="s">
        <v>860</v>
      </c>
      <c r="M382" t="s">
        <v>860</v>
      </c>
      <c r="N382" t="s">
        <v>860</v>
      </c>
      <c r="O382" t="s">
        <v>860</v>
      </c>
      <c r="P382" t="s">
        <v>860</v>
      </c>
      <c r="Q382" t="s">
        <v>860</v>
      </c>
      <c r="R382" t="s">
        <v>860</v>
      </c>
      <c r="S382" t="s">
        <v>860</v>
      </c>
      <c r="T382" t="s">
        <v>860</v>
      </c>
      <c r="U382" t="s">
        <v>860</v>
      </c>
      <c r="V382" t="s">
        <v>860</v>
      </c>
      <c r="W382" t="s">
        <v>860</v>
      </c>
      <c r="X382" t="s">
        <v>860</v>
      </c>
      <c r="Y382" t="s">
        <v>860</v>
      </c>
      <c r="Z382" t="s">
        <v>860</v>
      </c>
      <c r="AA382" t="s">
        <v>860</v>
      </c>
      <c r="AB382" t="s">
        <v>860</v>
      </c>
      <c r="AC382" t="s">
        <v>860</v>
      </c>
      <c r="AD382" t="s">
        <v>860</v>
      </c>
      <c r="AE382" t="s">
        <v>860</v>
      </c>
      <c r="AF382" t="s">
        <v>860</v>
      </c>
      <c r="AG382" t="s">
        <v>860</v>
      </c>
      <c r="AH382" s="3">
        <f t="shared" si="10"/>
        <v>0</v>
      </c>
      <c r="AI382" s="2" t="e">
        <f t="shared" si="11"/>
        <v>#DIV/0!</v>
      </c>
    </row>
    <row r="383" spans="1:35">
      <c r="A383">
        <v>64776.653806000002</v>
      </c>
      <c r="B383">
        <v>62701.590314000001</v>
      </c>
      <c r="C383" t="s">
        <v>380</v>
      </c>
      <c r="D383" t="s">
        <v>860</v>
      </c>
      <c r="E383" t="s">
        <v>860</v>
      </c>
      <c r="F383" t="s">
        <v>860</v>
      </c>
      <c r="G383" t="s">
        <v>860</v>
      </c>
      <c r="H383" t="s">
        <v>860</v>
      </c>
      <c r="I383" t="s">
        <v>860</v>
      </c>
      <c r="J383" t="s">
        <v>860</v>
      </c>
      <c r="K383" t="s">
        <v>860</v>
      </c>
      <c r="L383" t="s">
        <v>860</v>
      </c>
      <c r="M383" t="s">
        <v>860</v>
      </c>
      <c r="N383" t="s">
        <v>860</v>
      </c>
      <c r="O383" t="s">
        <v>860</v>
      </c>
      <c r="P383" t="s">
        <v>860</v>
      </c>
      <c r="Q383" t="s">
        <v>860</v>
      </c>
      <c r="R383" t="s">
        <v>860</v>
      </c>
      <c r="S383" t="s">
        <v>860</v>
      </c>
      <c r="T383" t="s">
        <v>860</v>
      </c>
      <c r="U383" t="s">
        <v>860</v>
      </c>
      <c r="V383" t="s">
        <v>860</v>
      </c>
      <c r="W383" t="s">
        <v>860</v>
      </c>
      <c r="X383" t="s">
        <v>860</v>
      </c>
      <c r="Y383" t="s">
        <v>860</v>
      </c>
      <c r="Z383" t="s">
        <v>860</v>
      </c>
      <c r="AA383" t="s">
        <v>860</v>
      </c>
      <c r="AB383" t="s">
        <v>860</v>
      </c>
      <c r="AC383" t="s">
        <v>860</v>
      </c>
      <c r="AD383" t="s">
        <v>860</v>
      </c>
      <c r="AE383" t="s">
        <v>860</v>
      </c>
      <c r="AF383" t="s">
        <v>860</v>
      </c>
      <c r="AG383" t="s">
        <v>860</v>
      </c>
      <c r="AH383" s="3">
        <f t="shared" si="10"/>
        <v>0</v>
      </c>
      <c r="AI383" s="2" t="e">
        <f t="shared" si="11"/>
        <v>#DIV/0!</v>
      </c>
    </row>
    <row r="384" spans="1:35">
      <c r="A384">
        <v>51146.578657999999</v>
      </c>
      <c r="B384">
        <v>56229.835777</v>
      </c>
      <c r="C384" t="s">
        <v>381</v>
      </c>
      <c r="D384" t="s">
        <v>860</v>
      </c>
      <c r="E384" t="s">
        <v>860</v>
      </c>
      <c r="F384" t="s">
        <v>860</v>
      </c>
      <c r="G384" t="s">
        <v>860</v>
      </c>
      <c r="H384" t="s">
        <v>860</v>
      </c>
      <c r="I384" t="s">
        <v>860</v>
      </c>
      <c r="J384" t="s">
        <v>860</v>
      </c>
      <c r="K384" t="s">
        <v>860</v>
      </c>
      <c r="L384" t="s">
        <v>860</v>
      </c>
      <c r="M384" t="s">
        <v>860</v>
      </c>
      <c r="N384" t="s">
        <v>860</v>
      </c>
      <c r="O384" t="s">
        <v>860</v>
      </c>
      <c r="P384" t="s">
        <v>860</v>
      </c>
      <c r="Q384" t="s">
        <v>860</v>
      </c>
      <c r="R384" t="s">
        <v>860</v>
      </c>
      <c r="S384" t="s">
        <v>860</v>
      </c>
      <c r="T384" t="s">
        <v>860</v>
      </c>
      <c r="U384" t="s">
        <v>860</v>
      </c>
      <c r="V384" t="s">
        <v>860</v>
      </c>
      <c r="W384" t="s">
        <v>860</v>
      </c>
      <c r="X384" t="s">
        <v>860</v>
      </c>
      <c r="Y384" t="s">
        <v>860</v>
      </c>
      <c r="Z384" t="s">
        <v>860</v>
      </c>
      <c r="AA384" t="s">
        <v>860</v>
      </c>
      <c r="AB384" t="s">
        <v>860</v>
      </c>
      <c r="AC384" t="s">
        <v>860</v>
      </c>
      <c r="AD384" t="s">
        <v>860</v>
      </c>
      <c r="AE384" t="s">
        <v>860</v>
      </c>
      <c r="AF384" t="s">
        <v>860</v>
      </c>
      <c r="AG384" t="s">
        <v>860</v>
      </c>
      <c r="AH384" s="3">
        <f t="shared" si="10"/>
        <v>0</v>
      </c>
      <c r="AI384" s="2" t="e">
        <f t="shared" si="11"/>
        <v>#DIV/0!</v>
      </c>
    </row>
    <row r="385" spans="1:35">
      <c r="A385">
        <v>42358.588277000003</v>
      </c>
      <c r="B385">
        <v>19062.184191</v>
      </c>
      <c r="C385" t="s">
        <v>382</v>
      </c>
      <c r="D385" t="s">
        <v>860</v>
      </c>
      <c r="E385" t="s">
        <v>860</v>
      </c>
      <c r="F385" t="s">
        <v>860</v>
      </c>
      <c r="G385" t="s">
        <v>860</v>
      </c>
      <c r="H385" t="s">
        <v>860</v>
      </c>
      <c r="I385" t="s">
        <v>860</v>
      </c>
      <c r="J385" t="s">
        <v>860</v>
      </c>
      <c r="K385" t="s">
        <v>860</v>
      </c>
      <c r="L385" t="s">
        <v>860</v>
      </c>
      <c r="M385" t="s">
        <v>860</v>
      </c>
      <c r="N385" t="s">
        <v>860</v>
      </c>
      <c r="O385" t="s">
        <v>860</v>
      </c>
      <c r="P385" t="s">
        <v>860</v>
      </c>
      <c r="Q385" t="s">
        <v>860</v>
      </c>
      <c r="R385" t="s">
        <v>860</v>
      </c>
      <c r="S385">
        <v>4.95</v>
      </c>
      <c r="T385" t="s">
        <v>860</v>
      </c>
      <c r="U385" t="s">
        <v>860</v>
      </c>
      <c r="V385" t="s">
        <v>860</v>
      </c>
      <c r="W385" t="s">
        <v>860</v>
      </c>
      <c r="X385" t="s">
        <v>860</v>
      </c>
      <c r="Y385" t="s">
        <v>860</v>
      </c>
      <c r="Z385" t="s">
        <v>860</v>
      </c>
      <c r="AA385">
        <v>4.93</v>
      </c>
      <c r="AB385" t="s">
        <v>860</v>
      </c>
      <c r="AC385" t="s">
        <v>860</v>
      </c>
      <c r="AD385" t="s">
        <v>860</v>
      </c>
      <c r="AE385" t="s">
        <v>860</v>
      </c>
      <c r="AF385">
        <v>4.17</v>
      </c>
      <c r="AG385" t="s">
        <v>860</v>
      </c>
      <c r="AH385" s="3">
        <f t="shared" si="10"/>
        <v>3</v>
      </c>
      <c r="AI385" s="2">
        <f t="shared" si="11"/>
        <v>4.6833333333333327</v>
      </c>
    </row>
    <row r="386" spans="1:35">
      <c r="A386">
        <v>80178.360035000005</v>
      </c>
      <c r="B386">
        <v>80748.381563999996</v>
      </c>
      <c r="C386" t="s">
        <v>383</v>
      </c>
      <c r="D386" t="s">
        <v>860</v>
      </c>
      <c r="E386" t="s">
        <v>860</v>
      </c>
      <c r="F386" t="s">
        <v>860</v>
      </c>
      <c r="G386" t="s">
        <v>860</v>
      </c>
      <c r="H386" t="s">
        <v>860</v>
      </c>
      <c r="I386" t="s">
        <v>860</v>
      </c>
      <c r="J386" t="s">
        <v>860</v>
      </c>
      <c r="K386" t="s">
        <v>860</v>
      </c>
      <c r="L386" t="s">
        <v>860</v>
      </c>
      <c r="M386" t="s">
        <v>860</v>
      </c>
      <c r="N386" t="s">
        <v>860</v>
      </c>
      <c r="O386" t="s">
        <v>860</v>
      </c>
      <c r="P386" t="s">
        <v>860</v>
      </c>
      <c r="Q386" t="s">
        <v>860</v>
      </c>
      <c r="R386" t="s">
        <v>860</v>
      </c>
      <c r="S386" t="s">
        <v>860</v>
      </c>
      <c r="T386" t="s">
        <v>860</v>
      </c>
      <c r="U386" t="s">
        <v>860</v>
      </c>
      <c r="V386" t="s">
        <v>860</v>
      </c>
      <c r="W386" t="s">
        <v>860</v>
      </c>
      <c r="X386" t="s">
        <v>860</v>
      </c>
      <c r="Y386">
        <v>3.39</v>
      </c>
      <c r="Z386">
        <v>7.59</v>
      </c>
      <c r="AA386">
        <v>5.42</v>
      </c>
      <c r="AB386" t="s">
        <v>860</v>
      </c>
      <c r="AC386" t="s">
        <v>860</v>
      </c>
      <c r="AD386" t="s">
        <v>860</v>
      </c>
      <c r="AE386" t="s">
        <v>860</v>
      </c>
      <c r="AF386" t="s">
        <v>860</v>
      </c>
      <c r="AG386" t="s">
        <v>860</v>
      </c>
      <c r="AH386" s="3">
        <f t="shared" si="10"/>
        <v>3</v>
      </c>
      <c r="AI386" s="2">
        <f t="shared" si="11"/>
        <v>5.4666666666666659</v>
      </c>
    </row>
    <row r="387" spans="1:35">
      <c r="A387">
        <v>84924.142326000001</v>
      </c>
      <c r="B387">
        <v>57678.898909000003</v>
      </c>
      <c r="C387" t="s">
        <v>384</v>
      </c>
      <c r="D387" t="s">
        <v>860</v>
      </c>
      <c r="E387" t="s">
        <v>860</v>
      </c>
      <c r="F387" t="s">
        <v>860</v>
      </c>
      <c r="G387" t="s">
        <v>860</v>
      </c>
      <c r="H387" t="s">
        <v>860</v>
      </c>
      <c r="I387" t="s">
        <v>860</v>
      </c>
      <c r="J387" t="s">
        <v>860</v>
      </c>
      <c r="K387" t="s">
        <v>860</v>
      </c>
      <c r="L387" t="s">
        <v>860</v>
      </c>
      <c r="M387" t="s">
        <v>860</v>
      </c>
      <c r="N387" t="s">
        <v>860</v>
      </c>
      <c r="O387" t="s">
        <v>860</v>
      </c>
      <c r="P387" t="s">
        <v>860</v>
      </c>
      <c r="Q387" t="s">
        <v>860</v>
      </c>
      <c r="R387" t="s">
        <v>860</v>
      </c>
      <c r="S387" t="s">
        <v>860</v>
      </c>
      <c r="T387" t="s">
        <v>860</v>
      </c>
      <c r="U387" t="s">
        <v>860</v>
      </c>
      <c r="V387" t="s">
        <v>860</v>
      </c>
      <c r="W387" t="s">
        <v>860</v>
      </c>
      <c r="X387" t="s">
        <v>860</v>
      </c>
      <c r="Y387" t="s">
        <v>860</v>
      </c>
      <c r="Z387" t="s">
        <v>860</v>
      </c>
      <c r="AA387" t="s">
        <v>860</v>
      </c>
      <c r="AB387" t="s">
        <v>860</v>
      </c>
      <c r="AC387" t="s">
        <v>860</v>
      </c>
      <c r="AD387" t="s">
        <v>860</v>
      </c>
      <c r="AE387" t="s">
        <v>860</v>
      </c>
      <c r="AF387" t="s">
        <v>860</v>
      </c>
      <c r="AG387" t="s">
        <v>860</v>
      </c>
      <c r="AH387" s="3">
        <f t="shared" ref="AH387:AH450" si="12">COUNT(D387:AG387)</f>
        <v>0</v>
      </c>
      <c r="AI387" s="2" t="e">
        <f t="shared" ref="AI387:AI450" si="13">SUM(D387:AG387)/AH387</f>
        <v>#DIV/0!</v>
      </c>
    </row>
    <row r="388" spans="1:35">
      <c r="A388">
        <v>82727.093433000002</v>
      </c>
      <c r="B388">
        <v>67123.656635000007</v>
      </c>
      <c r="C388" t="s">
        <v>385</v>
      </c>
      <c r="D388" t="s">
        <v>860</v>
      </c>
      <c r="E388" t="s">
        <v>860</v>
      </c>
      <c r="F388" t="s">
        <v>860</v>
      </c>
      <c r="G388" t="s">
        <v>860</v>
      </c>
      <c r="H388" t="s">
        <v>860</v>
      </c>
      <c r="I388" t="s">
        <v>860</v>
      </c>
      <c r="J388" t="s">
        <v>860</v>
      </c>
      <c r="K388" t="s">
        <v>860</v>
      </c>
      <c r="L388" t="s">
        <v>860</v>
      </c>
      <c r="M388" t="s">
        <v>860</v>
      </c>
      <c r="N388" t="s">
        <v>860</v>
      </c>
      <c r="O388" t="s">
        <v>860</v>
      </c>
      <c r="P388" t="s">
        <v>860</v>
      </c>
      <c r="Q388" t="s">
        <v>860</v>
      </c>
      <c r="R388" t="s">
        <v>860</v>
      </c>
      <c r="S388" t="s">
        <v>860</v>
      </c>
      <c r="T388" t="s">
        <v>860</v>
      </c>
      <c r="U388">
        <v>4.58</v>
      </c>
      <c r="V388" t="s">
        <v>860</v>
      </c>
      <c r="W388" t="s">
        <v>860</v>
      </c>
      <c r="X388" t="s">
        <v>860</v>
      </c>
      <c r="Y388">
        <v>2.68</v>
      </c>
      <c r="Z388" t="s">
        <v>860</v>
      </c>
      <c r="AA388">
        <v>6.75</v>
      </c>
      <c r="AB388" t="s">
        <v>860</v>
      </c>
      <c r="AC388" t="s">
        <v>860</v>
      </c>
      <c r="AD388" t="s">
        <v>860</v>
      </c>
      <c r="AE388" t="s">
        <v>860</v>
      </c>
      <c r="AF388" t="s">
        <v>860</v>
      </c>
      <c r="AG388" t="s">
        <v>860</v>
      </c>
      <c r="AH388" s="3">
        <f t="shared" si="12"/>
        <v>3</v>
      </c>
      <c r="AI388" s="2">
        <f t="shared" si="13"/>
        <v>4.67</v>
      </c>
    </row>
    <row r="389" spans="1:35">
      <c r="A389">
        <v>80743.418959000002</v>
      </c>
      <c r="B389">
        <v>74433.072268999997</v>
      </c>
      <c r="C389" t="s">
        <v>386</v>
      </c>
      <c r="D389" t="s">
        <v>860</v>
      </c>
      <c r="E389" t="s">
        <v>860</v>
      </c>
      <c r="F389" t="s">
        <v>860</v>
      </c>
      <c r="G389" t="s">
        <v>860</v>
      </c>
      <c r="H389" t="s">
        <v>860</v>
      </c>
      <c r="I389" t="s">
        <v>860</v>
      </c>
      <c r="J389" t="s">
        <v>860</v>
      </c>
      <c r="K389" t="s">
        <v>860</v>
      </c>
      <c r="L389" t="s">
        <v>860</v>
      </c>
      <c r="M389" t="s">
        <v>860</v>
      </c>
      <c r="N389" t="s">
        <v>860</v>
      </c>
      <c r="O389" t="s">
        <v>860</v>
      </c>
      <c r="P389" t="s">
        <v>860</v>
      </c>
      <c r="Q389" t="s">
        <v>860</v>
      </c>
      <c r="R389" t="s">
        <v>860</v>
      </c>
      <c r="S389" t="s">
        <v>860</v>
      </c>
      <c r="T389" t="s">
        <v>860</v>
      </c>
      <c r="U389" t="s">
        <v>860</v>
      </c>
      <c r="V389" t="s">
        <v>860</v>
      </c>
      <c r="W389" t="s">
        <v>860</v>
      </c>
      <c r="X389" t="s">
        <v>860</v>
      </c>
      <c r="Y389">
        <v>3.9</v>
      </c>
      <c r="Z389" t="s">
        <v>860</v>
      </c>
      <c r="AA389">
        <v>4.55</v>
      </c>
      <c r="AB389" t="s">
        <v>860</v>
      </c>
      <c r="AC389" t="s">
        <v>860</v>
      </c>
      <c r="AD389" t="s">
        <v>860</v>
      </c>
      <c r="AE389" t="s">
        <v>860</v>
      </c>
      <c r="AF389" t="s">
        <v>860</v>
      </c>
      <c r="AG389" t="s">
        <v>860</v>
      </c>
      <c r="AH389" s="3">
        <f t="shared" si="12"/>
        <v>2</v>
      </c>
      <c r="AI389" s="2">
        <f t="shared" si="13"/>
        <v>4.2249999999999996</v>
      </c>
    </row>
    <row r="390" spans="1:35">
      <c r="A390">
        <v>48328.068059999998</v>
      </c>
      <c r="B390">
        <v>70325.618023999996</v>
      </c>
      <c r="C390" t="s">
        <v>387</v>
      </c>
      <c r="D390" t="s">
        <v>860</v>
      </c>
      <c r="E390" t="s">
        <v>860</v>
      </c>
      <c r="F390" t="s">
        <v>860</v>
      </c>
      <c r="G390" t="s">
        <v>860</v>
      </c>
      <c r="H390" t="s">
        <v>860</v>
      </c>
      <c r="I390" t="s">
        <v>860</v>
      </c>
      <c r="J390" t="s">
        <v>860</v>
      </c>
      <c r="K390" t="s">
        <v>860</v>
      </c>
      <c r="L390" t="s">
        <v>860</v>
      </c>
      <c r="M390" t="s">
        <v>860</v>
      </c>
      <c r="N390" t="s">
        <v>860</v>
      </c>
      <c r="O390" t="s">
        <v>860</v>
      </c>
      <c r="P390" t="s">
        <v>860</v>
      </c>
      <c r="Q390" t="s">
        <v>860</v>
      </c>
      <c r="R390" t="s">
        <v>860</v>
      </c>
      <c r="S390">
        <v>3.57</v>
      </c>
      <c r="T390">
        <v>2.12</v>
      </c>
      <c r="U390" t="s">
        <v>860</v>
      </c>
      <c r="V390" t="s">
        <v>860</v>
      </c>
      <c r="W390" t="s">
        <v>860</v>
      </c>
      <c r="X390" t="s">
        <v>860</v>
      </c>
      <c r="Y390" t="s">
        <v>860</v>
      </c>
      <c r="Z390" t="s">
        <v>860</v>
      </c>
      <c r="AA390" t="s">
        <v>860</v>
      </c>
      <c r="AB390" t="s">
        <v>860</v>
      </c>
      <c r="AC390" t="s">
        <v>860</v>
      </c>
      <c r="AD390" t="s">
        <v>860</v>
      </c>
      <c r="AE390" t="s">
        <v>860</v>
      </c>
      <c r="AF390" t="s">
        <v>860</v>
      </c>
      <c r="AG390" t="s">
        <v>860</v>
      </c>
      <c r="AH390" s="3">
        <f t="shared" si="12"/>
        <v>2</v>
      </c>
      <c r="AI390" s="2">
        <f t="shared" si="13"/>
        <v>2.8449999999999998</v>
      </c>
    </row>
    <row r="391" spans="1:35">
      <c r="A391">
        <v>81592.791433000006</v>
      </c>
      <c r="B391">
        <v>69217.862838999994</v>
      </c>
      <c r="C391" t="s">
        <v>388</v>
      </c>
      <c r="D391" t="s">
        <v>860</v>
      </c>
      <c r="E391" t="s">
        <v>860</v>
      </c>
      <c r="F391" t="s">
        <v>860</v>
      </c>
      <c r="G391" t="s">
        <v>860</v>
      </c>
      <c r="H391" t="s">
        <v>860</v>
      </c>
      <c r="I391" t="s">
        <v>860</v>
      </c>
      <c r="J391" t="s">
        <v>860</v>
      </c>
      <c r="K391" t="s">
        <v>860</v>
      </c>
      <c r="L391" t="s">
        <v>860</v>
      </c>
      <c r="M391" t="s">
        <v>860</v>
      </c>
      <c r="N391" t="s">
        <v>860</v>
      </c>
      <c r="O391" t="s">
        <v>860</v>
      </c>
      <c r="P391" t="s">
        <v>860</v>
      </c>
      <c r="Q391" t="s">
        <v>860</v>
      </c>
      <c r="R391" t="s">
        <v>860</v>
      </c>
      <c r="S391" t="s">
        <v>860</v>
      </c>
      <c r="T391" t="s">
        <v>860</v>
      </c>
      <c r="U391" t="s">
        <v>860</v>
      </c>
      <c r="V391" t="s">
        <v>860</v>
      </c>
      <c r="W391" t="s">
        <v>860</v>
      </c>
      <c r="X391" t="s">
        <v>860</v>
      </c>
      <c r="Y391" t="s">
        <v>860</v>
      </c>
      <c r="Z391" t="s">
        <v>860</v>
      </c>
      <c r="AA391" t="s">
        <v>860</v>
      </c>
      <c r="AB391" t="s">
        <v>860</v>
      </c>
      <c r="AC391" t="s">
        <v>860</v>
      </c>
      <c r="AD391" t="s">
        <v>860</v>
      </c>
      <c r="AE391" t="s">
        <v>860</v>
      </c>
      <c r="AF391" t="s">
        <v>860</v>
      </c>
      <c r="AG391" t="s">
        <v>860</v>
      </c>
      <c r="AH391" s="3">
        <f t="shared" si="12"/>
        <v>0</v>
      </c>
      <c r="AI391" s="2" t="e">
        <f t="shared" si="13"/>
        <v>#DIV/0!</v>
      </c>
    </row>
    <row r="392" spans="1:35">
      <c r="A392">
        <v>84570.327329000007</v>
      </c>
      <c r="B392">
        <v>62150.202355000001</v>
      </c>
      <c r="C392" t="s">
        <v>389</v>
      </c>
      <c r="D392" t="s">
        <v>860</v>
      </c>
      <c r="E392" t="s">
        <v>860</v>
      </c>
      <c r="F392" t="s">
        <v>860</v>
      </c>
      <c r="G392" t="s">
        <v>860</v>
      </c>
      <c r="H392" t="s">
        <v>860</v>
      </c>
      <c r="I392" t="s">
        <v>860</v>
      </c>
      <c r="J392" t="s">
        <v>860</v>
      </c>
      <c r="K392" t="s">
        <v>860</v>
      </c>
      <c r="L392" t="s">
        <v>860</v>
      </c>
      <c r="M392" t="s">
        <v>860</v>
      </c>
      <c r="N392" t="s">
        <v>860</v>
      </c>
      <c r="O392" t="s">
        <v>860</v>
      </c>
      <c r="P392" t="s">
        <v>860</v>
      </c>
      <c r="Q392" t="s">
        <v>860</v>
      </c>
      <c r="R392" t="s">
        <v>860</v>
      </c>
      <c r="S392" t="s">
        <v>860</v>
      </c>
      <c r="T392" t="s">
        <v>860</v>
      </c>
      <c r="U392" t="s">
        <v>860</v>
      </c>
      <c r="V392" t="s">
        <v>860</v>
      </c>
      <c r="W392" t="s">
        <v>860</v>
      </c>
      <c r="X392" t="s">
        <v>860</v>
      </c>
      <c r="Y392">
        <v>4.08</v>
      </c>
      <c r="Z392">
        <v>6.46</v>
      </c>
      <c r="AA392" t="s">
        <v>860</v>
      </c>
      <c r="AB392" t="s">
        <v>860</v>
      </c>
      <c r="AC392" t="s">
        <v>860</v>
      </c>
      <c r="AD392" t="s">
        <v>860</v>
      </c>
      <c r="AE392" t="s">
        <v>860</v>
      </c>
      <c r="AF392" t="s">
        <v>860</v>
      </c>
      <c r="AG392" t="s">
        <v>860</v>
      </c>
      <c r="AH392" s="3">
        <f t="shared" si="12"/>
        <v>2</v>
      </c>
      <c r="AI392" s="2">
        <f t="shared" si="13"/>
        <v>5.27</v>
      </c>
    </row>
    <row r="393" spans="1:35">
      <c r="A393">
        <v>82297.669347999996</v>
      </c>
      <c r="B393">
        <v>54069.217554000003</v>
      </c>
      <c r="C393" t="s">
        <v>390</v>
      </c>
      <c r="D393" t="s">
        <v>860</v>
      </c>
      <c r="E393" t="s">
        <v>860</v>
      </c>
      <c r="F393" t="s">
        <v>860</v>
      </c>
      <c r="G393" t="s">
        <v>860</v>
      </c>
      <c r="H393" t="s">
        <v>860</v>
      </c>
      <c r="I393" t="s">
        <v>860</v>
      </c>
      <c r="J393" t="s">
        <v>860</v>
      </c>
      <c r="K393" t="s">
        <v>860</v>
      </c>
      <c r="L393" t="s">
        <v>860</v>
      </c>
      <c r="M393" t="s">
        <v>860</v>
      </c>
      <c r="N393" t="s">
        <v>860</v>
      </c>
      <c r="O393" t="s">
        <v>860</v>
      </c>
      <c r="P393" t="s">
        <v>860</v>
      </c>
      <c r="Q393" t="s">
        <v>860</v>
      </c>
      <c r="R393" t="s">
        <v>860</v>
      </c>
      <c r="S393" t="s">
        <v>860</v>
      </c>
      <c r="T393" t="s">
        <v>860</v>
      </c>
      <c r="U393" t="s">
        <v>860</v>
      </c>
      <c r="V393" t="s">
        <v>860</v>
      </c>
      <c r="W393" t="s">
        <v>860</v>
      </c>
      <c r="X393" t="s">
        <v>860</v>
      </c>
      <c r="Y393" t="s">
        <v>860</v>
      </c>
      <c r="Z393" t="s">
        <v>860</v>
      </c>
      <c r="AA393" t="s">
        <v>860</v>
      </c>
      <c r="AB393" t="s">
        <v>860</v>
      </c>
      <c r="AC393" t="s">
        <v>860</v>
      </c>
      <c r="AD393" t="s">
        <v>860</v>
      </c>
      <c r="AE393" t="s">
        <v>860</v>
      </c>
      <c r="AF393" t="s">
        <v>860</v>
      </c>
      <c r="AG393" t="s">
        <v>860</v>
      </c>
      <c r="AH393" s="3">
        <f t="shared" si="12"/>
        <v>0</v>
      </c>
      <c r="AI393" s="2" t="e">
        <f t="shared" si="13"/>
        <v>#DIV/0!</v>
      </c>
    </row>
    <row r="394" spans="1:35">
      <c r="A394">
        <v>64912.403146999997</v>
      </c>
      <c r="B394">
        <v>55605.919598</v>
      </c>
      <c r="C394" t="s">
        <v>391</v>
      </c>
      <c r="D394" t="s">
        <v>860</v>
      </c>
      <c r="E394" t="s">
        <v>860</v>
      </c>
      <c r="F394" t="s">
        <v>860</v>
      </c>
      <c r="G394" t="s">
        <v>860</v>
      </c>
      <c r="H394" t="s">
        <v>860</v>
      </c>
      <c r="I394" t="s">
        <v>860</v>
      </c>
      <c r="J394" t="s">
        <v>860</v>
      </c>
      <c r="K394" t="s">
        <v>860</v>
      </c>
      <c r="L394" t="s">
        <v>860</v>
      </c>
      <c r="M394" t="s">
        <v>860</v>
      </c>
      <c r="N394" t="s">
        <v>860</v>
      </c>
      <c r="O394" t="s">
        <v>860</v>
      </c>
      <c r="P394" t="s">
        <v>860</v>
      </c>
      <c r="Q394" t="s">
        <v>860</v>
      </c>
      <c r="R394" t="s">
        <v>860</v>
      </c>
      <c r="S394" t="s">
        <v>860</v>
      </c>
      <c r="T394" t="s">
        <v>860</v>
      </c>
      <c r="U394" t="s">
        <v>860</v>
      </c>
      <c r="V394" t="s">
        <v>860</v>
      </c>
      <c r="W394" t="s">
        <v>860</v>
      </c>
      <c r="X394" t="s">
        <v>860</v>
      </c>
      <c r="Y394" t="s">
        <v>860</v>
      </c>
      <c r="Z394" t="s">
        <v>860</v>
      </c>
      <c r="AA394" t="s">
        <v>860</v>
      </c>
      <c r="AB394" t="s">
        <v>860</v>
      </c>
      <c r="AC394" t="s">
        <v>860</v>
      </c>
      <c r="AD394" t="s">
        <v>860</v>
      </c>
      <c r="AE394" t="s">
        <v>860</v>
      </c>
      <c r="AF394" t="s">
        <v>860</v>
      </c>
      <c r="AG394" t="s">
        <v>860</v>
      </c>
      <c r="AH394" s="3">
        <f t="shared" si="12"/>
        <v>0</v>
      </c>
      <c r="AI394" s="2" t="e">
        <f t="shared" si="13"/>
        <v>#DIV/0!</v>
      </c>
    </row>
    <row r="395" spans="1:35">
      <c r="A395">
        <v>83505.758233</v>
      </c>
      <c r="B395">
        <v>60694.365454999999</v>
      </c>
      <c r="C395" t="s">
        <v>392</v>
      </c>
      <c r="D395" t="s">
        <v>860</v>
      </c>
      <c r="E395" t="s">
        <v>860</v>
      </c>
      <c r="F395" t="s">
        <v>860</v>
      </c>
      <c r="G395" t="s">
        <v>860</v>
      </c>
      <c r="H395" t="s">
        <v>860</v>
      </c>
      <c r="I395" t="s">
        <v>860</v>
      </c>
      <c r="J395" t="s">
        <v>860</v>
      </c>
      <c r="K395" t="s">
        <v>860</v>
      </c>
      <c r="L395" t="s">
        <v>860</v>
      </c>
      <c r="M395" t="s">
        <v>860</v>
      </c>
      <c r="N395" t="s">
        <v>860</v>
      </c>
      <c r="O395" t="s">
        <v>860</v>
      </c>
      <c r="P395" t="s">
        <v>860</v>
      </c>
      <c r="Q395" t="s">
        <v>860</v>
      </c>
      <c r="R395" t="s">
        <v>860</v>
      </c>
      <c r="S395" t="s">
        <v>860</v>
      </c>
      <c r="T395" t="s">
        <v>860</v>
      </c>
      <c r="U395" t="s">
        <v>860</v>
      </c>
      <c r="V395" t="s">
        <v>860</v>
      </c>
      <c r="W395" t="s">
        <v>860</v>
      </c>
      <c r="X395" t="s">
        <v>860</v>
      </c>
      <c r="Y395" t="s">
        <v>860</v>
      </c>
      <c r="Z395" t="s">
        <v>860</v>
      </c>
      <c r="AA395" t="s">
        <v>860</v>
      </c>
      <c r="AB395" t="s">
        <v>860</v>
      </c>
      <c r="AC395" t="s">
        <v>860</v>
      </c>
      <c r="AD395" t="s">
        <v>860</v>
      </c>
      <c r="AE395" t="s">
        <v>860</v>
      </c>
      <c r="AF395" t="s">
        <v>860</v>
      </c>
      <c r="AG395" t="s">
        <v>860</v>
      </c>
      <c r="AH395" s="3">
        <f t="shared" si="12"/>
        <v>0</v>
      </c>
      <c r="AI395" s="2" t="e">
        <f t="shared" si="13"/>
        <v>#DIV/0!</v>
      </c>
    </row>
    <row r="396" spans="1:35">
      <c r="A396">
        <v>45414.677489000002</v>
      </c>
      <c r="B396">
        <v>66774.150752000001</v>
      </c>
      <c r="C396" t="s">
        <v>393</v>
      </c>
      <c r="D396" t="s">
        <v>860</v>
      </c>
      <c r="E396" t="s">
        <v>860</v>
      </c>
      <c r="F396" t="s">
        <v>860</v>
      </c>
      <c r="G396" t="s">
        <v>860</v>
      </c>
      <c r="H396" t="s">
        <v>860</v>
      </c>
      <c r="I396" t="s">
        <v>860</v>
      </c>
      <c r="J396" t="s">
        <v>860</v>
      </c>
      <c r="K396" t="s">
        <v>860</v>
      </c>
      <c r="L396" t="s">
        <v>860</v>
      </c>
      <c r="M396" t="s">
        <v>860</v>
      </c>
      <c r="N396" t="s">
        <v>860</v>
      </c>
      <c r="O396" t="s">
        <v>860</v>
      </c>
      <c r="P396" t="s">
        <v>860</v>
      </c>
      <c r="Q396" t="s">
        <v>860</v>
      </c>
      <c r="R396" t="s">
        <v>860</v>
      </c>
      <c r="S396" t="s">
        <v>860</v>
      </c>
      <c r="T396" t="s">
        <v>860</v>
      </c>
      <c r="U396" t="s">
        <v>860</v>
      </c>
      <c r="V396" t="s">
        <v>860</v>
      </c>
      <c r="W396" t="s">
        <v>860</v>
      </c>
      <c r="X396" t="s">
        <v>860</v>
      </c>
      <c r="Y396" t="s">
        <v>860</v>
      </c>
      <c r="Z396" t="s">
        <v>860</v>
      </c>
      <c r="AA396" t="s">
        <v>860</v>
      </c>
      <c r="AB396" t="s">
        <v>860</v>
      </c>
      <c r="AC396" t="s">
        <v>860</v>
      </c>
      <c r="AD396" t="s">
        <v>860</v>
      </c>
      <c r="AE396" t="s">
        <v>860</v>
      </c>
      <c r="AF396" t="s">
        <v>860</v>
      </c>
      <c r="AG396" t="s">
        <v>860</v>
      </c>
      <c r="AH396" s="3">
        <f t="shared" si="12"/>
        <v>0</v>
      </c>
      <c r="AI396" s="2" t="e">
        <f t="shared" si="13"/>
        <v>#DIV/0!</v>
      </c>
    </row>
    <row r="397" spans="1:35">
      <c r="A397">
        <v>32894.955590999998</v>
      </c>
      <c r="B397">
        <v>48561.674807000003</v>
      </c>
      <c r="C397" t="s">
        <v>394</v>
      </c>
      <c r="D397" t="s">
        <v>860</v>
      </c>
      <c r="E397" t="s">
        <v>860</v>
      </c>
      <c r="F397" t="s">
        <v>860</v>
      </c>
      <c r="G397" t="s">
        <v>860</v>
      </c>
      <c r="H397" t="s">
        <v>860</v>
      </c>
      <c r="I397" t="s">
        <v>860</v>
      </c>
      <c r="J397" t="s">
        <v>860</v>
      </c>
      <c r="K397" t="s">
        <v>860</v>
      </c>
      <c r="L397" t="s">
        <v>860</v>
      </c>
      <c r="M397" t="s">
        <v>860</v>
      </c>
      <c r="N397" t="s">
        <v>860</v>
      </c>
      <c r="O397" t="s">
        <v>860</v>
      </c>
      <c r="P397" t="s">
        <v>860</v>
      </c>
      <c r="Q397" t="s">
        <v>860</v>
      </c>
      <c r="R397" t="s">
        <v>860</v>
      </c>
      <c r="S397" t="s">
        <v>860</v>
      </c>
      <c r="T397" t="s">
        <v>860</v>
      </c>
      <c r="U397" t="s">
        <v>860</v>
      </c>
      <c r="V397" t="s">
        <v>860</v>
      </c>
      <c r="W397" t="s">
        <v>860</v>
      </c>
      <c r="X397" t="s">
        <v>860</v>
      </c>
      <c r="Y397" t="s">
        <v>860</v>
      </c>
      <c r="Z397" t="s">
        <v>860</v>
      </c>
      <c r="AA397" t="s">
        <v>860</v>
      </c>
      <c r="AB397" t="s">
        <v>860</v>
      </c>
      <c r="AC397" t="s">
        <v>860</v>
      </c>
      <c r="AD397" t="s">
        <v>860</v>
      </c>
      <c r="AE397" t="s">
        <v>860</v>
      </c>
      <c r="AF397" t="s">
        <v>860</v>
      </c>
      <c r="AG397" t="s">
        <v>860</v>
      </c>
      <c r="AH397" s="3">
        <f t="shared" si="12"/>
        <v>0</v>
      </c>
      <c r="AI397" s="2" t="e">
        <f t="shared" si="13"/>
        <v>#DIV/0!</v>
      </c>
    </row>
    <row r="398" spans="1:35">
      <c r="A398">
        <v>79393.809250000006</v>
      </c>
      <c r="B398">
        <v>68845.546524999998</v>
      </c>
      <c r="C398" t="s">
        <v>395</v>
      </c>
      <c r="D398" t="s">
        <v>860</v>
      </c>
      <c r="E398" t="s">
        <v>860</v>
      </c>
      <c r="F398" t="s">
        <v>860</v>
      </c>
      <c r="G398" t="s">
        <v>860</v>
      </c>
      <c r="H398" t="s">
        <v>860</v>
      </c>
      <c r="I398" t="s">
        <v>860</v>
      </c>
      <c r="J398" t="s">
        <v>860</v>
      </c>
      <c r="K398" t="s">
        <v>860</v>
      </c>
      <c r="L398" t="s">
        <v>860</v>
      </c>
      <c r="M398" t="s">
        <v>860</v>
      </c>
      <c r="N398" t="s">
        <v>860</v>
      </c>
      <c r="O398" t="s">
        <v>860</v>
      </c>
      <c r="P398" t="s">
        <v>860</v>
      </c>
      <c r="Q398" t="s">
        <v>860</v>
      </c>
      <c r="R398" t="s">
        <v>860</v>
      </c>
      <c r="S398" t="s">
        <v>860</v>
      </c>
      <c r="T398" t="s">
        <v>860</v>
      </c>
      <c r="U398" t="s">
        <v>860</v>
      </c>
      <c r="V398" t="s">
        <v>860</v>
      </c>
      <c r="W398" t="s">
        <v>860</v>
      </c>
      <c r="X398" t="s">
        <v>860</v>
      </c>
      <c r="Y398" t="s">
        <v>860</v>
      </c>
      <c r="Z398" t="s">
        <v>860</v>
      </c>
      <c r="AA398" t="s">
        <v>860</v>
      </c>
      <c r="AB398" t="s">
        <v>860</v>
      </c>
      <c r="AC398" t="s">
        <v>860</v>
      </c>
      <c r="AD398" t="s">
        <v>860</v>
      </c>
      <c r="AE398" t="s">
        <v>860</v>
      </c>
      <c r="AF398" t="s">
        <v>860</v>
      </c>
      <c r="AG398" t="s">
        <v>860</v>
      </c>
      <c r="AH398" s="3">
        <f t="shared" si="12"/>
        <v>0</v>
      </c>
      <c r="AI398" s="2" t="e">
        <f t="shared" si="13"/>
        <v>#DIV/0!</v>
      </c>
    </row>
    <row r="399" spans="1:35">
      <c r="A399">
        <v>78826.287144999995</v>
      </c>
      <c r="B399">
        <v>68665.669162999999</v>
      </c>
      <c r="C399" t="s">
        <v>396</v>
      </c>
      <c r="D399" t="s">
        <v>860</v>
      </c>
      <c r="E399" t="s">
        <v>860</v>
      </c>
      <c r="F399" t="s">
        <v>860</v>
      </c>
      <c r="G399" t="s">
        <v>860</v>
      </c>
      <c r="H399" t="s">
        <v>860</v>
      </c>
      <c r="I399" t="s">
        <v>860</v>
      </c>
      <c r="J399" t="s">
        <v>860</v>
      </c>
      <c r="K399" t="s">
        <v>860</v>
      </c>
      <c r="L399" t="s">
        <v>860</v>
      </c>
      <c r="M399" t="s">
        <v>860</v>
      </c>
      <c r="N399" t="s">
        <v>860</v>
      </c>
      <c r="O399" t="s">
        <v>860</v>
      </c>
      <c r="P399" t="s">
        <v>860</v>
      </c>
      <c r="Q399" t="s">
        <v>860</v>
      </c>
      <c r="R399" t="s">
        <v>860</v>
      </c>
      <c r="S399" t="s">
        <v>860</v>
      </c>
      <c r="T399" t="s">
        <v>860</v>
      </c>
      <c r="U399" t="s">
        <v>860</v>
      </c>
      <c r="V399" t="s">
        <v>860</v>
      </c>
      <c r="W399" t="s">
        <v>860</v>
      </c>
      <c r="X399" t="s">
        <v>860</v>
      </c>
      <c r="Y399" t="s">
        <v>860</v>
      </c>
      <c r="Z399" t="s">
        <v>860</v>
      </c>
      <c r="AA399" t="s">
        <v>860</v>
      </c>
      <c r="AB399" t="s">
        <v>860</v>
      </c>
      <c r="AC399" t="s">
        <v>860</v>
      </c>
      <c r="AD399" t="s">
        <v>860</v>
      </c>
      <c r="AE399" t="s">
        <v>860</v>
      </c>
      <c r="AF399" t="s">
        <v>860</v>
      </c>
      <c r="AG399" t="s">
        <v>860</v>
      </c>
      <c r="AH399" s="3">
        <f t="shared" si="12"/>
        <v>0</v>
      </c>
      <c r="AI399" s="2" t="e">
        <f t="shared" si="13"/>
        <v>#DIV/0!</v>
      </c>
    </row>
    <row r="400" spans="1:35">
      <c r="A400">
        <v>79104.485535</v>
      </c>
      <c r="B400">
        <v>54755.172914000002</v>
      </c>
      <c r="C400" t="s">
        <v>397</v>
      </c>
      <c r="D400" t="s">
        <v>860</v>
      </c>
      <c r="E400" t="s">
        <v>860</v>
      </c>
      <c r="F400" t="s">
        <v>860</v>
      </c>
      <c r="G400" t="s">
        <v>860</v>
      </c>
      <c r="H400" t="s">
        <v>860</v>
      </c>
      <c r="I400" t="s">
        <v>860</v>
      </c>
      <c r="J400" t="s">
        <v>860</v>
      </c>
      <c r="K400" t="s">
        <v>860</v>
      </c>
      <c r="L400" t="s">
        <v>860</v>
      </c>
      <c r="M400" t="s">
        <v>860</v>
      </c>
      <c r="N400" t="s">
        <v>860</v>
      </c>
      <c r="O400" t="s">
        <v>860</v>
      </c>
      <c r="P400" t="s">
        <v>860</v>
      </c>
      <c r="Q400" t="s">
        <v>860</v>
      </c>
      <c r="R400" t="s">
        <v>860</v>
      </c>
      <c r="S400" t="s">
        <v>860</v>
      </c>
      <c r="T400" t="s">
        <v>860</v>
      </c>
      <c r="U400" t="s">
        <v>860</v>
      </c>
      <c r="V400" t="s">
        <v>860</v>
      </c>
      <c r="W400" t="s">
        <v>860</v>
      </c>
      <c r="X400" t="s">
        <v>860</v>
      </c>
      <c r="Y400" t="s">
        <v>860</v>
      </c>
      <c r="Z400" t="s">
        <v>860</v>
      </c>
      <c r="AA400" t="s">
        <v>860</v>
      </c>
      <c r="AB400" t="s">
        <v>860</v>
      </c>
      <c r="AC400" t="s">
        <v>860</v>
      </c>
      <c r="AD400" t="s">
        <v>860</v>
      </c>
      <c r="AE400" t="s">
        <v>860</v>
      </c>
      <c r="AF400" t="s">
        <v>860</v>
      </c>
      <c r="AG400" t="s">
        <v>860</v>
      </c>
      <c r="AH400" s="3">
        <f t="shared" si="12"/>
        <v>0</v>
      </c>
      <c r="AI400" s="2" t="e">
        <f t="shared" si="13"/>
        <v>#DIV/0!</v>
      </c>
    </row>
    <row r="401" spans="1:35">
      <c r="A401">
        <v>79606.669529999999</v>
      </c>
      <c r="B401">
        <v>69021.255504000001</v>
      </c>
      <c r="C401" t="s">
        <v>398</v>
      </c>
      <c r="D401" t="s">
        <v>860</v>
      </c>
      <c r="E401" t="s">
        <v>860</v>
      </c>
      <c r="F401" t="s">
        <v>860</v>
      </c>
      <c r="G401" t="s">
        <v>860</v>
      </c>
      <c r="H401" t="s">
        <v>860</v>
      </c>
      <c r="I401" t="s">
        <v>860</v>
      </c>
      <c r="J401" t="s">
        <v>860</v>
      </c>
      <c r="K401" t="s">
        <v>860</v>
      </c>
      <c r="L401" t="s">
        <v>860</v>
      </c>
      <c r="M401" t="s">
        <v>860</v>
      </c>
      <c r="N401" t="s">
        <v>860</v>
      </c>
      <c r="O401" t="s">
        <v>860</v>
      </c>
      <c r="P401" t="s">
        <v>860</v>
      </c>
      <c r="Q401" t="s">
        <v>860</v>
      </c>
      <c r="R401" t="s">
        <v>860</v>
      </c>
      <c r="S401" t="s">
        <v>860</v>
      </c>
      <c r="T401" t="s">
        <v>860</v>
      </c>
      <c r="U401" t="s">
        <v>860</v>
      </c>
      <c r="V401" t="s">
        <v>860</v>
      </c>
      <c r="W401" t="s">
        <v>860</v>
      </c>
      <c r="X401" t="s">
        <v>860</v>
      </c>
      <c r="Y401" t="s">
        <v>860</v>
      </c>
      <c r="Z401" t="s">
        <v>860</v>
      </c>
      <c r="AA401" t="s">
        <v>860</v>
      </c>
      <c r="AB401" t="s">
        <v>860</v>
      </c>
      <c r="AC401" t="s">
        <v>860</v>
      </c>
      <c r="AD401" t="s">
        <v>860</v>
      </c>
      <c r="AE401" t="s">
        <v>860</v>
      </c>
      <c r="AF401" t="s">
        <v>860</v>
      </c>
      <c r="AG401" t="s">
        <v>860</v>
      </c>
      <c r="AH401" s="3">
        <f t="shared" si="12"/>
        <v>0</v>
      </c>
      <c r="AI401" s="2" t="e">
        <f t="shared" si="13"/>
        <v>#DIV/0!</v>
      </c>
    </row>
    <row r="402" spans="1:35">
      <c r="A402">
        <v>25835.103165</v>
      </c>
      <c r="B402">
        <v>99125.460214999999</v>
      </c>
      <c r="C402" t="s">
        <v>399</v>
      </c>
      <c r="D402" t="s">
        <v>860</v>
      </c>
      <c r="E402" t="s">
        <v>860</v>
      </c>
      <c r="F402" t="s">
        <v>860</v>
      </c>
      <c r="G402" t="s">
        <v>860</v>
      </c>
      <c r="H402" t="s">
        <v>860</v>
      </c>
      <c r="I402" t="s">
        <v>860</v>
      </c>
      <c r="J402" t="s">
        <v>860</v>
      </c>
      <c r="K402" t="s">
        <v>860</v>
      </c>
      <c r="L402" t="s">
        <v>860</v>
      </c>
      <c r="M402" t="s">
        <v>860</v>
      </c>
      <c r="N402" t="s">
        <v>860</v>
      </c>
      <c r="O402" t="s">
        <v>860</v>
      </c>
      <c r="P402" t="s">
        <v>860</v>
      </c>
      <c r="Q402" t="s">
        <v>860</v>
      </c>
      <c r="R402" t="s">
        <v>860</v>
      </c>
      <c r="S402" t="s">
        <v>860</v>
      </c>
      <c r="T402" t="s">
        <v>860</v>
      </c>
      <c r="U402" t="s">
        <v>860</v>
      </c>
      <c r="V402" t="s">
        <v>860</v>
      </c>
      <c r="W402" t="s">
        <v>860</v>
      </c>
      <c r="X402" t="s">
        <v>860</v>
      </c>
      <c r="Y402" t="s">
        <v>860</v>
      </c>
      <c r="Z402" t="s">
        <v>860</v>
      </c>
      <c r="AA402" t="s">
        <v>860</v>
      </c>
      <c r="AB402" t="s">
        <v>860</v>
      </c>
      <c r="AC402" t="s">
        <v>860</v>
      </c>
      <c r="AD402" t="s">
        <v>860</v>
      </c>
      <c r="AE402" t="s">
        <v>860</v>
      </c>
      <c r="AF402" t="s">
        <v>860</v>
      </c>
      <c r="AG402" t="s">
        <v>860</v>
      </c>
      <c r="AH402" s="3">
        <f t="shared" si="12"/>
        <v>0</v>
      </c>
      <c r="AI402" s="2" t="e">
        <f t="shared" si="13"/>
        <v>#DIV/0!</v>
      </c>
    </row>
    <row r="403" spans="1:35">
      <c r="A403">
        <v>78465.225607999993</v>
      </c>
      <c r="B403">
        <v>53362.437710999999</v>
      </c>
      <c r="C403" t="s">
        <v>400</v>
      </c>
      <c r="D403" t="s">
        <v>860</v>
      </c>
      <c r="E403" t="s">
        <v>860</v>
      </c>
      <c r="F403" t="s">
        <v>860</v>
      </c>
      <c r="G403" t="s">
        <v>860</v>
      </c>
      <c r="H403" t="s">
        <v>860</v>
      </c>
      <c r="I403" t="s">
        <v>860</v>
      </c>
      <c r="J403" t="s">
        <v>860</v>
      </c>
      <c r="K403" t="s">
        <v>860</v>
      </c>
      <c r="L403" t="s">
        <v>860</v>
      </c>
      <c r="M403" t="s">
        <v>860</v>
      </c>
      <c r="N403" t="s">
        <v>860</v>
      </c>
      <c r="O403" t="s">
        <v>860</v>
      </c>
      <c r="P403" t="s">
        <v>860</v>
      </c>
      <c r="Q403" t="s">
        <v>860</v>
      </c>
      <c r="R403" t="s">
        <v>860</v>
      </c>
      <c r="S403" t="s">
        <v>860</v>
      </c>
      <c r="T403" t="s">
        <v>860</v>
      </c>
      <c r="U403" t="s">
        <v>860</v>
      </c>
      <c r="V403" t="s">
        <v>860</v>
      </c>
      <c r="W403" t="s">
        <v>860</v>
      </c>
      <c r="X403" t="s">
        <v>860</v>
      </c>
      <c r="Y403" t="s">
        <v>860</v>
      </c>
      <c r="Z403" t="s">
        <v>860</v>
      </c>
      <c r="AA403" t="s">
        <v>860</v>
      </c>
      <c r="AB403" t="s">
        <v>860</v>
      </c>
      <c r="AC403" t="s">
        <v>860</v>
      </c>
      <c r="AD403" t="s">
        <v>860</v>
      </c>
      <c r="AE403" t="s">
        <v>860</v>
      </c>
      <c r="AF403" t="s">
        <v>860</v>
      </c>
      <c r="AG403" t="s">
        <v>860</v>
      </c>
      <c r="AH403" s="3">
        <f t="shared" si="12"/>
        <v>0</v>
      </c>
      <c r="AI403" s="2" t="e">
        <f t="shared" si="13"/>
        <v>#DIV/0!</v>
      </c>
    </row>
    <row r="404" spans="1:35">
      <c r="A404">
        <v>78252.556001000004</v>
      </c>
      <c r="B404">
        <v>53908.514767000001</v>
      </c>
      <c r="C404" t="s">
        <v>401</v>
      </c>
      <c r="D404" t="s">
        <v>860</v>
      </c>
      <c r="E404" t="s">
        <v>860</v>
      </c>
      <c r="F404" t="s">
        <v>860</v>
      </c>
      <c r="G404" t="s">
        <v>860</v>
      </c>
      <c r="H404" t="s">
        <v>860</v>
      </c>
      <c r="I404" t="s">
        <v>860</v>
      </c>
      <c r="J404" t="s">
        <v>860</v>
      </c>
      <c r="K404" t="s">
        <v>860</v>
      </c>
      <c r="L404" t="s">
        <v>860</v>
      </c>
      <c r="M404" t="s">
        <v>860</v>
      </c>
      <c r="N404" t="s">
        <v>860</v>
      </c>
      <c r="O404" t="s">
        <v>860</v>
      </c>
      <c r="P404" t="s">
        <v>860</v>
      </c>
      <c r="Q404" t="s">
        <v>860</v>
      </c>
      <c r="R404" t="s">
        <v>860</v>
      </c>
      <c r="S404" t="s">
        <v>860</v>
      </c>
      <c r="T404" t="s">
        <v>860</v>
      </c>
      <c r="U404" t="s">
        <v>860</v>
      </c>
      <c r="V404" t="s">
        <v>860</v>
      </c>
      <c r="W404" t="s">
        <v>860</v>
      </c>
      <c r="X404" t="s">
        <v>860</v>
      </c>
      <c r="Y404" t="s">
        <v>860</v>
      </c>
      <c r="Z404" t="s">
        <v>860</v>
      </c>
      <c r="AA404" t="s">
        <v>860</v>
      </c>
      <c r="AB404" t="s">
        <v>860</v>
      </c>
      <c r="AC404" t="s">
        <v>860</v>
      </c>
      <c r="AD404" t="s">
        <v>860</v>
      </c>
      <c r="AE404" t="s">
        <v>860</v>
      </c>
      <c r="AF404" t="s">
        <v>860</v>
      </c>
      <c r="AG404" t="s">
        <v>860</v>
      </c>
      <c r="AH404" s="3">
        <f t="shared" si="12"/>
        <v>0</v>
      </c>
      <c r="AI404" s="2" t="e">
        <f t="shared" si="13"/>
        <v>#DIV/0!</v>
      </c>
    </row>
    <row r="405" spans="1:35">
      <c r="A405">
        <v>84285.931073999993</v>
      </c>
      <c r="B405">
        <v>59461.773097999998</v>
      </c>
      <c r="C405" t="s">
        <v>402</v>
      </c>
      <c r="D405" t="s">
        <v>860</v>
      </c>
      <c r="E405" t="s">
        <v>860</v>
      </c>
      <c r="F405" t="s">
        <v>860</v>
      </c>
      <c r="G405" t="s">
        <v>860</v>
      </c>
      <c r="H405" t="s">
        <v>860</v>
      </c>
      <c r="I405" t="s">
        <v>860</v>
      </c>
      <c r="J405" t="s">
        <v>860</v>
      </c>
      <c r="K405" t="s">
        <v>860</v>
      </c>
      <c r="L405" t="s">
        <v>860</v>
      </c>
      <c r="M405" t="s">
        <v>860</v>
      </c>
      <c r="N405" t="s">
        <v>860</v>
      </c>
      <c r="O405" t="s">
        <v>860</v>
      </c>
      <c r="P405" t="s">
        <v>860</v>
      </c>
      <c r="Q405" t="s">
        <v>860</v>
      </c>
      <c r="R405" t="s">
        <v>860</v>
      </c>
      <c r="S405" t="s">
        <v>860</v>
      </c>
      <c r="T405" t="s">
        <v>860</v>
      </c>
      <c r="U405" t="s">
        <v>860</v>
      </c>
      <c r="V405" t="s">
        <v>860</v>
      </c>
      <c r="W405" t="s">
        <v>860</v>
      </c>
      <c r="X405" t="s">
        <v>860</v>
      </c>
      <c r="Y405" t="s">
        <v>860</v>
      </c>
      <c r="Z405">
        <v>7.2</v>
      </c>
      <c r="AA405" t="s">
        <v>860</v>
      </c>
      <c r="AB405" t="s">
        <v>860</v>
      </c>
      <c r="AC405" t="s">
        <v>860</v>
      </c>
      <c r="AD405" t="s">
        <v>860</v>
      </c>
      <c r="AE405" t="s">
        <v>860</v>
      </c>
      <c r="AF405" t="s">
        <v>860</v>
      </c>
      <c r="AG405" t="s">
        <v>860</v>
      </c>
      <c r="AH405" s="3">
        <f t="shared" si="12"/>
        <v>1</v>
      </c>
      <c r="AI405" s="2">
        <f t="shared" si="13"/>
        <v>7.2</v>
      </c>
    </row>
    <row r="406" spans="1:35">
      <c r="A406">
        <v>78110.697700999997</v>
      </c>
      <c r="B406">
        <v>54080.122791000002</v>
      </c>
      <c r="C406" t="s">
        <v>403</v>
      </c>
      <c r="D406" t="s">
        <v>860</v>
      </c>
      <c r="E406" t="s">
        <v>860</v>
      </c>
      <c r="F406" t="s">
        <v>860</v>
      </c>
      <c r="G406" t="s">
        <v>860</v>
      </c>
      <c r="H406" t="s">
        <v>860</v>
      </c>
      <c r="I406" t="s">
        <v>860</v>
      </c>
      <c r="J406" t="s">
        <v>860</v>
      </c>
      <c r="K406" t="s">
        <v>860</v>
      </c>
      <c r="L406" t="s">
        <v>860</v>
      </c>
      <c r="M406" t="s">
        <v>860</v>
      </c>
      <c r="N406" t="s">
        <v>860</v>
      </c>
      <c r="O406" t="s">
        <v>860</v>
      </c>
      <c r="P406" t="s">
        <v>860</v>
      </c>
      <c r="Q406" t="s">
        <v>860</v>
      </c>
      <c r="R406" t="s">
        <v>860</v>
      </c>
      <c r="S406" t="s">
        <v>860</v>
      </c>
      <c r="T406" t="s">
        <v>860</v>
      </c>
      <c r="U406" t="s">
        <v>860</v>
      </c>
      <c r="V406" t="s">
        <v>860</v>
      </c>
      <c r="W406" t="s">
        <v>860</v>
      </c>
      <c r="X406" t="s">
        <v>860</v>
      </c>
      <c r="Y406" t="s">
        <v>860</v>
      </c>
      <c r="Z406" t="s">
        <v>860</v>
      </c>
      <c r="AA406" t="s">
        <v>860</v>
      </c>
      <c r="AB406" t="s">
        <v>860</v>
      </c>
      <c r="AC406" t="s">
        <v>860</v>
      </c>
      <c r="AD406" t="s">
        <v>860</v>
      </c>
      <c r="AE406" t="s">
        <v>860</v>
      </c>
      <c r="AF406" t="s">
        <v>860</v>
      </c>
      <c r="AG406" t="s">
        <v>860</v>
      </c>
      <c r="AH406" s="3">
        <f t="shared" si="12"/>
        <v>0</v>
      </c>
      <c r="AI406" s="2" t="e">
        <f t="shared" si="13"/>
        <v>#DIV/0!</v>
      </c>
    </row>
    <row r="407" spans="1:35">
      <c r="A407">
        <v>81518.448187999995</v>
      </c>
      <c r="B407">
        <v>58477.534541000001</v>
      </c>
      <c r="C407" t="s">
        <v>404</v>
      </c>
      <c r="D407" t="s">
        <v>860</v>
      </c>
      <c r="E407" t="s">
        <v>860</v>
      </c>
      <c r="F407" t="s">
        <v>860</v>
      </c>
      <c r="G407" t="s">
        <v>860</v>
      </c>
      <c r="H407" t="s">
        <v>860</v>
      </c>
      <c r="I407" t="s">
        <v>860</v>
      </c>
      <c r="J407" t="s">
        <v>860</v>
      </c>
      <c r="K407" t="s">
        <v>860</v>
      </c>
      <c r="L407" t="s">
        <v>860</v>
      </c>
      <c r="M407" t="s">
        <v>860</v>
      </c>
      <c r="N407" t="s">
        <v>860</v>
      </c>
      <c r="O407" t="s">
        <v>860</v>
      </c>
      <c r="P407" t="s">
        <v>860</v>
      </c>
      <c r="Q407" t="s">
        <v>860</v>
      </c>
      <c r="R407" t="s">
        <v>860</v>
      </c>
      <c r="S407" t="s">
        <v>860</v>
      </c>
      <c r="T407" t="s">
        <v>860</v>
      </c>
      <c r="U407" t="s">
        <v>860</v>
      </c>
      <c r="V407" t="s">
        <v>860</v>
      </c>
      <c r="W407" t="s">
        <v>860</v>
      </c>
      <c r="X407" t="s">
        <v>860</v>
      </c>
      <c r="Y407" t="s">
        <v>860</v>
      </c>
      <c r="Z407" t="s">
        <v>860</v>
      </c>
      <c r="AA407" t="s">
        <v>860</v>
      </c>
      <c r="AB407" t="s">
        <v>860</v>
      </c>
      <c r="AC407" t="s">
        <v>860</v>
      </c>
      <c r="AD407" t="s">
        <v>860</v>
      </c>
      <c r="AE407" t="s">
        <v>860</v>
      </c>
      <c r="AF407" t="s">
        <v>860</v>
      </c>
      <c r="AG407" t="s">
        <v>860</v>
      </c>
      <c r="AH407" s="3">
        <f t="shared" si="12"/>
        <v>0</v>
      </c>
      <c r="AI407" s="2" t="e">
        <f t="shared" si="13"/>
        <v>#DIV/0!</v>
      </c>
    </row>
    <row r="408" spans="1:35">
      <c r="A408">
        <v>78466.131955000004</v>
      </c>
      <c r="B408">
        <v>55527.398601000001</v>
      </c>
      <c r="C408" t="s">
        <v>405</v>
      </c>
      <c r="D408" t="s">
        <v>860</v>
      </c>
      <c r="E408" t="s">
        <v>860</v>
      </c>
      <c r="F408" t="s">
        <v>860</v>
      </c>
      <c r="G408" t="s">
        <v>860</v>
      </c>
      <c r="H408" t="s">
        <v>860</v>
      </c>
      <c r="I408" t="s">
        <v>860</v>
      </c>
      <c r="J408" t="s">
        <v>860</v>
      </c>
      <c r="K408" t="s">
        <v>860</v>
      </c>
      <c r="L408" t="s">
        <v>860</v>
      </c>
      <c r="M408" t="s">
        <v>860</v>
      </c>
      <c r="N408" t="s">
        <v>860</v>
      </c>
      <c r="O408" t="s">
        <v>860</v>
      </c>
      <c r="P408" t="s">
        <v>860</v>
      </c>
      <c r="Q408" t="s">
        <v>860</v>
      </c>
      <c r="R408" t="s">
        <v>860</v>
      </c>
      <c r="S408" t="s">
        <v>860</v>
      </c>
      <c r="T408" t="s">
        <v>860</v>
      </c>
      <c r="U408">
        <v>4.3099999999999996</v>
      </c>
      <c r="V408">
        <v>5.39</v>
      </c>
      <c r="W408" t="s">
        <v>860</v>
      </c>
      <c r="X408" t="s">
        <v>860</v>
      </c>
      <c r="Y408">
        <v>3.46</v>
      </c>
      <c r="Z408">
        <v>7.15</v>
      </c>
      <c r="AA408">
        <v>7.19</v>
      </c>
      <c r="AB408" t="s">
        <v>860</v>
      </c>
      <c r="AC408" t="s">
        <v>860</v>
      </c>
      <c r="AD408" t="s">
        <v>860</v>
      </c>
      <c r="AE408" t="s">
        <v>860</v>
      </c>
      <c r="AF408" t="s">
        <v>860</v>
      </c>
      <c r="AG408" t="s">
        <v>860</v>
      </c>
      <c r="AH408" s="3">
        <f t="shared" si="12"/>
        <v>5</v>
      </c>
      <c r="AI408" s="2">
        <f t="shared" si="13"/>
        <v>5.5000000000000009</v>
      </c>
    </row>
    <row r="409" spans="1:35">
      <c r="A409">
        <v>77826.224319000001</v>
      </c>
      <c r="B409">
        <v>52691.407792999998</v>
      </c>
      <c r="C409" t="s">
        <v>406</v>
      </c>
      <c r="D409" t="s">
        <v>860</v>
      </c>
      <c r="E409" t="s">
        <v>860</v>
      </c>
      <c r="F409" t="s">
        <v>860</v>
      </c>
      <c r="G409" t="s">
        <v>860</v>
      </c>
      <c r="H409" t="s">
        <v>860</v>
      </c>
      <c r="I409" t="s">
        <v>860</v>
      </c>
      <c r="J409" t="s">
        <v>860</v>
      </c>
      <c r="K409" t="s">
        <v>860</v>
      </c>
      <c r="L409" t="s">
        <v>860</v>
      </c>
      <c r="M409" t="s">
        <v>860</v>
      </c>
      <c r="N409" t="s">
        <v>860</v>
      </c>
      <c r="O409" t="s">
        <v>860</v>
      </c>
      <c r="P409" t="s">
        <v>860</v>
      </c>
      <c r="Q409" t="s">
        <v>860</v>
      </c>
      <c r="R409" t="s">
        <v>860</v>
      </c>
      <c r="S409" t="s">
        <v>860</v>
      </c>
      <c r="T409" t="s">
        <v>860</v>
      </c>
      <c r="U409">
        <v>3.64</v>
      </c>
      <c r="V409">
        <v>5.18</v>
      </c>
      <c r="W409" t="s">
        <v>860</v>
      </c>
      <c r="X409" t="s">
        <v>860</v>
      </c>
      <c r="Y409">
        <v>3.72</v>
      </c>
      <c r="Z409">
        <v>7.62</v>
      </c>
      <c r="AA409">
        <v>6.11</v>
      </c>
      <c r="AB409" t="s">
        <v>860</v>
      </c>
      <c r="AC409" t="s">
        <v>860</v>
      </c>
      <c r="AD409" t="s">
        <v>860</v>
      </c>
      <c r="AE409" t="s">
        <v>860</v>
      </c>
      <c r="AF409" t="s">
        <v>860</v>
      </c>
      <c r="AG409" t="s">
        <v>860</v>
      </c>
      <c r="AH409" s="3">
        <f t="shared" si="12"/>
        <v>5</v>
      </c>
      <c r="AI409" s="2">
        <f t="shared" si="13"/>
        <v>5.2539999999999996</v>
      </c>
    </row>
    <row r="410" spans="1:35">
      <c r="A410">
        <v>78181.503096999993</v>
      </c>
      <c r="B410">
        <v>53705.660780999999</v>
      </c>
      <c r="C410" t="s">
        <v>407</v>
      </c>
      <c r="D410" t="s">
        <v>860</v>
      </c>
      <c r="E410" t="s">
        <v>860</v>
      </c>
      <c r="F410" t="s">
        <v>860</v>
      </c>
      <c r="G410" t="s">
        <v>860</v>
      </c>
      <c r="H410" t="s">
        <v>860</v>
      </c>
      <c r="I410" t="s">
        <v>860</v>
      </c>
      <c r="J410" t="s">
        <v>860</v>
      </c>
      <c r="K410" t="s">
        <v>860</v>
      </c>
      <c r="L410" t="s">
        <v>860</v>
      </c>
      <c r="M410" t="s">
        <v>860</v>
      </c>
      <c r="N410" t="s">
        <v>860</v>
      </c>
      <c r="O410" t="s">
        <v>860</v>
      </c>
      <c r="P410" t="s">
        <v>860</v>
      </c>
      <c r="Q410" t="s">
        <v>860</v>
      </c>
      <c r="R410" t="s">
        <v>860</v>
      </c>
      <c r="S410" t="s">
        <v>860</v>
      </c>
      <c r="T410" t="s">
        <v>860</v>
      </c>
      <c r="U410" t="s">
        <v>860</v>
      </c>
      <c r="V410" t="s">
        <v>860</v>
      </c>
      <c r="W410" t="s">
        <v>860</v>
      </c>
      <c r="X410" t="s">
        <v>860</v>
      </c>
      <c r="Y410" t="s">
        <v>860</v>
      </c>
      <c r="Z410" t="s">
        <v>860</v>
      </c>
      <c r="AA410" t="s">
        <v>860</v>
      </c>
      <c r="AB410" t="s">
        <v>860</v>
      </c>
      <c r="AC410" t="s">
        <v>860</v>
      </c>
      <c r="AD410" t="s">
        <v>860</v>
      </c>
      <c r="AE410" t="s">
        <v>860</v>
      </c>
      <c r="AF410" t="s">
        <v>860</v>
      </c>
      <c r="AG410" t="s">
        <v>860</v>
      </c>
      <c r="AH410" s="3">
        <f t="shared" si="12"/>
        <v>0</v>
      </c>
      <c r="AI410" s="2" t="e">
        <f t="shared" si="13"/>
        <v>#DIV/0!</v>
      </c>
    </row>
    <row r="411" spans="1:35">
      <c r="A411">
        <v>78250.835493000006</v>
      </c>
      <c r="B411">
        <v>49867.288488999999</v>
      </c>
      <c r="C411" t="s">
        <v>408</v>
      </c>
      <c r="D411" t="s">
        <v>860</v>
      </c>
      <c r="E411" t="s">
        <v>860</v>
      </c>
      <c r="F411" t="s">
        <v>860</v>
      </c>
      <c r="G411" t="s">
        <v>860</v>
      </c>
      <c r="H411" t="s">
        <v>860</v>
      </c>
      <c r="I411" t="s">
        <v>860</v>
      </c>
      <c r="J411" t="s">
        <v>860</v>
      </c>
      <c r="K411" t="s">
        <v>860</v>
      </c>
      <c r="L411" t="s">
        <v>860</v>
      </c>
      <c r="M411" t="s">
        <v>860</v>
      </c>
      <c r="N411" t="s">
        <v>860</v>
      </c>
      <c r="O411" t="s">
        <v>860</v>
      </c>
      <c r="P411" t="s">
        <v>860</v>
      </c>
      <c r="Q411" t="s">
        <v>860</v>
      </c>
      <c r="R411" t="s">
        <v>860</v>
      </c>
      <c r="S411" t="s">
        <v>860</v>
      </c>
      <c r="T411" t="s">
        <v>860</v>
      </c>
      <c r="U411" t="s">
        <v>860</v>
      </c>
      <c r="V411" t="s">
        <v>860</v>
      </c>
      <c r="W411" t="s">
        <v>860</v>
      </c>
      <c r="X411" t="s">
        <v>860</v>
      </c>
      <c r="Y411" t="s">
        <v>860</v>
      </c>
      <c r="Z411" t="s">
        <v>860</v>
      </c>
      <c r="AA411" t="s">
        <v>860</v>
      </c>
      <c r="AB411" t="s">
        <v>860</v>
      </c>
      <c r="AC411" t="s">
        <v>860</v>
      </c>
      <c r="AD411" t="s">
        <v>860</v>
      </c>
      <c r="AE411" t="s">
        <v>860</v>
      </c>
      <c r="AF411" t="s">
        <v>860</v>
      </c>
      <c r="AG411" t="s">
        <v>860</v>
      </c>
      <c r="AH411" s="3">
        <f t="shared" si="12"/>
        <v>0</v>
      </c>
      <c r="AI411" s="2" t="e">
        <f t="shared" si="13"/>
        <v>#DIV/0!</v>
      </c>
    </row>
    <row r="412" spans="1:35">
      <c r="A412">
        <v>78108.834035000007</v>
      </c>
      <c r="B412">
        <v>49750.261568000002</v>
      </c>
      <c r="C412" t="s">
        <v>409</v>
      </c>
      <c r="D412" t="s">
        <v>860</v>
      </c>
      <c r="E412" t="s">
        <v>860</v>
      </c>
      <c r="F412" t="s">
        <v>860</v>
      </c>
      <c r="G412" t="s">
        <v>860</v>
      </c>
      <c r="H412" t="s">
        <v>860</v>
      </c>
      <c r="I412" t="s">
        <v>860</v>
      </c>
      <c r="J412" t="s">
        <v>860</v>
      </c>
      <c r="K412" t="s">
        <v>860</v>
      </c>
      <c r="L412" t="s">
        <v>860</v>
      </c>
      <c r="M412" t="s">
        <v>860</v>
      </c>
      <c r="N412" t="s">
        <v>860</v>
      </c>
      <c r="O412" t="s">
        <v>860</v>
      </c>
      <c r="P412" t="s">
        <v>860</v>
      </c>
      <c r="Q412" t="s">
        <v>860</v>
      </c>
      <c r="R412" t="s">
        <v>860</v>
      </c>
      <c r="S412" t="s">
        <v>860</v>
      </c>
      <c r="T412" t="s">
        <v>860</v>
      </c>
      <c r="U412" t="s">
        <v>860</v>
      </c>
      <c r="V412" t="s">
        <v>860</v>
      </c>
      <c r="W412" t="s">
        <v>860</v>
      </c>
      <c r="X412" t="s">
        <v>860</v>
      </c>
      <c r="Y412" t="s">
        <v>860</v>
      </c>
      <c r="Z412" t="s">
        <v>860</v>
      </c>
      <c r="AA412" t="s">
        <v>860</v>
      </c>
      <c r="AB412" t="s">
        <v>860</v>
      </c>
      <c r="AC412" t="s">
        <v>860</v>
      </c>
      <c r="AD412" t="s">
        <v>860</v>
      </c>
      <c r="AE412" t="s">
        <v>860</v>
      </c>
      <c r="AF412" t="s">
        <v>860</v>
      </c>
      <c r="AG412" t="s">
        <v>860</v>
      </c>
      <c r="AH412" s="3">
        <f t="shared" si="12"/>
        <v>0</v>
      </c>
      <c r="AI412" s="2" t="e">
        <f t="shared" si="13"/>
        <v>#DIV/0!</v>
      </c>
    </row>
    <row r="413" spans="1:35">
      <c r="A413">
        <v>57243.688707000001</v>
      </c>
      <c r="B413">
        <v>51308.856398000004</v>
      </c>
      <c r="C413" t="s">
        <v>410</v>
      </c>
      <c r="D413" t="s">
        <v>860</v>
      </c>
      <c r="E413" t="s">
        <v>860</v>
      </c>
      <c r="F413" t="s">
        <v>860</v>
      </c>
      <c r="G413" t="s">
        <v>860</v>
      </c>
      <c r="H413" t="s">
        <v>860</v>
      </c>
      <c r="I413" t="s">
        <v>860</v>
      </c>
      <c r="J413" t="s">
        <v>860</v>
      </c>
      <c r="K413" t="s">
        <v>860</v>
      </c>
      <c r="L413" t="s">
        <v>860</v>
      </c>
      <c r="M413" t="s">
        <v>860</v>
      </c>
      <c r="N413" t="s">
        <v>860</v>
      </c>
      <c r="O413" t="s">
        <v>860</v>
      </c>
      <c r="P413" t="s">
        <v>860</v>
      </c>
      <c r="Q413" t="s">
        <v>860</v>
      </c>
      <c r="R413" t="s">
        <v>860</v>
      </c>
      <c r="S413" t="s">
        <v>860</v>
      </c>
      <c r="T413" t="s">
        <v>860</v>
      </c>
      <c r="U413" t="s">
        <v>860</v>
      </c>
      <c r="V413" t="s">
        <v>860</v>
      </c>
      <c r="W413" t="s">
        <v>860</v>
      </c>
      <c r="X413" t="s">
        <v>860</v>
      </c>
      <c r="Y413" t="s">
        <v>860</v>
      </c>
      <c r="Z413" t="s">
        <v>860</v>
      </c>
      <c r="AA413" t="s">
        <v>860</v>
      </c>
      <c r="AB413" t="s">
        <v>860</v>
      </c>
      <c r="AC413" t="s">
        <v>860</v>
      </c>
      <c r="AD413" t="s">
        <v>860</v>
      </c>
      <c r="AE413" t="s">
        <v>860</v>
      </c>
      <c r="AF413" t="s">
        <v>860</v>
      </c>
      <c r="AG413" t="s">
        <v>860</v>
      </c>
      <c r="AH413" s="3">
        <f t="shared" si="12"/>
        <v>0</v>
      </c>
      <c r="AI413" s="2" t="e">
        <f t="shared" si="13"/>
        <v>#DIV/0!</v>
      </c>
    </row>
    <row r="414" spans="1:35">
      <c r="A414">
        <v>78542.523568999997</v>
      </c>
      <c r="B414">
        <v>68575.733481000003</v>
      </c>
      <c r="C414" t="s">
        <v>411</v>
      </c>
      <c r="D414" t="s">
        <v>860</v>
      </c>
      <c r="E414" t="s">
        <v>860</v>
      </c>
      <c r="F414" t="s">
        <v>860</v>
      </c>
      <c r="G414" t="s">
        <v>860</v>
      </c>
      <c r="H414" t="s">
        <v>860</v>
      </c>
      <c r="I414" t="s">
        <v>860</v>
      </c>
      <c r="J414" t="s">
        <v>860</v>
      </c>
      <c r="K414" t="s">
        <v>860</v>
      </c>
      <c r="L414" t="s">
        <v>860</v>
      </c>
      <c r="M414" t="s">
        <v>860</v>
      </c>
      <c r="N414" t="s">
        <v>860</v>
      </c>
      <c r="O414" t="s">
        <v>860</v>
      </c>
      <c r="P414" t="s">
        <v>860</v>
      </c>
      <c r="Q414" t="s">
        <v>860</v>
      </c>
      <c r="R414" t="s">
        <v>860</v>
      </c>
      <c r="S414" t="s">
        <v>860</v>
      </c>
      <c r="T414" t="s">
        <v>860</v>
      </c>
      <c r="U414" t="s">
        <v>860</v>
      </c>
      <c r="V414" t="s">
        <v>860</v>
      </c>
      <c r="W414" t="s">
        <v>860</v>
      </c>
      <c r="X414" t="s">
        <v>860</v>
      </c>
      <c r="Y414" t="s">
        <v>860</v>
      </c>
      <c r="Z414" t="s">
        <v>860</v>
      </c>
      <c r="AA414" t="s">
        <v>860</v>
      </c>
      <c r="AB414" t="s">
        <v>860</v>
      </c>
      <c r="AC414" t="s">
        <v>860</v>
      </c>
      <c r="AD414" t="s">
        <v>860</v>
      </c>
      <c r="AE414" t="s">
        <v>860</v>
      </c>
      <c r="AF414" t="s">
        <v>860</v>
      </c>
      <c r="AG414" t="s">
        <v>860</v>
      </c>
      <c r="AH414" s="3">
        <f t="shared" si="12"/>
        <v>0</v>
      </c>
      <c r="AI414" s="2" t="e">
        <f t="shared" si="13"/>
        <v>#DIV/0!</v>
      </c>
    </row>
    <row r="415" spans="1:35">
      <c r="A415">
        <v>78968.255308000007</v>
      </c>
      <c r="B415">
        <v>68927.138154999993</v>
      </c>
      <c r="C415" t="s">
        <v>412</v>
      </c>
      <c r="D415" t="s">
        <v>860</v>
      </c>
      <c r="E415" t="s">
        <v>860</v>
      </c>
      <c r="F415" t="s">
        <v>860</v>
      </c>
      <c r="G415" t="s">
        <v>860</v>
      </c>
      <c r="H415" t="s">
        <v>860</v>
      </c>
      <c r="I415" t="s">
        <v>860</v>
      </c>
      <c r="J415" t="s">
        <v>860</v>
      </c>
      <c r="K415" t="s">
        <v>860</v>
      </c>
      <c r="L415" t="s">
        <v>860</v>
      </c>
      <c r="M415" t="s">
        <v>860</v>
      </c>
      <c r="N415" t="s">
        <v>860</v>
      </c>
      <c r="O415" t="s">
        <v>860</v>
      </c>
      <c r="P415" t="s">
        <v>860</v>
      </c>
      <c r="Q415" t="s">
        <v>860</v>
      </c>
      <c r="R415" t="s">
        <v>860</v>
      </c>
      <c r="S415" t="s">
        <v>860</v>
      </c>
      <c r="T415" t="s">
        <v>860</v>
      </c>
      <c r="U415" t="s">
        <v>860</v>
      </c>
      <c r="V415" t="s">
        <v>860</v>
      </c>
      <c r="W415" t="s">
        <v>860</v>
      </c>
      <c r="X415" t="s">
        <v>860</v>
      </c>
      <c r="Y415">
        <v>3.93</v>
      </c>
      <c r="Z415">
        <v>7.42</v>
      </c>
      <c r="AA415">
        <v>7.19</v>
      </c>
      <c r="AB415" t="s">
        <v>860</v>
      </c>
      <c r="AC415" t="s">
        <v>860</v>
      </c>
      <c r="AD415" t="s">
        <v>860</v>
      </c>
      <c r="AE415" t="s">
        <v>860</v>
      </c>
      <c r="AF415" t="s">
        <v>860</v>
      </c>
      <c r="AG415" t="s">
        <v>860</v>
      </c>
      <c r="AH415" s="3">
        <f t="shared" si="12"/>
        <v>3</v>
      </c>
      <c r="AI415" s="2">
        <f t="shared" si="13"/>
        <v>6.18</v>
      </c>
    </row>
    <row r="416" spans="1:35">
      <c r="A416">
        <v>40373.443250999997</v>
      </c>
      <c r="B416">
        <v>63919.534523000002</v>
      </c>
      <c r="C416" t="s">
        <v>413</v>
      </c>
      <c r="D416" t="s">
        <v>860</v>
      </c>
      <c r="E416" t="s">
        <v>860</v>
      </c>
      <c r="F416" t="s">
        <v>860</v>
      </c>
      <c r="G416" t="s">
        <v>860</v>
      </c>
      <c r="H416" t="s">
        <v>860</v>
      </c>
      <c r="I416" t="s">
        <v>860</v>
      </c>
      <c r="J416" t="s">
        <v>860</v>
      </c>
      <c r="K416" t="s">
        <v>860</v>
      </c>
      <c r="L416" t="s">
        <v>860</v>
      </c>
      <c r="M416" t="s">
        <v>860</v>
      </c>
      <c r="N416" t="s">
        <v>860</v>
      </c>
      <c r="O416" t="s">
        <v>860</v>
      </c>
      <c r="P416" t="s">
        <v>860</v>
      </c>
      <c r="Q416" t="s">
        <v>860</v>
      </c>
      <c r="R416" t="s">
        <v>860</v>
      </c>
      <c r="S416" t="s">
        <v>860</v>
      </c>
      <c r="T416" t="s">
        <v>860</v>
      </c>
      <c r="U416" t="s">
        <v>860</v>
      </c>
      <c r="V416" t="s">
        <v>860</v>
      </c>
      <c r="W416" t="s">
        <v>860</v>
      </c>
      <c r="X416" t="s">
        <v>860</v>
      </c>
      <c r="Y416" t="s">
        <v>860</v>
      </c>
      <c r="Z416" t="s">
        <v>860</v>
      </c>
      <c r="AA416" t="s">
        <v>860</v>
      </c>
      <c r="AB416" t="s">
        <v>860</v>
      </c>
      <c r="AC416" t="s">
        <v>860</v>
      </c>
      <c r="AD416" t="s">
        <v>860</v>
      </c>
      <c r="AE416" t="s">
        <v>860</v>
      </c>
      <c r="AF416" t="s">
        <v>860</v>
      </c>
      <c r="AG416" t="s">
        <v>860</v>
      </c>
      <c r="AH416" s="3">
        <f t="shared" si="12"/>
        <v>0</v>
      </c>
      <c r="AI416" s="2" t="e">
        <f t="shared" si="13"/>
        <v>#DIV/0!</v>
      </c>
    </row>
    <row r="417" spans="1:35">
      <c r="A417">
        <v>70795.731530000005</v>
      </c>
      <c r="B417">
        <v>45889.445478000001</v>
      </c>
      <c r="C417" t="s">
        <v>414</v>
      </c>
      <c r="D417" t="s">
        <v>860</v>
      </c>
      <c r="E417" t="s">
        <v>860</v>
      </c>
      <c r="F417" t="s">
        <v>860</v>
      </c>
      <c r="G417" t="s">
        <v>860</v>
      </c>
      <c r="H417" t="s">
        <v>860</v>
      </c>
      <c r="I417" t="s">
        <v>860</v>
      </c>
      <c r="J417" t="s">
        <v>860</v>
      </c>
      <c r="K417" t="s">
        <v>860</v>
      </c>
      <c r="L417" t="s">
        <v>860</v>
      </c>
      <c r="M417" t="s">
        <v>860</v>
      </c>
      <c r="N417" t="s">
        <v>860</v>
      </c>
      <c r="O417" t="s">
        <v>860</v>
      </c>
      <c r="P417" t="s">
        <v>860</v>
      </c>
      <c r="Q417" t="s">
        <v>860</v>
      </c>
      <c r="R417" t="s">
        <v>860</v>
      </c>
      <c r="S417" t="s">
        <v>860</v>
      </c>
      <c r="T417" t="s">
        <v>860</v>
      </c>
      <c r="U417" t="s">
        <v>860</v>
      </c>
      <c r="V417" t="s">
        <v>860</v>
      </c>
      <c r="W417" t="s">
        <v>860</v>
      </c>
      <c r="X417" t="s">
        <v>860</v>
      </c>
      <c r="Y417" t="s">
        <v>860</v>
      </c>
      <c r="Z417" t="s">
        <v>860</v>
      </c>
      <c r="AA417" t="s">
        <v>860</v>
      </c>
      <c r="AB417" t="s">
        <v>860</v>
      </c>
      <c r="AC417" t="s">
        <v>860</v>
      </c>
      <c r="AD417" t="s">
        <v>860</v>
      </c>
      <c r="AE417" t="s">
        <v>860</v>
      </c>
      <c r="AF417" t="s">
        <v>860</v>
      </c>
      <c r="AG417" t="s">
        <v>860</v>
      </c>
      <c r="AH417" s="3">
        <f t="shared" si="12"/>
        <v>0</v>
      </c>
      <c r="AI417" s="2" t="e">
        <f t="shared" si="13"/>
        <v>#DIV/0!</v>
      </c>
    </row>
    <row r="418" spans="1:35">
      <c r="A418">
        <v>70866.852150000006</v>
      </c>
      <c r="B418">
        <v>46092.219012000001</v>
      </c>
      <c r="C418" t="s">
        <v>415</v>
      </c>
      <c r="D418" t="s">
        <v>860</v>
      </c>
      <c r="E418" t="s">
        <v>860</v>
      </c>
      <c r="F418" t="s">
        <v>860</v>
      </c>
      <c r="G418" t="s">
        <v>860</v>
      </c>
      <c r="H418" t="s">
        <v>860</v>
      </c>
      <c r="I418" t="s">
        <v>860</v>
      </c>
      <c r="J418" t="s">
        <v>860</v>
      </c>
      <c r="K418" t="s">
        <v>860</v>
      </c>
      <c r="L418" t="s">
        <v>860</v>
      </c>
      <c r="M418" t="s">
        <v>860</v>
      </c>
      <c r="N418" t="s">
        <v>860</v>
      </c>
      <c r="O418" t="s">
        <v>860</v>
      </c>
      <c r="P418" t="s">
        <v>860</v>
      </c>
      <c r="Q418" t="s">
        <v>860</v>
      </c>
      <c r="R418" t="s">
        <v>860</v>
      </c>
      <c r="S418" t="s">
        <v>860</v>
      </c>
      <c r="T418" t="s">
        <v>860</v>
      </c>
      <c r="U418" t="s">
        <v>860</v>
      </c>
      <c r="V418" t="s">
        <v>860</v>
      </c>
      <c r="W418" t="s">
        <v>860</v>
      </c>
      <c r="X418" t="s">
        <v>860</v>
      </c>
      <c r="Y418" t="s">
        <v>860</v>
      </c>
      <c r="Z418" t="s">
        <v>860</v>
      </c>
      <c r="AA418" t="s">
        <v>860</v>
      </c>
      <c r="AB418" t="s">
        <v>860</v>
      </c>
      <c r="AC418" t="s">
        <v>860</v>
      </c>
      <c r="AD418" t="s">
        <v>860</v>
      </c>
      <c r="AE418" t="s">
        <v>860</v>
      </c>
      <c r="AF418" t="s">
        <v>860</v>
      </c>
      <c r="AG418" t="s">
        <v>860</v>
      </c>
      <c r="AH418" s="3">
        <f t="shared" si="12"/>
        <v>0</v>
      </c>
      <c r="AI418" s="2" t="e">
        <f t="shared" si="13"/>
        <v>#DIV/0!</v>
      </c>
    </row>
    <row r="419" spans="1:35">
      <c r="A419">
        <v>52272.405748999998</v>
      </c>
      <c r="B419">
        <v>104110.50228</v>
      </c>
      <c r="C419" t="s">
        <v>416</v>
      </c>
      <c r="D419" t="s">
        <v>860</v>
      </c>
      <c r="E419" t="s">
        <v>860</v>
      </c>
      <c r="F419" t="s">
        <v>860</v>
      </c>
      <c r="G419" t="s">
        <v>860</v>
      </c>
      <c r="H419" t="s">
        <v>860</v>
      </c>
      <c r="I419" t="s">
        <v>860</v>
      </c>
      <c r="J419" t="s">
        <v>860</v>
      </c>
      <c r="K419" t="s">
        <v>860</v>
      </c>
      <c r="L419" t="s">
        <v>860</v>
      </c>
      <c r="M419" t="s">
        <v>860</v>
      </c>
      <c r="N419" t="s">
        <v>860</v>
      </c>
      <c r="O419" t="s">
        <v>860</v>
      </c>
      <c r="P419" t="s">
        <v>860</v>
      </c>
      <c r="Q419" t="s">
        <v>860</v>
      </c>
      <c r="R419" t="s">
        <v>860</v>
      </c>
      <c r="S419" t="s">
        <v>860</v>
      </c>
      <c r="T419" t="s">
        <v>860</v>
      </c>
      <c r="U419" t="s">
        <v>860</v>
      </c>
      <c r="V419" t="s">
        <v>860</v>
      </c>
      <c r="W419" t="s">
        <v>860</v>
      </c>
      <c r="X419" t="s">
        <v>860</v>
      </c>
      <c r="Y419" t="s">
        <v>860</v>
      </c>
      <c r="Z419" t="s">
        <v>860</v>
      </c>
      <c r="AA419" t="s">
        <v>860</v>
      </c>
      <c r="AB419" t="s">
        <v>860</v>
      </c>
      <c r="AC419" t="s">
        <v>860</v>
      </c>
      <c r="AD419" t="s">
        <v>860</v>
      </c>
      <c r="AE419" t="s">
        <v>860</v>
      </c>
      <c r="AF419" t="s">
        <v>860</v>
      </c>
      <c r="AG419" t="s">
        <v>860</v>
      </c>
      <c r="AH419" s="3">
        <f t="shared" si="12"/>
        <v>0</v>
      </c>
      <c r="AI419" s="2" t="e">
        <f t="shared" si="13"/>
        <v>#DIV/0!</v>
      </c>
    </row>
    <row r="420" spans="1:35">
      <c r="A420">
        <v>77472.029460999998</v>
      </c>
      <c r="B420">
        <v>54130.709752000002</v>
      </c>
      <c r="C420" t="s">
        <v>417</v>
      </c>
      <c r="D420" t="s">
        <v>860</v>
      </c>
      <c r="E420" t="s">
        <v>860</v>
      </c>
      <c r="F420" t="s">
        <v>860</v>
      </c>
      <c r="G420" t="s">
        <v>860</v>
      </c>
      <c r="H420" t="s">
        <v>860</v>
      </c>
      <c r="I420" t="s">
        <v>860</v>
      </c>
      <c r="J420" t="s">
        <v>860</v>
      </c>
      <c r="K420" t="s">
        <v>860</v>
      </c>
      <c r="L420" t="s">
        <v>860</v>
      </c>
      <c r="M420" t="s">
        <v>860</v>
      </c>
      <c r="N420" t="s">
        <v>860</v>
      </c>
      <c r="O420" t="s">
        <v>860</v>
      </c>
      <c r="P420" t="s">
        <v>860</v>
      </c>
      <c r="Q420" t="s">
        <v>860</v>
      </c>
      <c r="R420" t="s">
        <v>860</v>
      </c>
      <c r="S420" t="s">
        <v>860</v>
      </c>
      <c r="T420" t="s">
        <v>860</v>
      </c>
      <c r="U420" t="s">
        <v>860</v>
      </c>
      <c r="V420" t="s">
        <v>860</v>
      </c>
      <c r="W420" t="s">
        <v>860</v>
      </c>
      <c r="X420" t="s">
        <v>860</v>
      </c>
      <c r="Y420" t="s">
        <v>860</v>
      </c>
      <c r="Z420" t="s">
        <v>860</v>
      </c>
      <c r="AA420" t="s">
        <v>860</v>
      </c>
      <c r="AB420" t="s">
        <v>860</v>
      </c>
      <c r="AC420" t="s">
        <v>860</v>
      </c>
      <c r="AD420" t="s">
        <v>860</v>
      </c>
      <c r="AE420" t="s">
        <v>860</v>
      </c>
      <c r="AF420" t="s">
        <v>860</v>
      </c>
      <c r="AG420" t="s">
        <v>860</v>
      </c>
      <c r="AH420" s="3">
        <f t="shared" si="12"/>
        <v>0</v>
      </c>
      <c r="AI420" s="2" t="e">
        <f t="shared" si="13"/>
        <v>#DIV/0!</v>
      </c>
    </row>
    <row r="421" spans="1:35">
      <c r="A421">
        <v>50804.436684</v>
      </c>
      <c r="B421">
        <v>65741.358628000002</v>
      </c>
      <c r="C421" t="s">
        <v>418</v>
      </c>
      <c r="D421" t="s">
        <v>860</v>
      </c>
      <c r="E421" t="s">
        <v>860</v>
      </c>
      <c r="F421" t="s">
        <v>860</v>
      </c>
      <c r="G421" t="s">
        <v>860</v>
      </c>
      <c r="H421" t="s">
        <v>860</v>
      </c>
      <c r="I421" t="s">
        <v>860</v>
      </c>
      <c r="J421" t="s">
        <v>860</v>
      </c>
      <c r="K421" t="s">
        <v>860</v>
      </c>
      <c r="L421" t="s">
        <v>860</v>
      </c>
      <c r="M421" t="s">
        <v>860</v>
      </c>
      <c r="N421" t="s">
        <v>860</v>
      </c>
      <c r="O421" t="s">
        <v>860</v>
      </c>
      <c r="P421" t="s">
        <v>860</v>
      </c>
      <c r="Q421" t="s">
        <v>860</v>
      </c>
      <c r="R421" t="s">
        <v>860</v>
      </c>
      <c r="S421" t="s">
        <v>860</v>
      </c>
      <c r="T421" t="s">
        <v>860</v>
      </c>
      <c r="U421" t="s">
        <v>860</v>
      </c>
      <c r="V421" t="s">
        <v>860</v>
      </c>
      <c r="W421" t="s">
        <v>860</v>
      </c>
      <c r="X421" t="s">
        <v>860</v>
      </c>
      <c r="Y421" t="s">
        <v>860</v>
      </c>
      <c r="Z421" t="s">
        <v>860</v>
      </c>
      <c r="AA421" t="s">
        <v>860</v>
      </c>
      <c r="AB421" t="s">
        <v>860</v>
      </c>
      <c r="AC421" t="s">
        <v>860</v>
      </c>
      <c r="AD421" t="s">
        <v>860</v>
      </c>
      <c r="AE421" t="s">
        <v>860</v>
      </c>
      <c r="AF421" t="s">
        <v>860</v>
      </c>
      <c r="AG421" t="s">
        <v>860</v>
      </c>
      <c r="AH421" s="3">
        <f t="shared" si="12"/>
        <v>0</v>
      </c>
      <c r="AI421" s="2" t="e">
        <f t="shared" si="13"/>
        <v>#DIV/0!</v>
      </c>
    </row>
    <row r="422" spans="1:35">
      <c r="A422">
        <v>56320.674215999999</v>
      </c>
      <c r="B422">
        <v>50981.394916999998</v>
      </c>
      <c r="C422" t="s">
        <v>419</v>
      </c>
      <c r="D422" t="s">
        <v>860</v>
      </c>
      <c r="E422" t="s">
        <v>860</v>
      </c>
      <c r="F422" t="s">
        <v>860</v>
      </c>
      <c r="G422" t="s">
        <v>860</v>
      </c>
      <c r="H422" t="s">
        <v>860</v>
      </c>
      <c r="I422" t="s">
        <v>860</v>
      </c>
      <c r="J422" t="s">
        <v>860</v>
      </c>
      <c r="K422" t="s">
        <v>860</v>
      </c>
      <c r="L422" t="s">
        <v>860</v>
      </c>
      <c r="M422" t="s">
        <v>860</v>
      </c>
      <c r="N422" t="s">
        <v>860</v>
      </c>
      <c r="O422" t="s">
        <v>860</v>
      </c>
      <c r="P422" t="s">
        <v>860</v>
      </c>
      <c r="Q422" t="s">
        <v>860</v>
      </c>
      <c r="R422" t="s">
        <v>860</v>
      </c>
      <c r="S422">
        <v>5.46</v>
      </c>
      <c r="T422" t="s">
        <v>860</v>
      </c>
      <c r="U422" t="s">
        <v>860</v>
      </c>
      <c r="V422">
        <v>4.0599999999999996</v>
      </c>
      <c r="W422" t="s">
        <v>860</v>
      </c>
      <c r="X422" t="s">
        <v>860</v>
      </c>
      <c r="Y422" t="s">
        <v>860</v>
      </c>
      <c r="Z422" t="s">
        <v>860</v>
      </c>
      <c r="AA422">
        <v>3.93</v>
      </c>
      <c r="AB422" t="s">
        <v>860</v>
      </c>
      <c r="AC422" t="s">
        <v>860</v>
      </c>
      <c r="AD422" t="s">
        <v>860</v>
      </c>
      <c r="AE422" t="s">
        <v>860</v>
      </c>
      <c r="AF422">
        <v>5.29</v>
      </c>
      <c r="AG422" t="s">
        <v>860</v>
      </c>
      <c r="AH422" s="3">
        <f t="shared" si="12"/>
        <v>4</v>
      </c>
      <c r="AI422" s="2">
        <f t="shared" si="13"/>
        <v>4.6849999999999996</v>
      </c>
    </row>
    <row r="423" spans="1:35">
      <c r="A423">
        <v>84143.897672999999</v>
      </c>
      <c r="B423">
        <v>58911.576586000003</v>
      </c>
      <c r="C423" t="s">
        <v>420</v>
      </c>
      <c r="D423" t="s">
        <v>860</v>
      </c>
      <c r="E423" t="s">
        <v>860</v>
      </c>
      <c r="F423" t="s">
        <v>860</v>
      </c>
      <c r="G423" t="s">
        <v>860</v>
      </c>
      <c r="H423" t="s">
        <v>860</v>
      </c>
      <c r="I423" t="s">
        <v>860</v>
      </c>
      <c r="J423" t="s">
        <v>860</v>
      </c>
      <c r="K423" t="s">
        <v>860</v>
      </c>
      <c r="L423" t="s">
        <v>860</v>
      </c>
      <c r="M423" t="s">
        <v>860</v>
      </c>
      <c r="N423" t="s">
        <v>860</v>
      </c>
      <c r="O423" t="s">
        <v>860</v>
      </c>
      <c r="P423" t="s">
        <v>860</v>
      </c>
      <c r="Q423" t="s">
        <v>860</v>
      </c>
      <c r="R423" t="s">
        <v>860</v>
      </c>
      <c r="S423" t="s">
        <v>860</v>
      </c>
      <c r="T423" t="s">
        <v>860</v>
      </c>
      <c r="U423" t="s">
        <v>860</v>
      </c>
      <c r="V423" t="s">
        <v>860</v>
      </c>
      <c r="W423" t="s">
        <v>860</v>
      </c>
      <c r="X423" t="s">
        <v>860</v>
      </c>
      <c r="Y423" t="s">
        <v>860</v>
      </c>
      <c r="Z423" t="s">
        <v>860</v>
      </c>
      <c r="AA423" t="s">
        <v>860</v>
      </c>
      <c r="AB423" t="s">
        <v>860</v>
      </c>
      <c r="AC423" t="s">
        <v>860</v>
      </c>
      <c r="AD423" t="s">
        <v>860</v>
      </c>
      <c r="AE423" t="s">
        <v>860</v>
      </c>
      <c r="AF423" t="s">
        <v>860</v>
      </c>
      <c r="AG423" t="s">
        <v>860</v>
      </c>
      <c r="AH423" s="3">
        <f t="shared" si="12"/>
        <v>0</v>
      </c>
      <c r="AI423" s="2" t="e">
        <f t="shared" si="13"/>
        <v>#DIV/0!</v>
      </c>
    </row>
    <row r="424" spans="1:35">
      <c r="A424">
        <v>18321.466478999999</v>
      </c>
      <c r="B424">
        <v>39043.047406999998</v>
      </c>
      <c r="C424" t="s">
        <v>421</v>
      </c>
      <c r="D424" t="s">
        <v>860</v>
      </c>
      <c r="E424" t="s">
        <v>860</v>
      </c>
      <c r="F424" t="s">
        <v>860</v>
      </c>
      <c r="G424" t="s">
        <v>860</v>
      </c>
      <c r="H424" t="s">
        <v>860</v>
      </c>
      <c r="I424" t="s">
        <v>860</v>
      </c>
      <c r="J424" t="s">
        <v>860</v>
      </c>
      <c r="K424" t="s">
        <v>860</v>
      </c>
      <c r="L424" t="s">
        <v>860</v>
      </c>
      <c r="M424" t="s">
        <v>860</v>
      </c>
      <c r="N424" t="s">
        <v>860</v>
      </c>
      <c r="O424" t="s">
        <v>860</v>
      </c>
      <c r="P424" t="s">
        <v>860</v>
      </c>
      <c r="Q424" t="s">
        <v>860</v>
      </c>
      <c r="R424" t="s">
        <v>860</v>
      </c>
      <c r="S424" t="s">
        <v>860</v>
      </c>
      <c r="T424" t="s">
        <v>860</v>
      </c>
      <c r="U424" t="s">
        <v>860</v>
      </c>
      <c r="V424" t="s">
        <v>860</v>
      </c>
      <c r="W424" t="s">
        <v>860</v>
      </c>
      <c r="X424" t="s">
        <v>860</v>
      </c>
      <c r="Y424" t="s">
        <v>860</v>
      </c>
      <c r="Z424" t="s">
        <v>860</v>
      </c>
      <c r="AA424" t="s">
        <v>860</v>
      </c>
      <c r="AB424" t="s">
        <v>860</v>
      </c>
      <c r="AC424" t="s">
        <v>860</v>
      </c>
      <c r="AD424" t="s">
        <v>860</v>
      </c>
      <c r="AE424" t="s">
        <v>860</v>
      </c>
      <c r="AF424" t="s">
        <v>860</v>
      </c>
      <c r="AG424" t="s">
        <v>860</v>
      </c>
      <c r="AH424" s="3">
        <f t="shared" si="12"/>
        <v>0</v>
      </c>
      <c r="AI424" s="2" t="e">
        <f t="shared" si="13"/>
        <v>#DIV/0!</v>
      </c>
    </row>
    <row r="425" spans="1:35">
      <c r="A425">
        <v>68463.238278999997</v>
      </c>
      <c r="B425">
        <v>59252.656261999997</v>
      </c>
      <c r="C425" t="s">
        <v>422</v>
      </c>
      <c r="D425" t="s">
        <v>860</v>
      </c>
      <c r="E425" t="s">
        <v>860</v>
      </c>
      <c r="F425" t="s">
        <v>860</v>
      </c>
      <c r="G425" t="s">
        <v>860</v>
      </c>
      <c r="H425" t="s">
        <v>860</v>
      </c>
      <c r="I425" t="s">
        <v>860</v>
      </c>
      <c r="J425" t="s">
        <v>860</v>
      </c>
      <c r="K425" t="s">
        <v>860</v>
      </c>
      <c r="L425" t="s">
        <v>860</v>
      </c>
      <c r="M425" t="s">
        <v>860</v>
      </c>
      <c r="N425" t="s">
        <v>860</v>
      </c>
      <c r="O425" t="s">
        <v>860</v>
      </c>
      <c r="P425" t="s">
        <v>860</v>
      </c>
      <c r="Q425" t="s">
        <v>860</v>
      </c>
      <c r="R425" t="s">
        <v>860</v>
      </c>
      <c r="S425" t="s">
        <v>860</v>
      </c>
      <c r="T425" t="s">
        <v>860</v>
      </c>
      <c r="U425">
        <v>3.99</v>
      </c>
      <c r="V425" t="s">
        <v>860</v>
      </c>
      <c r="W425" t="s">
        <v>860</v>
      </c>
      <c r="X425" t="s">
        <v>860</v>
      </c>
      <c r="Y425" t="s">
        <v>860</v>
      </c>
      <c r="Z425" t="s">
        <v>860</v>
      </c>
      <c r="AA425">
        <v>7.48</v>
      </c>
      <c r="AB425" t="s">
        <v>860</v>
      </c>
      <c r="AC425" t="s">
        <v>860</v>
      </c>
      <c r="AD425" t="s">
        <v>860</v>
      </c>
      <c r="AE425" t="s">
        <v>860</v>
      </c>
      <c r="AF425" t="s">
        <v>860</v>
      </c>
      <c r="AG425" t="s">
        <v>860</v>
      </c>
      <c r="AH425" s="3">
        <f t="shared" si="12"/>
        <v>2</v>
      </c>
      <c r="AI425" s="2">
        <f t="shared" si="13"/>
        <v>5.7350000000000003</v>
      </c>
    </row>
    <row r="426" spans="1:35">
      <c r="A426">
        <v>45485.918633000001</v>
      </c>
      <c r="B426">
        <v>66976.781090999997</v>
      </c>
      <c r="C426" t="s">
        <v>423</v>
      </c>
      <c r="D426" t="s">
        <v>860</v>
      </c>
      <c r="E426" t="s">
        <v>860</v>
      </c>
      <c r="F426" t="s">
        <v>860</v>
      </c>
      <c r="G426" t="s">
        <v>860</v>
      </c>
      <c r="H426" t="s">
        <v>860</v>
      </c>
      <c r="I426" t="s">
        <v>860</v>
      </c>
      <c r="J426" t="s">
        <v>860</v>
      </c>
      <c r="K426" t="s">
        <v>860</v>
      </c>
      <c r="L426" t="s">
        <v>860</v>
      </c>
      <c r="M426" t="s">
        <v>860</v>
      </c>
      <c r="N426" t="s">
        <v>860</v>
      </c>
      <c r="O426" t="s">
        <v>860</v>
      </c>
      <c r="P426" t="s">
        <v>860</v>
      </c>
      <c r="Q426" t="s">
        <v>860</v>
      </c>
      <c r="R426" t="s">
        <v>860</v>
      </c>
      <c r="S426">
        <v>1.98</v>
      </c>
      <c r="T426" t="s">
        <v>860</v>
      </c>
      <c r="U426" t="s">
        <v>860</v>
      </c>
      <c r="V426" t="s">
        <v>860</v>
      </c>
      <c r="W426" t="s">
        <v>860</v>
      </c>
      <c r="X426" t="s">
        <v>860</v>
      </c>
      <c r="Y426" t="s">
        <v>860</v>
      </c>
      <c r="Z426" t="s">
        <v>860</v>
      </c>
      <c r="AA426">
        <v>6.99</v>
      </c>
      <c r="AB426" t="s">
        <v>860</v>
      </c>
      <c r="AC426" t="s">
        <v>860</v>
      </c>
      <c r="AD426" t="s">
        <v>860</v>
      </c>
      <c r="AE426" t="s">
        <v>860</v>
      </c>
      <c r="AF426" t="s">
        <v>860</v>
      </c>
      <c r="AG426" t="s">
        <v>860</v>
      </c>
      <c r="AH426" s="3">
        <f t="shared" si="12"/>
        <v>2</v>
      </c>
      <c r="AI426" s="2">
        <f t="shared" si="13"/>
        <v>4.4850000000000003</v>
      </c>
    </row>
    <row r="427" spans="1:35">
      <c r="A427">
        <v>50850.923334999999</v>
      </c>
      <c r="B427">
        <v>47345.475185000003</v>
      </c>
      <c r="C427" t="s">
        <v>424</v>
      </c>
      <c r="D427" t="s">
        <v>860</v>
      </c>
      <c r="E427" t="s">
        <v>860</v>
      </c>
      <c r="F427" t="s">
        <v>860</v>
      </c>
      <c r="G427" t="s">
        <v>860</v>
      </c>
      <c r="H427" t="s">
        <v>860</v>
      </c>
      <c r="I427" t="s">
        <v>860</v>
      </c>
      <c r="J427" t="s">
        <v>860</v>
      </c>
      <c r="K427" t="s">
        <v>860</v>
      </c>
      <c r="L427" t="s">
        <v>860</v>
      </c>
      <c r="M427" t="s">
        <v>860</v>
      </c>
      <c r="N427" t="s">
        <v>860</v>
      </c>
      <c r="O427" t="s">
        <v>860</v>
      </c>
      <c r="P427" t="s">
        <v>860</v>
      </c>
      <c r="Q427" t="s">
        <v>860</v>
      </c>
      <c r="R427" t="s">
        <v>860</v>
      </c>
      <c r="S427" t="s">
        <v>860</v>
      </c>
      <c r="T427" t="s">
        <v>860</v>
      </c>
      <c r="U427" t="s">
        <v>860</v>
      </c>
      <c r="V427" t="s">
        <v>860</v>
      </c>
      <c r="W427" t="s">
        <v>860</v>
      </c>
      <c r="X427" t="s">
        <v>860</v>
      </c>
      <c r="Y427" t="s">
        <v>860</v>
      </c>
      <c r="Z427" t="s">
        <v>860</v>
      </c>
      <c r="AA427" t="s">
        <v>860</v>
      </c>
      <c r="AB427" t="s">
        <v>860</v>
      </c>
      <c r="AC427" t="s">
        <v>860</v>
      </c>
      <c r="AD427" t="s">
        <v>860</v>
      </c>
      <c r="AE427" t="s">
        <v>860</v>
      </c>
      <c r="AF427" t="s">
        <v>860</v>
      </c>
      <c r="AG427" t="s">
        <v>860</v>
      </c>
      <c r="AH427" s="3">
        <f t="shared" si="12"/>
        <v>0</v>
      </c>
      <c r="AI427" s="2" t="e">
        <f t="shared" si="13"/>
        <v>#DIV/0!</v>
      </c>
    </row>
    <row r="428" spans="1:35">
      <c r="A428">
        <v>54200.775914999998</v>
      </c>
      <c r="B428">
        <v>58600.126836000003</v>
      </c>
      <c r="C428" t="s">
        <v>425</v>
      </c>
      <c r="D428" t="s">
        <v>860</v>
      </c>
      <c r="E428" t="s">
        <v>860</v>
      </c>
      <c r="F428" t="s">
        <v>860</v>
      </c>
      <c r="G428" t="s">
        <v>860</v>
      </c>
      <c r="H428" t="s">
        <v>860</v>
      </c>
      <c r="I428" t="s">
        <v>860</v>
      </c>
      <c r="J428" t="s">
        <v>860</v>
      </c>
      <c r="K428" t="s">
        <v>860</v>
      </c>
      <c r="L428" t="s">
        <v>860</v>
      </c>
      <c r="M428" t="s">
        <v>860</v>
      </c>
      <c r="N428" t="s">
        <v>860</v>
      </c>
      <c r="O428" t="s">
        <v>860</v>
      </c>
      <c r="P428" t="s">
        <v>860</v>
      </c>
      <c r="Q428" t="s">
        <v>860</v>
      </c>
      <c r="R428" t="s">
        <v>860</v>
      </c>
      <c r="S428">
        <v>3.94</v>
      </c>
      <c r="T428" t="s">
        <v>860</v>
      </c>
      <c r="U428" t="s">
        <v>860</v>
      </c>
      <c r="V428" t="s">
        <v>860</v>
      </c>
      <c r="W428" t="s">
        <v>860</v>
      </c>
      <c r="X428" t="s">
        <v>860</v>
      </c>
      <c r="Y428" t="s">
        <v>860</v>
      </c>
      <c r="Z428" t="s">
        <v>860</v>
      </c>
      <c r="AA428" t="s">
        <v>860</v>
      </c>
      <c r="AB428" t="s">
        <v>860</v>
      </c>
      <c r="AC428" t="s">
        <v>860</v>
      </c>
      <c r="AD428" t="s">
        <v>860</v>
      </c>
      <c r="AE428" t="s">
        <v>860</v>
      </c>
      <c r="AF428" t="s">
        <v>860</v>
      </c>
      <c r="AG428" t="s">
        <v>860</v>
      </c>
      <c r="AH428" s="3">
        <f t="shared" si="12"/>
        <v>1</v>
      </c>
      <c r="AI428" s="2">
        <f t="shared" si="13"/>
        <v>3.94</v>
      </c>
    </row>
    <row r="429" spans="1:35">
      <c r="A429">
        <v>47676.357164000001</v>
      </c>
      <c r="B429">
        <v>61005.537402000002</v>
      </c>
      <c r="C429" t="s">
        <v>426</v>
      </c>
      <c r="D429" t="s">
        <v>860</v>
      </c>
      <c r="E429" t="s">
        <v>860</v>
      </c>
      <c r="F429" t="s">
        <v>860</v>
      </c>
      <c r="G429" t="s">
        <v>860</v>
      </c>
      <c r="H429" t="s">
        <v>860</v>
      </c>
      <c r="I429" t="s">
        <v>860</v>
      </c>
      <c r="J429" t="s">
        <v>860</v>
      </c>
      <c r="K429" t="s">
        <v>860</v>
      </c>
      <c r="L429" t="s">
        <v>860</v>
      </c>
      <c r="M429" t="s">
        <v>860</v>
      </c>
      <c r="N429" t="s">
        <v>860</v>
      </c>
      <c r="O429" t="s">
        <v>860</v>
      </c>
      <c r="P429" t="s">
        <v>860</v>
      </c>
      <c r="Q429" t="s">
        <v>860</v>
      </c>
      <c r="R429" t="s">
        <v>860</v>
      </c>
      <c r="S429">
        <v>3.81</v>
      </c>
      <c r="T429">
        <v>1.98</v>
      </c>
      <c r="U429">
        <v>4.42</v>
      </c>
      <c r="V429" t="s">
        <v>860</v>
      </c>
      <c r="W429" t="s">
        <v>860</v>
      </c>
      <c r="X429" t="s">
        <v>860</v>
      </c>
      <c r="Y429" t="s">
        <v>860</v>
      </c>
      <c r="Z429" t="s">
        <v>860</v>
      </c>
      <c r="AA429">
        <v>7.7</v>
      </c>
      <c r="AB429" t="s">
        <v>860</v>
      </c>
      <c r="AC429" t="s">
        <v>860</v>
      </c>
      <c r="AD429" t="s">
        <v>860</v>
      </c>
      <c r="AE429" t="s">
        <v>860</v>
      </c>
      <c r="AF429" t="s">
        <v>860</v>
      </c>
      <c r="AG429" t="s">
        <v>860</v>
      </c>
      <c r="AH429" s="3">
        <f t="shared" si="12"/>
        <v>4</v>
      </c>
      <c r="AI429" s="2">
        <f t="shared" si="13"/>
        <v>4.4775</v>
      </c>
    </row>
    <row r="430" spans="1:35">
      <c r="A430">
        <v>60439.372127000002</v>
      </c>
      <c r="B430">
        <v>53219.176536999999</v>
      </c>
      <c r="C430" t="s">
        <v>427</v>
      </c>
      <c r="D430" t="s">
        <v>860</v>
      </c>
      <c r="E430" t="s">
        <v>860</v>
      </c>
      <c r="F430" t="s">
        <v>860</v>
      </c>
      <c r="G430" t="s">
        <v>860</v>
      </c>
      <c r="H430" t="s">
        <v>860</v>
      </c>
      <c r="I430" t="s">
        <v>860</v>
      </c>
      <c r="J430" t="s">
        <v>860</v>
      </c>
      <c r="K430" t="s">
        <v>860</v>
      </c>
      <c r="L430" t="s">
        <v>860</v>
      </c>
      <c r="M430" t="s">
        <v>860</v>
      </c>
      <c r="N430" t="s">
        <v>860</v>
      </c>
      <c r="O430" t="s">
        <v>860</v>
      </c>
      <c r="P430" t="s">
        <v>860</v>
      </c>
      <c r="Q430" t="s">
        <v>860</v>
      </c>
      <c r="R430" t="s">
        <v>860</v>
      </c>
      <c r="S430">
        <v>6.35</v>
      </c>
      <c r="T430" t="s">
        <v>860</v>
      </c>
      <c r="U430">
        <v>4.38</v>
      </c>
      <c r="V430" t="s">
        <v>860</v>
      </c>
      <c r="W430" t="s">
        <v>860</v>
      </c>
      <c r="X430" t="s">
        <v>860</v>
      </c>
      <c r="Y430" t="s">
        <v>860</v>
      </c>
      <c r="Z430" t="s">
        <v>860</v>
      </c>
      <c r="AA430">
        <v>4.59</v>
      </c>
      <c r="AB430" t="s">
        <v>860</v>
      </c>
      <c r="AC430" t="s">
        <v>860</v>
      </c>
      <c r="AD430" t="s">
        <v>860</v>
      </c>
      <c r="AE430" t="s">
        <v>860</v>
      </c>
      <c r="AF430" t="s">
        <v>860</v>
      </c>
      <c r="AG430" t="s">
        <v>860</v>
      </c>
      <c r="AH430" s="3">
        <f t="shared" si="12"/>
        <v>3</v>
      </c>
      <c r="AI430" s="2">
        <f t="shared" si="13"/>
        <v>5.1066666666666665</v>
      </c>
    </row>
    <row r="431" spans="1:35">
      <c r="A431">
        <v>53125.038761000003</v>
      </c>
      <c r="B431">
        <v>49504.225333000002</v>
      </c>
      <c r="C431" t="s">
        <v>428</v>
      </c>
      <c r="D431" t="s">
        <v>860</v>
      </c>
      <c r="E431" t="s">
        <v>860</v>
      </c>
      <c r="F431" t="s">
        <v>860</v>
      </c>
      <c r="G431" t="s">
        <v>860</v>
      </c>
      <c r="H431" t="s">
        <v>860</v>
      </c>
      <c r="I431" t="s">
        <v>860</v>
      </c>
      <c r="J431" t="s">
        <v>860</v>
      </c>
      <c r="K431" t="s">
        <v>860</v>
      </c>
      <c r="L431" t="s">
        <v>860</v>
      </c>
      <c r="M431" t="s">
        <v>860</v>
      </c>
      <c r="N431" t="s">
        <v>860</v>
      </c>
      <c r="O431" t="s">
        <v>860</v>
      </c>
      <c r="P431" t="s">
        <v>860</v>
      </c>
      <c r="Q431" t="s">
        <v>860</v>
      </c>
      <c r="R431" t="s">
        <v>860</v>
      </c>
      <c r="S431">
        <v>4.66</v>
      </c>
      <c r="T431" t="s">
        <v>860</v>
      </c>
      <c r="U431">
        <v>4.42</v>
      </c>
      <c r="V431" t="s">
        <v>860</v>
      </c>
      <c r="W431" t="s">
        <v>860</v>
      </c>
      <c r="X431" t="s">
        <v>860</v>
      </c>
      <c r="Y431" t="s">
        <v>860</v>
      </c>
      <c r="Z431" t="s">
        <v>860</v>
      </c>
      <c r="AA431">
        <v>6.19</v>
      </c>
      <c r="AB431" t="s">
        <v>860</v>
      </c>
      <c r="AC431" t="s">
        <v>860</v>
      </c>
      <c r="AD431" t="s">
        <v>860</v>
      </c>
      <c r="AE431" t="s">
        <v>860</v>
      </c>
      <c r="AF431" t="s">
        <v>860</v>
      </c>
      <c r="AG431" t="s">
        <v>860</v>
      </c>
      <c r="AH431" s="3">
        <f t="shared" si="12"/>
        <v>3</v>
      </c>
      <c r="AI431" s="2">
        <f t="shared" si="13"/>
        <v>5.09</v>
      </c>
    </row>
    <row r="432" spans="1:35">
      <c r="A432">
        <v>42683.303898999999</v>
      </c>
      <c r="B432">
        <v>44373.905175</v>
      </c>
      <c r="C432" t="s">
        <v>429</v>
      </c>
      <c r="D432" t="s">
        <v>860</v>
      </c>
      <c r="E432" t="s">
        <v>860</v>
      </c>
      <c r="F432" t="s">
        <v>860</v>
      </c>
      <c r="G432" t="s">
        <v>860</v>
      </c>
      <c r="H432" t="s">
        <v>860</v>
      </c>
      <c r="I432" t="s">
        <v>860</v>
      </c>
      <c r="J432" t="s">
        <v>860</v>
      </c>
      <c r="K432" t="s">
        <v>860</v>
      </c>
      <c r="L432" t="s">
        <v>860</v>
      </c>
      <c r="M432" t="s">
        <v>860</v>
      </c>
      <c r="N432" t="s">
        <v>860</v>
      </c>
      <c r="O432" t="s">
        <v>860</v>
      </c>
      <c r="P432" t="s">
        <v>860</v>
      </c>
      <c r="Q432" t="s">
        <v>860</v>
      </c>
      <c r="R432" t="s">
        <v>860</v>
      </c>
      <c r="S432" t="s">
        <v>860</v>
      </c>
      <c r="T432" t="s">
        <v>860</v>
      </c>
      <c r="U432">
        <v>3.46</v>
      </c>
      <c r="V432" t="s">
        <v>860</v>
      </c>
      <c r="W432" t="s">
        <v>860</v>
      </c>
      <c r="X432" t="s">
        <v>860</v>
      </c>
      <c r="Y432" t="s">
        <v>860</v>
      </c>
      <c r="Z432" t="s">
        <v>860</v>
      </c>
      <c r="AA432">
        <v>4.2699999999999996</v>
      </c>
      <c r="AB432" t="s">
        <v>860</v>
      </c>
      <c r="AC432" t="s">
        <v>860</v>
      </c>
      <c r="AD432" t="s">
        <v>860</v>
      </c>
      <c r="AE432" t="s">
        <v>860</v>
      </c>
      <c r="AF432">
        <v>3.82</v>
      </c>
      <c r="AG432" t="s">
        <v>860</v>
      </c>
      <c r="AH432" s="3">
        <f t="shared" si="12"/>
        <v>3</v>
      </c>
      <c r="AI432" s="2">
        <f t="shared" si="13"/>
        <v>3.8499999999999996</v>
      </c>
    </row>
    <row r="433" spans="1:35">
      <c r="A433">
        <v>40061.107803999999</v>
      </c>
      <c r="B433">
        <v>46968.450609</v>
      </c>
      <c r="C433" t="s">
        <v>430</v>
      </c>
      <c r="D433" t="s">
        <v>860</v>
      </c>
      <c r="E433" t="s">
        <v>860</v>
      </c>
      <c r="F433" t="s">
        <v>860</v>
      </c>
      <c r="G433" t="s">
        <v>860</v>
      </c>
      <c r="H433" t="s">
        <v>860</v>
      </c>
      <c r="I433" t="s">
        <v>860</v>
      </c>
      <c r="J433" t="s">
        <v>860</v>
      </c>
      <c r="K433" t="s">
        <v>860</v>
      </c>
      <c r="L433" t="s">
        <v>860</v>
      </c>
      <c r="M433" t="s">
        <v>860</v>
      </c>
      <c r="N433" t="s">
        <v>860</v>
      </c>
      <c r="O433" t="s">
        <v>860</v>
      </c>
      <c r="P433" t="s">
        <v>860</v>
      </c>
      <c r="Q433" t="s">
        <v>860</v>
      </c>
      <c r="R433" t="s">
        <v>860</v>
      </c>
      <c r="S433">
        <v>3.22</v>
      </c>
      <c r="T433" t="s">
        <v>860</v>
      </c>
      <c r="U433">
        <v>2.75</v>
      </c>
      <c r="V433">
        <v>5.45</v>
      </c>
      <c r="W433" t="s">
        <v>860</v>
      </c>
      <c r="X433" t="s">
        <v>860</v>
      </c>
      <c r="Y433" t="s">
        <v>860</v>
      </c>
      <c r="Z433" t="s">
        <v>860</v>
      </c>
      <c r="AA433">
        <v>4.2300000000000004</v>
      </c>
      <c r="AB433" t="s">
        <v>860</v>
      </c>
      <c r="AC433" t="s">
        <v>860</v>
      </c>
      <c r="AD433" t="s">
        <v>860</v>
      </c>
      <c r="AE433" t="s">
        <v>860</v>
      </c>
      <c r="AF433" t="s">
        <v>860</v>
      </c>
      <c r="AG433" t="s">
        <v>860</v>
      </c>
      <c r="AH433" s="3">
        <f t="shared" si="12"/>
        <v>4</v>
      </c>
      <c r="AI433" s="2">
        <f t="shared" si="13"/>
        <v>3.9125000000000005</v>
      </c>
    </row>
    <row r="434" spans="1:35">
      <c r="A434">
        <v>46388.347250999999</v>
      </c>
      <c r="B434">
        <v>53610.461577000002</v>
      </c>
      <c r="C434" t="s">
        <v>431</v>
      </c>
      <c r="D434" t="s">
        <v>860</v>
      </c>
      <c r="E434" t="s">
        <v>860</v>
      </c>
      <c r="F434" t="s">
        <v>860</v>
      </c>
      <c r="G434" t="s">
        <v>860</v>
      </c>
      <c r="H434" t="s">
        <v>860</v>
      </c>
      <c r="I434" t="s">
        <v>860</v>
      </c>
      <c r="J434" t="s">
        <v>860</v>
      </c>
      <c r="K434" t="s">
        <v>860</v>
      </c>
      <c r="L434" t="s">
        <v>860</v>
      </c>
      <c r="M434" t="s">
        <v>860</v>
      </c>
      <c r="N434" t="s">
        <v>860</v>
      </c>
      <c r="O434" t="s">
        <v>860</v>
      </c>
      <c r="P434" t="s">
        <v>860</v>
      </c>
      <c r="Q434" t="s">
        <v>860</v>
      </c>
      <c r="R434" t="s">
        <v>860</v>
      </c>
      <c r="S434">
        <v>5.43</v>
      </c>
      <c r="T434" t="s">
        <v>860</v>
      </c>
      <c r="U434">
        <v>4.26</v>
      </c>
      <c r="V434" t="s">
        <v>860</v>
      </c>
      <c r="W434" t="s">
        <v>860</v>
      </c>
      <c r="X434" t="s">
        <v>860</v>
      </c>
      <c r="Y434" t="s">
        <v>860</v>
      </c>
      <c r="Z434" t="s">
        <v>860</v>
      </c>
      <c r="AA434">
        <v>5.08</v>
      </c>
      <c r="AB434" t="s">
        <v>860</v>
      </c>
      <c r="AC434" t="s">
        <v>860</v>
      </c>
      <c r="AD434" t="s">
        <v>860</v>
      </c>
      <c r="AE434" t="s">
        <v>860</v>
      </c>
      <c r="AF434" t="s">
        <v>860</v>
      </c>
      <c r="AG434" t="s">
        <v>860</v>
      </c>
      <c r="AH434" s="3">
        <f t="shared" si="12"/>
        <v>3</v>
      </c>
      <c r="AI434" s="2">
        <f t="shared" si="13"/>
        <v>4.9233333333333329</v>
      </c>
    </row>
    <row r="435" spans="1:35">
      <c r="A435">
        <v>43899.747909999998</v>
      </c>
      <c r="B435">
        <v>50555.918901999998</v>
      </c>
      <c r="C435" t="s">
        <v>432</v>
      </c>
      <c r="D435" t="s">
        <v>860</v>
      </c>
      <c r="E435" t="s">
        <v>860</v>
      </c>
      <c r="F435" t="s">
        <v>860</v>
      </c>
      <c r="G435" t="s">
        <v>860</v>
      </c>
      <c r="H435" t="s">
        <v>860</v>
      </c>
      <c r="I435" t="s">
        <v>860</v>
      </c>
      <c r="J435" t="s">
        <v>860</v>
      </c>
      <c r="K435" t="s">
        <v>860</v>
      </c>
      <c r="L435" t="s">
        <v>860</v>
      </c>
      <c r="M435" t="s">
        <v>860</v>
      </c>
      <c r="N435" t="s">
        <v>860</v>
      </c>
      <c r="O435" t="s">
        <v>860</v>
      </c>
      <c r="P435" t="s">
        <v>860</v>
      </c>
      <c r="Q435" t="s">
        <v>860</v>
      </c>
      <c r="R435" t="s">
        <v>860</v>
      </c>
      <c r="S435">
        <v>3.53</v>
      </c>
      <c r="T435" t="s">
        <v>860</v>
      </c>
      <c r="U435">
        <v>4.2699999999999996</v>
      </c>
      <c r="V435">
        <v>5.08</v>
      </c>
      <c r="W435" t="s">
        <v>860</v>
      </c>
      <c r="X435" t="s">
        <v>860</v>
      </c>
      <c r="Y435" t="s">
        <v>860</v>
      </c>
      <c r="Z435">
        <v>6.08</v>
      </c>
      <c r="AA435">
        <v>2.98</v>
      </c>
      <c r="AB435" t="s">
        <v>860</v>
      </c>
      <c r="AC435" t="s">
        <v>860</v>
      </c>
      <c r="AD435" t="s">
        <v>860</v>
      </c>
      <c r="AE435" t="s">
        <v>860</v>
      </c>
      <c r="AF435" t="s">
        <v>860</v>
      </c>
      <c r="AG435" t="s">
        <v>860</v>
      </c>
      <c r="AH435" s="3">
        <f t="shared" si="12"/>
        <v>5</v>
      </c>
      <c r="AI435" s="2">
        <f t="shared" si="13"/>
        <v>4.3879999999999999</v>
      </c>
    </row>
    <row r="436" spans="1:35">
      <c r="A436">
        <v>45948.694156999998</v>
      </c>
      <c r="B436">
        <v>44322.640833999998</v>
      </c>
      <c r="C436" t="s">
        <v>433</v>
      </c>
      <c r="D436" t="s">
        <v>860</v>
      </c>
      <c r="E436" t="s">
        <v>860</v>
      </c>
      <c r="F436" t="s">
        <v>860</v>
      </c>
      <c r="G436" t="s">
        <v>860</v>
      </c>
      <c r="H436" t="s">
        <v>860</v>
      </c>
      <c r="I436" t="s">
        <v>860</v>
      </c>
      <c r="J436" t="s">
        <v>860</v>
      </c>
      <c r="K436" t="s">
        <v>860</v>
      </c>
      <c r="L436" t="s">
        <v>860</v>
      </c>
      <c r="M436" t="s">
        <v>860</v>
      </c>
      <c r="N436" t="s">
        <v>860</v>
      </c>
      <c r="O436" t="s">
        <v>860</v>
      </c>
      <c r="P436" t="s">
        <v>860</v>
      </c>
      <c r="Q436" t="s">
        <v>860</v>
      </c>
      <c r="R436" t="s">
        <v>860</v>
      </c>
      <c r="S436">
        <v>4.62</v>
      </c>
      <c r="T436" t="s">
        <v>860</v>
      </c>
      <c r="U436" t="s">
        <v>860</v>
      </c>
      <c r="V436" t="s">
        <v>860</v>
      </c>
      <c r="W436" t="s">
        <v>860</v>
      </c>
      <c r="X436" t="s">
        <v>860</v>
      </c>
      <c r="Y436" t="s">
        <v>860</v>
      </c>
      <c r="Z436" t="s">
        <v>860</v>
      </c>
      <c r="AA436" t="s">
        <v>860</v>
      </c>
      <c r="AB436" t="s">
        <v>860</v>
      </c>
      <c r="AC436" t="s">
        <v>860</v>
      </c>
      <c r="AD436" t="s">
        <v>860</v>
      </c>
      <c r="AE436" t="s">
        <v>860</v>
      </c>
      <c r="AF436" t="s">
        <v>860</v>
      </c>
      <c r="AG436" t="s">
        <v>860</v>
      </c>
      <c r="AH436" s="3">
        <f t="shared" si="12"/>
        <v>1</v>
      </c>
      <c r="AI436" s="2">
        <f t="shared" si="13"/>
        <v>4.62</v>
      </c>
    </row>
    <row r="437" spans="1:35">
      <c r="A437">
        <v>58099.423070999997</v>
      </c>
      <c r="B437">
        <v>55039.044349999996</v>
      </c>
      <c r="C437" t="s">
        <v>434</v>
      </c>
      <c r="D437" t="s">
        <v>860</v>
      </c>
      <c r="E437" t="s">
        <v>860</v>
      </c>
      <c r="F437" t="s">
        <v>860</v>
      </c>
      <c r="G437" t="s">
        <v>860</v>
      </c>
      <c r="H437" t="s">
        <v>860</v>
      </c>
      <c r="I437" t="s">
        <v>860</v>
      </c>
      <c r="J437" t="s">
        <v>860</v>
      </c>
      <c r="K437" t="s">
        <v>860</v>
      </c>
      <c r="L437" t="s">
        <v>860</v>
      </c>
      <c r="M437" t="s">
        <v>860</v>
      </c>
      <c r="N437" t="s">
        <v>860</v>
      </c>
      <c r="O437" t="s">
        <v>860</v>
      </c>
      <c r="P437" t="s">
        <v>860</v>
      </c>
      <c r="Q437" t="s">
        <v>860</v>
      </c>
      <c r="R437" t="s">
        <v>860</v>
      </c>
      <c r="S437" t="s">
        <v>860</v>
      </c>
      <c r="T437" t="s">
        <v>860</v>
      </c>
      <c r="U437">
        <v>3.72</v>
      </c>
      <c r="V437" t="s">
        <v>860</v>
      </c>
      <c r="W437" t="s">
        <v>860</v>
      </c>
      <c r="X437" t="s">
        <v>860</v>
      </c>
      <c r="Y437" t="s">
        <v>860</v>
      </c>
      <c r="Z437" t="s">
        <v>860</v>
      </c>
      <c r="AA437">
        <v>4.37</v>
      </c>
      <c r="AB437" t="s">
        <v>860</v>
      </c>
      <c r="AC437" t="s">
        <v>860</v>
      </c>
      <c r="AD437" t="s">
        <v>860</v>
      </c>
      <c r="AE437" t="s">
        <v>860</v>
      </c>
      <c r="AF437" t="s">
        <v>860</v>
      </c>
      <c r="AG437" t="s">
        <v>860</v>
      </c>
      <c r="AH437" s="3">
        <f t="shared" si="12"/>
        <v>2</v>
      </c>
      <c r="AI437" s="2">
        <f t="shared" si="13"/>
        <v>4.0449999999999999</v>
      </c>
    </row>
    <row r="438" spans="1:35">
      <c r="A438">
        <v>68245.338650000005</v>
      </c>
      <c r="B438">
        <v>52584.821343000003</v>
      </c>
      <c r="C438" t="s">
        <v>435</v>
      </c>
      <c r="D438" t="s">
        <v>860</v>
      </c>
      <c r="E438" t="s">
        <v>860</v>
      </c>
      <c r="F438" t="s">
        <v>860</v>
      </c>
      <c r="G438" t="s">
        <v>860</v>
      </c>
      <c r="H438" t="s">
        <v>860</v>
      </c>
      <c r="I438" t="s">
        <v>860</v>
      </c>
      <c r="J438" t="s">
        <v>860</v>
      </c>
      <c r="K438" t="s">
        <v>860</v>
      </c>
      <c r="L438" t="s">
        <v>860</v>
      </c>
      <c r="M438" t="s">
        <v>860</v>
      </c>
      <c r="N438" t="s">
        <v>860</v>
      </c>
      <c r="O438" t="s">
        <v>860</v>
      </c>
      <c r="P438" t="s">
        <v>860</v>
      </c>
      <c r="Q438" t="s">
        <v>860</v>
      </c>
      <c r="R438" t="s">
        <v>860</v>
      </c>
      <c r="S438">
        <v>5.0599999999999996</v>
      </c>
      <c r="T438" t="s">
        <v>860</v>
      </c>
      <c r="U438" t="s">
        <v>860</v>
      </c>
      <c r="V438" t="s">
        <v>860</v>
      </c>
      <c r="W438" t="s">
        <v>860</v>
      </c>
      <c r="X438" t="s">
        <v>860</v>
      </c>
      <c r="Y438" t="s">
        <v>860</v>
      </c>
      <c r="Z438" t="s">
        <v>860</v>
      </c>
      <c r="AA438">
        <v>4.34</v>
      </c>
      <c r="AB438" t="s">
        <v>860</v>
      </c>
      <c r="AC438" t="s">
        <v>860</v>
      </c>
      <c r="AD438" t="s">
        <v>860</v>
      </c>
      <c r="AE438" t="s">
        <v>860</v>
      </c>
      <c r="AF438" t="s">
        <v>860</v>
      </c>
      <c r="AG438" t="s">
        <v>860</v>
      </c>
      <c r="AH438" s="3">
        <f t="shared" si="12"/>
        <v>2</v>
      </c>
      <c r="AI438" s="2">
        <f t="shared" si="13"/>
        <v>4.6999999999999993</v>
      </c>
    </row>
    <row r="439" spans="1:35">
      <c r="A439">
        <v>70305.207395000005</v>
      </c>
      <c r="B439">
        <v>55147.119738000001</v>
      </c>
      <c r="C439" t="s">
        <v>436</v>
      </c>
      <c r="D439" t="s">
        <v>860</v>
      </c>
      <c r="E439" t="s">
        <v>860</v>
      </c>
      <c r="F439" t="s">
        <v>860</v>
      </c>
      <c r="G439">
        <v>3.53</v>
      </c>
      <c r="H439" t="s">
        <v>860</v>
      </c>
      <c r="I439" t="s">
        <v>860</v>
      </c>
      <c r="J439" t="s">
        <v>860</v>
      </c>
      <c r="K439" t="s">
        <v>860</v>
      </c>
      <c r="L439" t="s">
        <v>860</v>
      </c>
      <c r="M439" t="s">
        <v>860</v>
      </c>
      <c r="N439" t="s">
        <v>860</v>
      </c>
      <c r="O439" t="s">
        <v>860</v>
      </c>
      <c r="P439" t="s">
        <v>860</v>
      </c>
      <c r="Q439" t="s">
        <v>860</v>
      </c>
      <c r="R439" t="s">
        <v>860</v>
      </c>
      <c r="S439">
        <v>4.42</v>
      </c>
      <c r="T439" t="s">
        <v>860</v>
      </c>
      <c r="U439">
        <v>2.5299999999999998</v>
      </c>
      <c r="V439">
        <v>5.1100000000000003</v>
      </c>
      <c r="W439" t="s">
        <v>860</v>
      </c>
      <c r="X439" t="s">
        <v>860</v>
      </c>
      <c r="Y439">
        <v>3.64</v>
      </c>
      <c r="Z439" t="s">
        <v>860</v>
      </c>
      <c r="AA439">
        <v>5.47</v>
      </c>
      <c r="AB439" t="s">
        <v>860</v>
      </c>
      <c r="AC439" t="s">
        <v>860</v>
      </c>
      <c r="AD439" t="s">
        <v>860</v>
      </c>
      <c r="AE439" t="s">
        <v>860</v>
      </c>
      <c r="AF439" t="s">
        <v>860</v>
      </c>
      <c r="AG439" t="s">
        <v>860</v>
      </c>
      <c r="AH439" s="3">
        <f t="shared" si="12"/>
        <v>6</v>
      </c>
      <c r="AI439" s="2">
        <f t="shared" si="13"/>
        <v>4.1166666666666663</v>
      </c>
    </row>
    <row r="440" spans="1:35">
      <c r="A440">
        <v>72362.491840000002</v>
      </c>
      <c r="B440">
        <v>54102.425658</v>
      </c>
      <c r="C440" t="s">
        <v>437</v>
      </c>
      <c r="D440" t="s">
        <v>860</v>
      </c>
      <c r="E440" t="s">
        <v>860</v>
      </c>
      <c r="F440" t="s">
        <v>860</v>
      </c>
      <c r="G440" t="s">
        <v>860</v>
      </c>
      <c r="H440" t="s">
        <v>860</v>
      </c>
      <c r="I440" t="s">
        <v>860</v>
      </c>
      <c r="J440" t="s">
        <v>860</v>
      </c>
      <c r="K440" t="s">
        <v>860</v>
      </c>
      <c r="L440" t="s">
        <v>860</v>
      </c>
      <c r="M440" t="s">
        <v>860</v>
      </c>
      <c r="N440" t="s">
        <v>860</v>
      </c>
      <c r="O440" t="s">
        <v>860</v>
      </c>
      <c r="P440" t="s">
        <v>860</v>
      </c>
      <c r="Q440" t="s">
        <v>860</v>
      </c>
      <c r="R440" t="s">
        <v>860</v>
      </c>
      <c r="S440">
        <v>3.13</v>
      </c>
      <c r="T440" t="s">
        <v>860</v>
      </c>
      <c r="U440">
        <v>3.99</v>
      </c>
      <c r="V440">
        <v>5.55</v>
      </c>
      <c r="W440" t="s">
        <v>860</v>
      </c>
      <c r="X440" t="s">
        <v>860</v>
      </c>
      <c r="Y440">
        <v>2.83</v>
      </c>
      <c r="Z440">
        <v>7.11</v>
      </c>
      <c r="AA440">
        <v>7.76</v>
      </c>
      <c r="AB440" t="s">
        <v>860</v>
      </c>
      <c r="AC440" t="s">
        <v>860</v>
      </c>
      <c r="AD440" t="s">
        <v>860</v>
      </c>
      <c r="AE440" t="s">
        <v>860</v>
      </c>
      <c r="AF440" t="s">
        <v>860</v>
      </c>
      <c r="AG440" t="s">
        <v>860</v>
      </c>
      <c r="AH440" s="3">
        <f t="shared" si="12"/>
        <v>6</v>
      </c>
      <c r="AI440" s="2">
        <f t="shared" si="13"/>
        <v>5.0616666666666665</v>
      </c>
    </row>
    <row r="441" spans="1:35">
      <c r="A441">
        <v>73784.459774000003</v>
      </c>
      <c r="B441">
        <v>58736.034438000002</v>
      </c>
      <c r="C441" t="s">
        <v>438</v>
      </c>
      <c r="D441" t="s">
        <v>860</v>
      </c>
      <c r="E441" t="s">
        <v>860</v>
      </c>
      <c r="F441" t="s">
        <v>860</v>
      </c>
      <c r="G441" t="s">
        <v>860</v>
      </c>
      <c r="H441" t="s">
        <v>860</v>
      </c>
      <c r="I441" t="s">
        <v>860</v>
      </c>
      <c r="J441" t="s">
        <v>860</v>
      </c>
      <c r="K441" t="s">
        <v>860</v>
      </c>
      <c r="L441" t="s">
        <v>860</v>
      </c>
      <c r="M441" t="s">
        <v>860</v>
      </c>
      <c r="N441" t="s">
        <v>860</v>
      </c>
      <c r="O441" t="s">
        <v>860</v>
      </c>
      <c r="P441" t="s">
        <v>860</v>
      </c>
      <c r="Q441" t="s">
        <v>860</v>
      </c>
      <c r="R441" t="s">
        <v>860</v>
      </c>
      <c r="S441" t="s">
        <v>860</v>
      </c>
      <c r="T441" t="s">
        <v>860</v>
      </c>
      <c r="U441">
        <v>4.3099999999999996</v>
      </c>
      <c r="V441" t="s">
        <v>860</v>
      </c>
      <c r="W441" t="s">
        <v>860</v>
      </c>
      <c r="X441" t="s">
        <v>860</v>
      </c>
      <c r="Y441">
        <v>3.58</v>
      </c>
      <c r="Z441" t="s">
        <v>860</v>
      </c>
      <c r="AA441">
        <v>8.39</v>
      </c>
      <c r="AB441" t="s">
        <v>860</v>
      </c>
      <c r="AC441" t="s">
        <v>860</v>
      </c>
      <c r="AD441" t="s">
        <v>860</v>
      </c>
      <c r="AE441" t="s">
        <v>860</v>
      </c>
      <c r="AF441" t="s">
        <v>860</v>
      </c>
      <c r="AG441" t="s">
        <v>860</v>
      </c>
      <c r="AH441" s="3">
        <f t="shared" si="12"/>
        <v>3</v>
      </c>
      <c r="AI441" s="2">
        <f t="shared" si="13"/>
        <v>5.4266666666666667</v>
      </c>
    </row>
    <row r="442" spans="1:35">
      <c r="A442">
        <v>76906.934288000004</v>
      </c>
      <c r="B442">
        <v>59724.049543000001</v>
      </c>
      <c r="C442" t="s">
        <v>439</v>
      </c>
      <c r="D442" t="s">
        <v>860</v>
      </c>
      <c r="E442" t="s">
        <v>860</v>
      </c>
      <c r="F442" t="s">
        <v>860</v>
      </c>
      <c r="G442" t="s">
        <v>860</v>
      </c>
      <c r="H442" t="s">
        <v>860</v>
      </c>
      <c r="I442" t="s">
        <v>860</v>
      </c>
      <c r="J442" t="s">
        <v>860</v>
      </c>
      <c r="K442" t="s">
        <v>860</v>
      </c>
      <c r="L442" t="s">
        <v>860</v>
      </c>
      <c r="M442" t="s">
        <v>860</v>
      </c>
      <c r="N442" t="s">
        <v>860</v>
      </c>
      <c r="O442" t="s">
        <v>860</v>
      </c>
      <c r="P442" t="s">
        <v>860</v>
      </c>
      <c r="Q442" t="s">
        <v>860</v>
      </c>
      <c r="R442" t="s">
        <v>860</v>
      </c>
      <c r="S442" t="s">
        <v>860</v>
      </c>
      <c r="T442" t="s">
        <v>860</v>
      </c>
      <c r="U442">
        <v>2.4</v>
      </c>
      <c r="V442" t="s">
        <v>860</v>
      </c>
      <c r="W442" t="s">
        <v>860</v>
      </c>
      <c r="X442" t="s">
        <v>860</v>
      </c>
      <c r="Y442" t="s">
        <v>860</v>
      </c>
      <c r="Z442" t="s">
        <v>860</v>
      </c>
      <c r="AA442">
        <v>6.38</v>
      </c>
      <c r="AB442" t="s">
        <v>860</v>
      </c>
      <c r="AC442" t="s">
        <v>860</v>
      </c>
      <c r="AD442" t="s">
        <v>860</v>
      </c>
      <c r="AE442" t="s">
        <v>860</v>
      </c>
      <c r="AF442" t="s">
        <v>860</v>
      </c>
      <c r="AG442" t="s">
        <v>860</v>
      </c>
      <c r="AH442" s="3">
        <f t="shared" si="12"/>
        <v>2</v>
      </c>
      <c r="AI442" s="2">
        <f t="shared" si="13"/>
        <v>4.3899999999999997</v>
      </c>
    </row>
    <row r="443" spans="1:35">
      <c r="A443">
        <v>75277.572522000002</v>
      </c>
      <c r="B443">
        <v>64583.205604000002</v>
      </c>
      <c r="C443" t="s">
        <v>440</v>
      </c>
      <c r="D443" t="s">
        <v>860</v>
      </c>
      <c r="E443" t="s">
        <v>860</v>
      </c>
      <c r="F443" t="s">
        <v>860</v>
      </c>
      <c r="G443" t="s">
        <v>860</v>
      </c>
      <c r="H443" t="s">
        <v>860</v>
      </c>
      <c r="I443" t="s">
        <v>860</v>
      </c>
      <c r="J443" t="s">
        <v>860</v>
      </c>
      <c r="K443" t="s">
        <v>860</v>
      </c>
      <c r="L443" t="s">
        <v>860</v>
      </c>
      <c r="M443" t="s">
        <v>860</v>
      </c>
      <c r="N443" t="s">
        <v>860</v>
      </c>
      <c r="O443" t="s">
        <v>860</v>
      </c>
      <c r="P443" t="s">
        <v>860</v>
      </c>
      <c r="Q443" t="s">
        <v>860</v>
      </c>
      <c r="R443" t="s">
        <v>860</v>
      </c>
      <c r="S443" t="s">
        <v>860</v>
      </c>
      <c r="T443" t="s">
        <v>860</v>
      </c>
      <c r="U443">
        <v>3.61</v>
      </c>
      <c r="V443" t="s">
        <v>860</v>
      </c>
      <c r="W443" t="s">
        <v>860</v>
      </c>
      <c r="X443" t="s">
        <v>860</v>
      </c>
      <c r="Y443">
        <v>3.56</v>
      </c>
      <c r="Z443">
        <v>7.03</v>
      </c>
      <c r="AA443" t="s">
        <v>860</v>
      </c>
      <c r="AB443" t="s">
        <v>860</v>
      </c>
      <c r="AC443" t="s">
        <v>860</v>
      </c>
      <c r="AD443" t="s">
        <v>860</v>
      </c>
      <c r="AE443" t="s">
        <v>860</v>
      </c>
      <c r="AF443" t="s">
        <v>860</v>
      </c>
      <c r="AG443" t="s">
        <v>860</v>
      </c>
      <c r="AH443" s="3">
        <f t="shared" si="12"/>
        <v>3</v>
      </c>
      <c r="AI443" s="2">
        <f t="shared" si="13"/>
        <v>4.7333333333333334</v>
      </c>
    </row>
    <row r="444" spans="1:35">
      <c r="A444">
        <v>57890.613375000001</v>
      </c>
      <c r="B444">
        <v>58757.390799000001</v>
      </c>
      <c r="C444" t="s">
        <v>441</v>
      </c>
      <c r="D444" t="s">
        <v>860</v>
      </c>
      <c r="E444" t="s">
        <v>860</v>
      </c>
      <c r="F444" t="s">
        <v>860</v>
      </c>
      <c r="G444" t="s">
        <v>860</v>
      </c>
      <c r="H444" t="s">
        <v>860</v>
      </c>
      <c r="I444" t="s">
        <v>860</v>
      </c>
      <c r="J444" t="s">
        <v>860</v>
      </c>
      <c r="K444" t="s">
        <v>860</v>
      </c>
      <c r="L444" t="s">
        <v>860</v>
      </c>
      <c r="M444" t="s">
        <v>860</v>
      </c>
      <c r="N444" t="s">
        <v>860</v>
      </c>
      <c r="O444" t="s">
        <v>860</v>
      </c>
      <c r="P444" t="s">
        <v>860</v>
      </c>
      <c r="Q444" t="s">
        <v>860</v>
      </c>
      <c r="R444" t="s">
        <v>860</v>
      </c>
      <c r="S444">
        <v>3.7</v>
      </c>
      <c r="T444" t="s">
        <v>860</v>
      </c>
      <c r="U444">
        <v>4.17</v>
      </c>
      <c r="V444" t="s">
        <v>860</v>
      </c>
      <c r="W444" t="s">
        <v>860</v>
      </c>
      <c r="X444" t="s">
        <v>860</v>
      </c>
      <c r="Y444" t="s">
        <v>860</v>
      </c>
      <c r="Z444" t="s">
        <v>860</v>
      </c>
      <c r="AA444">
        <v>6.11</v>
      </c>
      <c r="AB444" t="s">
        <v>860</v>
      </c>
      <c r="AC444" t="s">
        <v>860</v>
      </c>
      <c r="AD444" t="s">
        <v>860</v>
      </c>
      <c r="AE444" t="s">
        <v>860</v>
      </c>
      <c r="AF444" t="s">
        <v>860</v>
      </c>
      <c r="AG444" t="s">
        <v>860</v>
      </c>
      <c r="AH444" s="3">
        <f t="shared" si="12"/>
        <v>3</v>
      </c>
      <c r="AI444" s="2">
        <f t="shared" si="13"/>
        <v>4.66</v>
      </c>
    </row>
    <row r="445" spans="1:35">
      <c r="A445">
        <v>76051.703653000004</v>
      </c>
      <c r="B445">
        <v>52094.395235000004</v>
      </c>
      <c r="C445" t="s">
        <v>442</v>
      </c>
      <c r="D445" t="s">
        <v>860</v>
      </c>
      <c r="E445" t="s">
        <v>860</v>
      </c>
      <c r="F445" t="s">
        <v>860</v>
      </c>
      <c r="G445" t="s">
        <v>860</v>
      </c>
      <c r="H445" t="s">
        <v>860</v>
      </c>
      <c r="I445" t="s">
        <v>860</v>
      </c>
      <c r="J445" t="s">
        <v>860</v>
      </c>
      <c r="K445" t="s">
        <v>860</v>
      </c>
      <c r="L445" t="s">
        <v>860</v>
      </c>
      <c r="M445" t="s">
        <v>860</v>
      </c>
      <c r="N445" t="s">
        <v>860</v>
      </c>
      <c r="O445" t="s">
        <v>860</v>
      </c>
      <c r="P445" t="s">
        <v>860</v>
      </c>
      <c r="Q445" t="s">
        <v>860</v>
      </c>
      <c r="R445" t="s">
        <v>860</v>
      </c>
      <c r="S445" t="s">
        <v>860</v>
      </c>
      <c r="T445" t="s">
        <v>860</v>
      </c>
      <c r="U445" t="s">
        <v>860</v>
      </c>
      <c r="V445" t="s">
        <v>860</v>
      </c>
      <c r="W445" t="s">
        <v>860</v>
      </c>
      <c r="X445" t="s">
        <v>860</v>
      </c>
      <c r="Y445" t="s">
        <v>860</v>
      </c>
      <c r="Z445" t="s">
        <v>860</v>
      </c>
      <c r="AA445">
        <v>6.78</v>
      </c>
      <c r="AB445" t="s">
        <v>860</v>
      </c>
      <c r="AC445" t="s">
        <v>860</v>
      </c>
      <c r="AD445" t="s">
        <v>860</v>
      </c>
      <c r="AE445" t="s">
        <v>860</v>
      </c>
      <c r="AF445" t="s">
        <v>860</v>
      </c>
      <c r="AG445" t="s">
        <v>860</v>
      </c>
      <c r="AH445" s="3">
        <f t="shared" si="12"/>
        <v>1</v>
      </c>
      <c r="AI445" s="2">
        <f t="shared" si="13"/>
        <v>6.78</v>
      </c>
    </row>
    <row r="446" spans="1:35">
      <c r="A446">
        <v>61918.774096000001</v>
      </c>
      <c r="B446">
        <v>41898.738148999997</v>
      </c>
      <c r="C446" t="s">
        <v>443</v>
      </c>
      <c r="D446" t="s">
        <v>860</v>
      </c>
      <c r="E446" t="s">
        <v>860</v>
      </c>
      <c r="F446" t="s">
        <v>860</v>
      </c>
      <c r="G446" t="s">
        <v>860</v>
      </c>
      <c r="H446" t="s">
        <v>860</v>
      </c>
      <c r="I446" t="s">
        <v>860</v>
      </c>
      <c r="J446" t="s">
        <v>860</v>
      </c>
      <c r="K446" t="s">
        <v>860</v>
      </c>
      <c r="L446" t="s">
        <v>860</v>
      </c>
      <c r="M446" t="s">
        <v>860</v>
      </c>
      <c r="N446" t="s">
        <v>860</v>
      </c>
      <c r="O446" t="s">
        <v>860</v>
      </c>
      <c r="P446" t="s">
        <v>860</v>
      </c>
      <c r="Q446" t="s">
        <v>860</v>
      </c>
      <c r="R446" t="s">
        <v>860</v>
      </c>
      <c r="S446">
        <v>4.1900000000000004</v>
      </c>
      <c r="T446" t="s">
        <v>860</v>
      </c>
      <c r="U446">
        <v>2.99</v>
      </c>
      <c r="V446" t="s">
        <v>860</v>
      </c>
      <c r="W446" t="s">
        <v>860</v>
      </c>
      <c r="X446" t="s">
        <v>860</v>
      </c>
      <c r="Y446" t="s">
        <v>860</v>
      </c>
      <c r="Z446" t="s">
        <v>860</v>
      </c>
      <c r="AA446">
        <v>5.97</v>
      </c>
      <c r="AB446" t="s">
        <v>860</v>
      </c>
      <c r="AC446" t="s">
        <v>860</v>
      </c>
      <c r="AD446" t="s">
        <v>860</v>
      </c>
      <c r="AE446" t="s">
        <v>860</v>
      </c>
      <c r="AF446" t="s">
        <v>860</v>
      </c>
      <c r="AG446" t="s">
        <v>860</v>
      </c>
      <c r="AH446" s="3">
        <f t="shared" si="12"/>
        <v>3</v>
      </c>
      <c r="AI446" s="2">
        <f t="shared" si="13"/>
        <v>4.3833333333333337</v>
      </c>
    </row>
    <row r="447" spans="1:35">
      <c r="A447">
        <v>72500.676418000003</v>
      </c>
      <c r="B447">
        <v>48014.679264999999</v>
      </c>
      <c r="C447" t="s">
        <v>444</v>
      </c>
      <c r="D447" t="s">
        <v>860</v>
      </c>
      <c r="E447" t="s">
        <v>860</v>
      </c>
      <c r="F447" t="s">
        <v>860</v>
      </c>
      <c r="G447" t="s">
        <v>860</v>
      </c>
      <c r="H447" t="s">
        <v>860</v>
      </c>
      <c r="I447" t="s">
        <v>860</v>
      </c>
      <c r="J447" t="s">
        <v>860</v>
      </c>
      <c r="K447" t="s">
        <v>860</v>
      </c>
      <c r="L447" t="s">
        <v>860</v>
      </c>
      <c r="M447" t="s">
        <v>860</v>
      </c>
      <c r="N447" t="s">
        <v>860</v>
      </c>
      <c r="O447" t="s">
        <v>860</v>
      </c>
      <c r="P447" t="s">
        <v>860</v>
      </c>
      <c r="Q447" t="s">
        <v>860</v>
      </c>
      <c r="R447" t="s">
        <v>860</v>
      </c>
      <c r="S447" t="s">
        <v>860</v>
      </c>
      <c r="T447" t="s">
        <v>860</v>
      </c>
      <c r="U447">
        <v>5.35</v>
      </c>
      <c r="V447">
        <v>5.3</v>
      </c>
      <c r="W447" t="s">
        <v>860</v>
      </c>
      <c r="X447" t="s">
        <v>860</v>
      </c>
      <c r="Y447">
        <v>2.63</v>
      </c>
      <c r="Z447" t="s">
        <v>860</v>
      </c>
      <c r="AA447">
        <v>4.7300000000000004</v>
      </c>
      <c r="AB447" t="s">
        <v>860</v>
      </c>
      <c r="AC447" t="s">
        <v>860</v>
      </c>
      <c r="AD447" t="s">
        <v>860</v>
      </c>
      <c r="AE447" t="s">
        <v>860</v>
      </c>
      <c r="AF447" t="s">
        <v>860</v>
      </c>
      <c r="AG447" t="s">
        <v>860</v>
      </c>
      <c r="AH447" s="3">
        <f t="shared" si="12"/>
        <v>4</v>
      </c>
      <c r="AI447" s="2">
        <f t="shared" si="13"/>
        <v>4.5024999999999995</v>
      </c>
    </row>
    <row r="448" spans="1:35">
      <c r="A448">
        <v>64050.298259000003</v>
      </c>
      <c r="B448">
        <v>43796.759603999999</v>
      </c>
      <c r="C448" t="s">
        <v>445</v>
      </c>
      <c r="D448" t="s">
        <v>860</v>
      </c>
      <c r="E448" t="s">
        <v>860</v>
      </c>
      <c r="F448" t="s">
        <v>860</v>
      </c>
      <c r="G448" t="s">
        <v>860</v>
      </c>
      <c r="H448" t="s">
        <v>860</v>
      </c>
      <c r="I448" t="s">
        <v>860</v>
      </c>
      <c r="J448" t="s">
        <v>860</v>
      </c>
      <c r="K448" t="s">
        <v>860</v>
      </c>
      <c r="L448" t="s">
        <v>860</v>
      </c>
      <c r="M448" t="s">
        <v>860</v>
      </c>
      <c r="N448" t="s">
        <v>860</v>
      </c>
      <c r="O448" t="s">
        <v>860</v>
      </c>
      <c r="P448" t="s">
        <v>860</v>
      </c>
      <c r="Q448" t="s">
        <v>860</v>
      </c>
      <c r="R448" t="s">
        <v>860</v>
      </c>
      <c r="S448" t="s">
        <v>860</v>
      </c>
      <c r="T448" t="s">
        <v>860</v>
      </c>
      <c r="U448">
        <v>5.1100000000000003</v>
      </c>
      <c r="V448">
        <v>4.9400000000000004</v>
      </c>
      <c r="W448" t="s">
        <v>860</v>
      </c>
      <c r="X448" t="s">
        <v>860</v>
      </c>
      <c r="Y448" t="s">
        <v>860</v>
      </c>
      <c r="Z448" t="s">
        <v>860</v>
      </c>
      <c r="AA448">
        <v>5.04</v>
      </c>
      <c r="AB448" t="s">
        <v>860</v>
      </c>
      <c r="AC448" t="s">
        <v>860</v>
      </c>
      <c r="AD448" t="s">
        <v>860</v>
      </c>
      <c r="AE448" t="s">
        <v>860</v>
      </c>
      <c r="AF448" t="s">
        <v>860</v>
      </c>
      <c r="AG448" t="s">
        <v>860</v>
      </c>
      <c r="AH448" s="3">
        <f t="shared" si="12"/>
        <v>3</v>
      </c>
      <c r="AI448" s="2">
        <f t="shared" si="13"/>
        <v>5.03</v>
      </c>
    </row>
    <row r="449" spans="1:35">
      <c r="A449">
        <v>73283.706730999998</v>
      </c>
      <c r="B449">
        <v>51832.779969000003</v>
      </c>
      <c r="C449" t="s">
        <v>446</v>
      </c>
      <c r="D449" t="s">
        <v>860</v>
      </c>
      <c r="E449" t="s">
        <v>860</v>
      </c>
      <c r="F449" t="s">
        <v>860</v>
      </c>
      <c r="G449" t="s">
        <v>860</v>
      </c>
      <c r="H449" t="s">
        <v>860</v>
      </c>
      <c r="I449" t="s">
        <v>860</v>
      </c>
      <c r="J449" t="s">
        <v>860</v>
      </c>
      <c r="K449" t="s">
        <v>860</v>
      </c>
      <c r="L449" t="s">
        <v>860</v>
      </c>
      <c r="M449" t="s">
        <v>860</v>
      </c>
      <c r="N449" t="s">
        <v>860</v>
      </c>
      <c r="O449" t="s">
        <v>860</v>
      </c>
      <c r="P449" t="s">
        <v>860</v>
      </c>
      <c r="Q449" t="s">
        <v>860</v>
      </c>
      <c r="R449" t="s">
        <v>860</v>
      </c>
      <c r="S449" t="s">
        <v>860</v>
      </c>
      <c r="T449">
        <v>3.69</v>
      </c>
      <c r="U449">
        <v>3.74</v>
      </c>
      <c r="V449" t="s">
        <v>860</v>
      </c>
      <c r="W449" t="s">
        <v>860</v>
      </c>
      <c r="X449" t="s">
        <v>860</v>
      </c>
      <c r="Y449" t="s">
        <v>860</v>
      </c>
      <c r="Z449">
        <v>7.11</v>
      </c>
      <c r="AA449">
        <v>7.03</v>
      </c>
      <c r="AB449" t="s">
        <v>860</v>
      </c>
      <c r="AC449" t="s">
        <v>860</v>
      </c>
      <c r="AD449" t="s">
        <v>860</v>
      </c>
      <c r="AE449" t="s">
        <v>860</v>
      </c>
      <c r="AF449" t="s">
        <v>860</v>
      </c>
      <c r="AG449" t="s">
        <v>860</v>
      </c>
      <c r="AH449" s="3">
        <f t="shared" si="12"/>
        <v>4</v>
      </c>
      <c r="AI449" s="2">
        <f t="shared" si="13"/>
        <v>5.3925000000000001</v>
      </c>
    </row>
    <row r="450" spans="1:35">
      <c r="A450">
        <v>78819.770296999995</v>
      </c>
      <c r="B450">
        <v>52644.732692999998</v>
      </c>
      <c r="C450" t="s">
        <v>447</v>
      </c>
      <c r="D450" t="s">
        <v>860</v>
      </c>
      <c r="E450" t="s">
        <v>860</v>
      </c>
      <c r="F450" t="s">
        <v>860</v>
      </c>
      <c r="G450" t="s">
        <v>860</v>
      </c>
      <c r="H450" t="s">
        <v>860</v>
      </c>
      <c r="I450" t="s">
        <v>860</v>
      </c>
      <c r="J450" t="s">
        <v>860</v>
      </c>
      <c r="K450" t="s">
        <v>860</v>
      </c>
      <c r="L450" t="s">
        <v>860</v>
      </c>
      <c r="M450" t="s">
        <v>860</v>
      </c>
      <c r="N450" t="s">
        <v>860</v>
      </c>
      <c r="O450" t="s">
        <v>860</v>
      </c>
      <c r="P450" t="s">
        <v>860</v>
      </c>
      <c r="Q450" t="s">
        <v>860</v>
      </c>
      <c r="R450" t="s">
        <v>860</v>
      </c>
      <c r="S450" t="s">
        <v>860</v>
      </c>
      <c r="T450" t="s">
        <v>860</v>
      </c>
      <c r="U450">
        <v>4.63</v>
      </c>
      <c r="V450">
        <v>5.72</v>
      </c>
      <c r="W450" t="s">
        <v>860</v>
      </c>
      <c r="X450" t="s">
        <v>860</v>
      </c>
      <c r="Y450">
        <v>4.8</v>
      </c>
      <c r="Z450">
        <v>7.94</v>
      </c>
      <c r="AA450">
        <v>6.92</v>
      </c>
      <c r="AB450" t="s">
        <v>860</v>
      </c>
      <c r="AC450" t="s">
        <v>860</v>
      </c>
      <c r="AD450" t="s">
        <v>860</v>
      </c>
      <c r="AE450" t="s">
        <v>860</v>
      </c>
      <c r="AF450" t="s">
        <v>860</v>
      </c>
      <c r="AG450" t="s">
        <v>860</v>
      </c>
      <c r="AH450" s="3">
        <f t="shared" si="12"/>
        <v>5</v>
      </c>
      <c r="AI450" s="2">
        <f t="shared" si="13"/>
        <v>6.0019999999999998</v>
      </c>
    </row>
    <row r="451" spans="1:35">
      <c r="A451">
        <v>78182.120838999996</v>
      </c>
      <c r="B451">
        <v>55148.951990000001</v>
      </c>
      <c r="C451" t="s">
        <v>448</v>
      </c>
      <c r="D451" t="s">
        <v>860</v>
      </c>
      <c r="E451" t="s">
        <v>860</v>
      </c>
      <c r="F451" t="s">
        <v>860</v>
      </c>
      <c r="G451">
        <v>5.71</v>
      </c>
      <c r="H451" t="s">
        <v>860</v>
      </c>
      <c r="I451" t="s">
        <v>860</v>
      </c>
      <c r="J451" t="s">
        <v>860</v>
      </c>
      <c r="K451" t="s">
        <v>860</v>
      </c>
      <c r="L451" t="s">
        <v>860</v>
      </c>
      <c r="M451" t="s">
        <v>860</v>
      </c>
      <c r="N451" t="s">
        <v>860</v>
      </c>
      <c r="O451" t="s">
        <v>860</v>
      </c>
      <c r="P451" t="s">
        <v>860</v>
      </c>
      <c r="Q451" t="s">
        <v>860</v>
      </c>
      <c r="R451" t="s">
        <v>860</v>
      </c>
      <c r="S451" t="s">
        <v>860</v>
      </c>
      <c r="T451" t="s">
        <v>860</v>
      </c>
      <c r="U451">
        <v>5.13</v>
      </c>
      <c r="V451">
        <v>5.28</v>
      </c>
      <c r="W451" t="s">
        <v>860</v>
      </c>
      <c r="X451" t="s">
        <v>860</v>
      </c>
      <c r="Y451">
        <v>5.82</v>
      </c>
      <c r="Z451">
        <v>7.32</v>
      </c>
      <c r="AA451">
        <v>6.71</v>
      </c>
      <c r="AB451" t="s">
        <v>860</v>
      </c>
      <c r="AC451" t="s">
        <v>860</v>
      </c>
      <c r="AD451" t="s">
        <v>860</v>
      </c>
      <c r="AE451" t="s">
        <v>860</v>
      </c>
      <c r="AF451" t="s">
        <v>860</v>
      </c>
      <c r="AG451" t="s">
        <v>860</v>
      </c>
      <c r="AH451" s="3">
        <f t="shared" ref="AH451:AH514" si="14">COUNT(D451:AG451)</f>
        <v>6</v>
      </c>
      <c r="AI451" s="2">
        <f t="shared" ref="AI451:AI514" si="15">SUM(D451:AG451)/AH451</f>
        <v>5.9950000000000001</v>
      </c>
    </row>
    <row r="452" spans="1:35">
      <c r="A452">
        <v>94574.016348000005</v>
      </c>
      <c r="B452">
        <v>60445.634954000001</v>
      </c>
      <c r="C452" t="s">
        <v>449</v>
      </c>
      <c r="D452" t="s">
        <v>860</v>
      </c>
      <c r="E452" t="s">
        <v>860</v>
      </c>
      <c r="F452" t="s">
        <v>860</v>
      </c>
      <c r="G452">
        <v>5.79</v>
      </c>
      <c r="H452" t="s">
        <v>860</v>
      </c>
      <c r="I452" t="s">
        <v>860</v>
      </c>
      <c r="J452" t="s">
        <v>860</v>
      </c>
      <c r="K452" t="s">
        <v>860</v>
      </c>
      <c r="L452" t="s">
        <v>860</v>
      </c>
      <c r="M452" t="s">
        <v>860</v>
      </c>
      <c r="N452" t="s">
        <v>860</v>
      </c>
      <c r="O452" t="s">
        <v>860</v>
      </c>
      <c r="P452" t="s">
        <v>860</v>
      </c>
      <c r="Q452" t="s">
        <v>860</v>
      </c>
      <c r="R452" t="s">
        <v>860</v>
      </c>
      <c r="S452" t="s">
        <v>860</v>
      </c>
      <c r="T452" t="s">
        <v>860</v>
      </c>
      <c r="U452" t="s">
        <v>860</v>
      </c>
      <c r="V452">
        <v>4.88</v>
      </c>
      <c r="W452" t="s">
        <v>860</v>
      </c>
      <c r="X452" t="s">
        <v>860</v>
      </c>
      <c r="Y452">
        <v>4.5999999999999996</v>
      </c>
      <c r="Z452">
        <v>4.5599999999999996</v>
      </c>
      <c r="AA452">
        <v>6.5</v>
      </c>
      <c r="AB452">
        <v>2.4500000000000002</v>
      </c>
      <c r="AC452">
        <v>6.13</v>
      </c>
      <c r="AD452" t="s">
        <v>860</v>
      </c>
      <c r="AE452">
        <v>4.6100000000000003</v>
      </c>
      <c r="AF452" t="s">
        <v>860</v>
      </c>
      <c r="AG452" t="s">
        <v>860</v>
      </c>
      <c r="AH452" s="3">
        <f t="shared" si="14"/>
        <v>8</v>
      </c>
      <c r="AI452" s="2">
        <f t="shared" si="15"/>
        <v>4.9399999999999995</v>
      </c>
    </row>
    <row r="453" spans="1:35">
      <c r="A453">
        <v>96559.547468000004</v>
      </c>
      <c r="B453">
        <v>66563.447270000004</v>
      </c>
      <c r="C453" t="s">
        <v>450</v>
      </c>
      <c r="D453" t="s">
        <v>860</v>
      </c>
      <c r="E453" t="s">
        <v>860</v>
      </c>
      <c r="F453" t="s">
        <v>860</v>
      </c>
      <c r="G453">
        <v>4.6399999999999997</v>
      </c>
      <c r="H453" t="s">
        <v>860</v>
      </c>
      <c r="I453" t="s">
        <v>860</v>
      </c>
      <c r="J453" t="s">
        <v>860</v>
      </c>
      <c r="K453" t="s">
        <v>860</v>
      </c>
      <c r="L453" t="s">
        <v>860</v>
      </c>
      <c r="M453" t="s">
        <v>860</v>
      </c>
      <c r="N453" t="s">
        <v>860</v>
      </c>
      <c r="O453" t="s">
        <v>860</v>
      </c>
      <c r="P453" t="s">
        <v>860</v>
      </c>
      <c r="Q453" t="s">
        <v>860</v>
      </c>
      <c r="R453" t="s">
        <v>860</v>
      </c>
      <c r="S453" t="s">
        <v>860</v>
      </c>
      <c r="T453" t="s">
        <v>860</v>
      </c>
      <c r="U453" t="s">
        <v>860</v>
      </c>
      <c r="V453">
        <v>5.5</v>
      </c>
      <c r="W453" t="s">
        <v>860</v>
      </c>
      <c r="X453" t="s">
        <v>860</v>
      </c>
      <c r="Y453">
        <v>3.53</v>
      </c>
      <c r="Z453">
        <v>6.53</v>
      </c>
      <c r="AA453">
        <v>6.87</v>
      </c>
      <c r="AB453" t="s">
        <v>860</v>
      </c>
      <c r="AC453" t="s">
        <v>860</v>
      </c>
      <c r="AD453" t="s">
        <v>860</v>
      </c>
      <c r="AE453" t="s">
        <v>860</v>
      </c>
      <c r="AF453" t="s">
        <v>860</v>
      </c>
      <c r="AG453" t="s">
        <v>860</v>
      </c>
      <c r="AH453" s="3">
        <f t="shared" si="14"/>
        <v>5</v>
      </c>
      <c r="AI453" s="2">
        <f t="shared" si="15"/>
        <v>5.4139999999999997</v>
      </c>
    </row>
    <row r="454" spans="1:35">
      <c r="A454">
        <v>70657.001199000006</v>
      </c>
      <c r="B454">
        <v>50678.217648999998</v>
      </c>
      <c r="C454" t="s">
        <v>451</v>
      </c>
      <c r="D454" t="s">
        <v>860</v>
      </c>
      <c r="E454" t="s">
        <v>860</v>
      </c>
      <c r="F454">
        <v>0.24</v>
      </c>
      <c r="G454" t="s">
        <v>860</v>
      </c>
      <c r="H454" t="s">
        <v>860</v>
      </c>
      <c r="I454" t="s">
        <v>860</v>
      </c>
      <c r="J454" t="s">
        <v>860</v>
      </c>
      <c r="K454">
        <v>6.03</v>
      </c>
      <c r="L454" t="s">
        <v>860</v>
      </c>
      <c r="M454">
        <v>0.27</v>
      </c>
      <c r="N454">
        <v>1.67</v>
      </c>
      <c r="O454" t="s">
        <v>860</v>
      </c>
      <c r="P454" t="s">
        <v>860</v>
      </c>
      <c r="Q454" t="s">
        <v>860</v>
      </c>
      <c r="R454" t="s">
        <v>860</v>
      </c>
      <c r="S454">
        <v>5.98</v>
      </c>
      <c r="T454">
        <v>2.8</v>
      </c>
      <c r="U454">
        <v>5.48</v>
      </c>
      <c r="V454">
        <v>4.4000000000000004</v>
      </c>
      <c r="W454" t="s">
        <v>860</v>
      </c>
      <c r="X454" t="s">
        <v>860</v>
      </c>
      <c r="Y454">
        <v>1.73</v>
      </c>
      <c r="Z454">
        <v>6.5</v>
      </c>
      <c r="AA454">
        <v>6.3</v>
      </c>
      <c r="AB454" t="s">
        <v>860</v>
      </c>
      <c r="AC454">
        <v>5.92</v>
      </c>
      <c r="AD454" t="s">
        <v>860</v>
      </c>
      <c r="AE454" t="s">
        <v>860</v>
      </c>
      <c r="AF454">
        <v>2.54</v>
      </c>
      <c r="AG454">
        <v>3.45</v>
      </c>
      <c r="AH454" s="3">
        <f t="shared" si="14"/>
        <v>14</v>
      </c>
      <c r="AI454" s="2">
        <f t="shared" si="15"/>
        <v>3.8078571428571437</v>
      </c>
    </row>
    <row r="455" spans="1:35">
      <c r="A455">
        <v>78180.082068000003</v>
      </c>
      <c r="B455">
        <v>50386.091265000003</v>
      </c>
      <c r="C455" t="s">
        <v>452</v>
      </c>
      <c r="D455" t="s">
        <v>860</v>
      </c>
      <c r="E455" t="s">
        <v>860</v>
      </c>
      <c r="F455" t="s">
        <v>860</v>
      </c>
      <c r="G455" t="s">
        <v>860</v>
      </c>
      <c r="H455" t="s">
        <v>860</v>
      </c>
      <c r="I455" t="s">
        <v>860</v>
      </c>
      <c r="J455" t="s">
        <v>860</v>
      </c>
      <c r="K455" t="s">
        <v>860</v>
      </c>
      <c r="L455" t="s">
        <v>860</v>
      </c>
      <c r="M455" t="s">
        <v>860</v>
      </c>
      <c r="N455" t="s">
        <v>860</v>
      </c>
      <c r="O455" t="s">
        <v>860</v>
      </c>
      <c r="P455" t="s">
        <v>860</v>
      </c>
      <c r="Q455" t="s">
        <v>860</v>
      </c>
      <c r="R455" t="s">
        <v>860</v>
      </c>
      <c r="S455" t="s">
        <v>860</v>
      </c>
      <c r="T455" t="s">
        <v>860</v>
      </c>
      <c r="U455">
        <v>4.9400000000000004</v>
      </c>
      <c r="V455">
        <v>5.48</v>
      </c>
      <c r="W455" t="s">
        <v>860</v>
      </c>
      <c r="X455" t="s">
        <v>860</v>
      </c>
      <c r="Y455">
        <v>4.76</v>
      </c>
      <c r="Z455">
        <v>7.87</v>
      </c>
      <c r="AA455">
        <v>7.29</v>
      </c>
      <c r="AB455" t="s">
        <v>860</v>
      </c>
      <c r="AC455" t="s">
        <v>860</v>
      </c>
      <c r="AD455" t="s">
        <v>860</v>
      </c>
      <c r="AE455" t="s">
        <v>860</v>
      </c>
      <c r="AF455" t="s">
        <v>860</v>
      </c>
      <c r="AG455" t="s">
        <v>860</v>
      </c>
      <c r="AH455" s="3">
        <f t="shared" si="14"/>
        <v>5</v>
      </c>
      <c r="AI455" s="2">
        <f t="shared" si="15"/>
        <v>6.0679999999999996</v>
      </c>
    </row>
    <row r="456" spans="1:35">
      <c r="A456">
        <v>74349.877642000007</v>
      </c>
      <c r="B456">
        <v>54730.738911</v>
      </c>
      <c r="C456" t="s">
        <v>453</v>
      </c>
      <c r="D456" t="s">
        <v>860</v>
      </c>
      <c r="E456" t="s">
        <v>860</v>
      </c>
      <c r="F456">
        <v>5.21</v>
      </c>
      <c r="G456" t="s">
        <v>860</v>
      </c>
      <c r="H456" t="s">
        <v>860</v>
      </c>
      <c r="I456" t="s">
        <v>860</v>
      </c>
      <c r="J456" t="s">
        <v>860</v>
      </c>
      <c r="K456">
        <v>4.59</v>
      </c>
      <c r="L456" t="s">
        <v>860</v>
      </c>
      <c r="M456">
        <v>2.84</v>
      </c>
      <c r="N456">
        <v>2.19</v>
      </c>
      <c r="O456" t="s">
        <v>860</v>
      </c>
      <c r="P456" t="s">
        <v>860</v>
      </c>
      <c r="Q456" t="s">
        <v>860</v>
      </c>
      <c r="R456" t="s">
        <v>860</v>
      </c>
      <c r="S456" t="s">
        <v>860</v>
      </c>
      <c r="T456">
        <v>3.22</v>
      </c>
      <c r="U456" t="s">
        <v>860</v>
      </c>
      <c r="V456">
        <v>5.61</v>
      </c>
      <c r="W456" t="s">
        <v>860</v>
      </c>
      <c r="X456" t="s">
        <v>860</v>
      </c>
      <c r="Y456">
        <v>3.5</v>
      </c>
      <c r="Z456">
        <v>6.5</v>
      </c>
      <c r="AA456">
        <v>7.76</v>
      </c>
      <c r="AB456" t="s">
        <v>860</v>
      </c>
      <c r="AC456">
        <v>4.92</v>
      </c>
      <c r="AD456" t="s">
        <v>860</v>
      </c>
      <c r="AE456" t="s">
        <v>860</v>
      </c>
      <c r="AF456">
        <v>4.33</v>
      </c>
      <c r="AG456">
        <v>1.84</v>
      </c>
      <c r="AH456" s="3">
        <f t="shared" si="14"/>
        <v>12</v>
      </c>
      <c r="AI456" s="2">
        <f t="shared" si="15"/>
        <v>4.3758333333333335</v>
      </c>
    </row>
    <row r="457" spans="1:35">
      <c r="A457">
        <v>14240.87794</v>
      </c>
      <c r="B457">
        <v>53799.485134000002</v>
      </c>
      <c r="C457" t="s">
        <v>454</v>
      </c>
      <c r="D457" t="s">
        <v>860</v>
      </c>
      <c r="E457" t="s">
        <v>860</v>
      </c>
      <c r="F457" t="s">
        <v>860</v>
      </c>
      <c r="G457" t="s">
        <v>860</v>
      </c>
      <c r="H457" t="s">
        <v>860</v>
      </c>
      <c r="I457" t="s">
        <v>860</v>
      </c>
      <c r="J457" t="s">
        <v>860</v>
      </c>
      <c r="K457" t="s">
        <v>860</v>
      </c>
      <c r="L457" t="s">
        <v>860</v>
      </c>
      <c r="M457" t="s">
        <v>860</v>
      </c>
      <c r="N457" t="s">
        <v>860</v>
      </c>
      <c r="O457" t="s">
        <v>860</v>
      </c>
      <c r="P457" t="s">
        <v>860</v>
      </c>
      <c r="Q457" t="s">
        <v>860</v>
      </c>
      <c r="R457" t="s">
        <v>860</v>
      </c>
      <c r="S457">
        <v>5.04</v>
      </c>
      <c r="T457" t="s">
        <v>860</v>
      </c>
      <c r="U457" t="s">
        <v>860</v>
      </c>
      <c r="V457" t="s">
        <v>860</v>
      </c>
      <c r="W457" t="s">
        <v>860</v>
      </c>
      <c r="X457" t="s">
        <v>860</v>
      </c>
      <c r="Y457" t="s">
        <v>860</v>
      </c>
      <c r="Z457" t="s">
        <v>860</v>
      </c>
      <c r="AA457" t="s">
        <v>860</v>
      </c>
      <c r="AB457" t="s">
        <v>860</v>
      </c>
      <c r="AC457" t="s">
        <v>860</v>
      </c>
      <c r="AD457" t="s">
        <v>860</v>
      </c>
      <c r="AE457" t="s">
        <v>860</v>
      </c>
      <c r="AF457" t="s">
        <v>860</v>
      </c>
      <c r="AG457" t="s">
        <v>860</v>
      </c>
      <c r="AH457" s="3">
        <f t="shared" si="14"/>
        <v>1</v>
      </c>
      <c r="AI457" s="2">
        <f t="shared" si="15"/>
        <v>5.04</v>
      </c>
    </row>
    <row r="458" spans="1:35">
      <c r="A458">
        <v>24192.458664000002</v>
      </c>
      <c r="B458">
        <v>29052.424758000001</v>
      </c>
      <c r="C458" t="s">
        <v>455</v>
      </c>
      <c r="D458" t="s">
        <v>860</v>
      </c>
      <c r="E458" t="s">
        <v>860</v>
      </c>
      <c r="F458" t="s">
        <v>860</v>
      </c>
      <c r="G458" t="s">
        <v>860</v>
      </c>
      <c r="H458" t="s">
        <v>860</v>
      </c>
      <c r="I458" t="s">
        <v>860</v>
      </c>
      <c r="J458" t="s">
        <v>860</v>
      </c>
      <c r="K458" t="s">
        <v>860</v>
      </c>
      <c r="L458" t="s">
        <v>860</v>
      </c>
      <c r="M458" t="s">
        <v>860</v>
      </c>
      <c r="N458" t="s">
        <v>860</v>
      </c>
      <c r="O458" t="s">
        <v>860</v>
      </c>
      <c r="P458" t="s">
        <v>860</v>
      </c>
      <c r="Q458" t="s">
        <v>860</v>
      </c>
      <c r="R458" t="s">
        <v>860</v>
      </c>
      <c r="S458">
        <v>2.41</v>
      </c>
      <c r="T458" t="s">
        <v>860</v>
      </c>
      <c r="U458" t="s">
        <v>860</v>
      </c>
      <c r="V458" t="s">
        <v>860</v>
      </c>
      <c r="W458" t="s">
        <v>860</v>
      </c>
      <c r="X458" t="s">
        <v>860</v>
      </c>
      <c r="Y458" t="s">
        <v>860</v>
      </c>
      <c r="Z458" t="s">
        <v>860</v>
      </c>
      <c r="AA458" t="s">
        <v>860</v>
      </c>
      <c r="AB458" t="s">
        <v>860</v>
      </c>
      <c r="AC458" t="s">
        <v>860</v>
      </c>
      <c r="AD458" t="s">
        <v>860</v>
      </c>
      <c r="AE458" t="s">
        <v>860</v>
      </c>
      <c r="AF458">
        <v>3.91</v>
      </c>
      <c r="AG458" t="s">
        <v>860</v>
      </c>
      <c r="AH458" s="3">
        <f t="shared" si="14"/>
        <v>2</v>
      </c>
      <c r="AI458" s="2">
        <f t="shared" si="15"/>
        <v>3.16</v>
      </c>
    </row>
    <row r="459" spans="1:35">
      <c r="A459">
        <v>20919.451852999999</v>
      </c>
      <c r="B459">
        <v>26513.492986000001</v>
      </c>
      <c r="C459" t="s">
        <v>456</v>
      </c>
      <c r="D459" t="s">
        <v>860</v>
      </c>
      <c r="E459" t="s">
        <v>860</v>
      </c>
      <c r="F459" t="s">
        <v>860</v>
      </c>
      <c r="G459" t="s">
        <v>860</v>
      </c>
      <c r="H459" t="s">
        <v>860</v>
      </c>
      <c r="I459" t="s">
        <v>860</v>
      </c>
      <c r="J459" t="s">
        <v>860</v>
      </c>
      <c r="K459" t="s">
        <v>860</v>
      </c>
      <c r="L459" t="s">
        <v>860</v>
      </c>
      <c r="M459" t="s">
        <v>860</v>
      </c>
      <c r="N459" t="s">
        <v>860</v>
      </c>
      <c r="O459" t="s">
        <v>860</v>
      </c>
      <c r="P459" t="s">
        <v>860</v>
      </c>
      <c r="Q459" t="s">
        <v>860</v>
      </c>
      <c r="R459" t="s">
        <v>860</v>
      </c>
      <c r="S459">
        <v>3.74</v>
      </c>
      <c r="T459" t="s">
        <v>860</v>
      </c>
      <c r="U459" t="s">
        <v>860</v>
      </c>
      <c r="V459" t="s">
        <v>860</v>
      </c>
      <c r="W459" t="s">
        <v>860</v>
      </c>
      <c r="X459" t="s">
        <v>860</v>
      </c>
      <c r="Y459" t="s">
        <v>860</v>
      </c>
      <c r="Z459" t="s">
        <v>860</v>
      </c>
      <c r="AA459">
        <v>5.41</v>
      </c>
      <c r="AB459" t="s">
        <v>860</v>
      </c>
      <c r="AC459" t="s">
        <v>860</v>
      </c>
      <c r="AD459" t="s">
        <v>860</v>
      </c>
      <c r="AE459" t="s">
        <v>860</v>
      </c>
      <c r="AF459">
        <v>3.82</v>
      </c>
      <c r="AG459" t="s">
        <v>860</v>
      </c>
      <c r="AH459" s="3">
        <f t="shared" si="14"/>
        <v>3</v>
      </c>
      <c r="AI459" s="2">
        <f t="shared" si="15"/>
        <v>4.3233333333333333</v>
      </c>
    </row>
    <row r="460" spans="1:35">
      <c r="A460">
        <v>27949.973471000001</v>
      </c>
      <c r="B460">
        <v>25806.490314999999</v>
      </c>
      <c r="C460" t="s">
        <v>457</v>
      </c>
      <c r="D460" t="s">
        <v>860</v>
      </c>
      <c r="E460" t="s">
        <v>860</v>
      </c>
      <c r="F460" t="s">
        <v>860</v>
      </c>
      <c r="G460" t="s">
        <v>860</v>
      </c>
      <c r="H460" t="s">
        <v>860</v>
      </c>
      <c r="I460" t="s">
        <v>860</v>
      </c>
      <c r="J460" t="s">
        <v>860</v>
      </c>
      <c r="K460" t="s">
        <v>860</v>
      </c>
      <c r="L460" t="s">
        <v>860</v>
      </c>
      <c r="M460" t="s">
        <v>860</v>
      </c>
      <c r="N460" t="s">
        <v>860</v>
      </c>
      <c r="O460" t="s">
        <v>860</v>
      </c>
      <c r="P460" t="s">
        <v>860</v>
      </c>
      <c r="Q460" t="s">
        <v>860</v>
      </c>
      <c r="R460" t="s">
        <v>860</v>
      </c>
      <c r="S460" t="s">
        <v>860</v>
      </c>
      <c r="T460" t="s">
        <v>860</v>
      </c>
      <c r="U460" t="s">
        <v>860</v>
      </c>
      <c r="V460" t="s">
        <v>860</v>
      </c>
      <c r="W460" t="s">
        <v>860</v>
      </c>
      <c r="X460" t="s">
        <v>860</v>
      </c>
      <c r="Y460" t="s">
        <v>860</v>
      </c>
      <c r="Z460" t="s">
        <v>860</v>
      </c>
      <c r="AA460">
        <v>5.07</v>
      </c>
      <c r="AB460" t="s">
        <v>860</v>
      </c>
      <c r="AC460" t="s">
        <v>860</v>
      </c>
      <c r="AD460" t="s">
        <v>860</v>
      </c>
      <c r="AE460" t="s">
        <v>860</v>
      </c>
      <c r="AF460">
        <v>4.26</v>
      </c>
      <c r="AG460" t="s">
        <v>860</v>
      </c>
      <c r="AH460" s="3">
        <f t="shared" si="14"/>
        <v>2</v>
      </c>
      <c r="AI460" s="2">
        <f t="shared" si="15"/>
        <v>4.665</v>
      </c>
    </row>
    <row r="461" spans="1:35">
      <c r="A461">
        <v>33296.740030000001</v>
      </c>
      <c r="B461">
        <v>35945.304730999997</v>
      </c>
      <c r="C461" t="s">
        <v>458</v>
      </c>
      <c r="D461" t="s">
        <v>860</v>
      </c>
      <c r="E461" t="s">
        <v>860</v>
      </c>
      <c r="F461" t="s">
        <v>860</v>
      </c>
      <c r="G461" t="s">
        <v>860</v>
      </c>
      <c r="H461" t="s">
        <v>860</v>
      </c>
      <c r="I461" t="s">
        <v>860</v>
      </c>
      <c r="J461" t="s">
        <v>860</v>
      </c>
      <c r="K461" t="s">
        <v>860</v>
      </c>
      <c r="L461" t="s">
        <v>860</v>
      </c>
      <c r="M461" t="s">
        <v>860</v>
      </c>
      <c r="N461" t="s">
        <v>860</v>
      </c>
      <c r="O461" t="s">
        <v>860</v>
      </c>
      <c r="P461" t="s">
        <v>860</v>
      </c>
      <c r="Q461" t="s">
        <v>860</v>
      </c>
      <c r="R461" t="s">
        <v>860</v>
      </c>
      <c r="S461">
        <v>3.56</v>
      </c>
      <c r="T461" t="s">
        <v>860</v>
      </c>
      <c r="U461" t="s">
        <v>860</v>
      </c>
      <c r="V461" t="s">
        <v>860</v>
      </c>
      <c r="W461" t="s">
        <v>860</v>
      </c>
      <c r="X461" t="s">
        <v>860</v>
      </c>
      <c r="Y461" t="s">
        <v>860</v>
      </c>
      <c r="Z461" t="s">
        <v>860</v>
      </c>
      <c r="AA461">
        <v>6.68</v>
      </c>
      <c r="AB461" t="s">
        <v>860</v>
      </c>
      <c r="AC461" t="s">
        <v>860</v>
      </c>
      <c r="AD461" t="s">
        <v>860</v>
      </c>
      <c r="AE461" t="s">
        <v>860</v>
      </c>
      <c r="AF461">
        <v>4.3099999999999996</v>
      </c>
      <c r="AG461" t="s">
        <v>860</v>
      </c>
      <c r="AH461" s="3">
        <f t="shared" si="14"/>
        <v>3</v>
      </c>
      <c r="AI461" s="2">
        <f t="shared" si="15"/>
        <v>4.8500000000000005</v>
      </c>
    </row>
    <row r="462" spans="1:35">
      <c r="A462">
        <v>28700.117762999998</v>
      </c>
      <c r="B462">
        <v>45116.265426999998</v>
      </c>
      <c r="C462" t="s">
        <v>459</v>
      </c>
      <c r="D462" t="s">
        <v>860</v>
      </c>
      <c r="E462" t="s">
        <v>860</v>
      </c>
      <c r="F462" t="s">
        <v>860</v>
      </c>
      <c r="G462" t="s">
        <v>860</v>
      </c>
      <c r="H462" t="s">
        <v>860</v>
      </c>
      <c r="I462" t="s">
        <v>860</v>
      </c>
      <c r="J462" t="s">
        <v>860</v>
      </c>
      <c r="K462" t="s">
        <v>860</v>
      </c>
      <c r="L462" t="s">
        <v>860</v>
      </c>
      <c r="M462" t="s">
        <v>860</v>
      </c>
      <c r="N462" t="s">
        <v>860</v>
      </c>
      <c r="O462" t="s">
        <v>860</v>
      </c>
      <c r="P462" t="s">
        <v>860</v>
      </c>
      <c r="Q462" t="s">
        <v>860</v>
      </c>
      <c r="R462" t="s">
        <v>860</v>
      </c>
      <c r="S462">
        <v>4</v>
      </c>
      <c r="T462" t="s">
        <v>860</v>
      </c>
      <c r="U462" t="s">
        <v>860</v>
      </c>
      <c r="V462" t="s">
        <v>860</v>
      </c>
      <c r="W462" t="s">
        <v>860</v>
      </c>
      <c r="X462" t="s">
        <v>860</v>
      </c>
      <c r="Y462" t="s">
        <v>860</v>
      </c>
      <c r="Z462" t="s">
        <v>860</v>
      </c>
      <c r="AA462">
        <v>6.88</v>
      </c>
      <c r="AB462" t="s">
        <v>860</v>
      </c>
      <c r="AC462" t="s">
        <v>860</v>
      </c>
      <c r="AD462" t="s">
        <v>860</v>
      </c>
      <c r="AE462" t="s">
        <v>860</v>
      </c>
      <c r="AF462">
        <v>3.48</v>
      </c>
      <c r="AG462" t="s">
        <v>860</v>
      </c>
      <c r="AH462" s="3">
        <f t="shared" si="14"/>
        <v>3</v>
      </c>
      <c r="AI462" s="2">
        <f t="shared" si="15"/>
        <v>4.7866666666666662</v>
      </c>
    </row>
    <row r="463" spans="1:35">
      <c r="A463">
        <v>34029.930453000001</v>
      </c>
      <c r="B463">
        <v>48199.499352999999</v>
      </c>
      <c r="C463" t="s">
        <v>460</v>
      </c>
      <c r="D463" t="s">
        <v>860</v>
      </c>
      <c r="E463" t="s">
        <v>860</v>
      </c>
      <c r="F463" t="s">
        <v>860</v>
      </c>
      <c r="G463" t="s">
        <v>860</v>
      </c>
      <c r="H463" t="s">
        <v>860</v>
      </c>
      <c r="I463" t="s">
        <v>860</v>
      </c>
      <c r="J463" t="s">
        <v>860</v>
      </c>
      <c r="K463" t="s">
        <v>860</v>
      </c>
      <c r="L463" t="s">
        <v>860</v>
      </c>
      <c r="M463" t="s">
        <v>860</v>
      </c>
      <c r="N463" t="s">
        <v>860</v>
      </c>
      <c r="O463" t="s">
        <v>860</v>
      </c>
      <c r="P463" t="s">
        <v>860</v>
      </c>
      <c r="Q463" t="s">
        <v>860</v>
      </c>
      <c r="R463" t="s">
        <v>860</v>
      </c>
      <c r="S463">
        <v>2.98</v>
      </c>
      <c r="T463" t="s">
        <v>860</v>
      </c>
      <c r="U463">
        <v>3.66</v>
      </c>
      <c r="V463" t="s">
        <v>860</v>
      </c>
      <c r="W463" t="s">
        <v>860</v>
      </c>
      <c r="X463" t="s">
        <v>860</v>
      </c>
      <c r="Y463" t="s">
        <v>860</v>
      </c>
      <c r="Z463" t="s">
        <v>860</v>
      </c>
      <c r="AA463">
        <v>7.67</v>
      </c>
      <c r="AB463" t="s">
        <v>860</v>
      </c>
      <c r="AC463" t="s">
        <v>860</v>
      </c>
      <c r="AD463" t="s">
        <v>860</v>
      </c>
      <c r="AE463" t="s">
        <v>860</v>
      </c>
      <c r="AF463">
        <v>4.08</v>
      </c>
      <c r="AG463" t="s">
        <v>860</v>
      </c>
      <c r="AH463" s="3">
        <f t="shared" si="14"/>
        <v>4</v>
      </c>
      <c r="AI463" s="2">
        <f t="shared" si="15"/>
        <v>4.5975000000000001</v>
      </c>
    </row>
    <row r="464" spans="1:35">
      <c r="A464">
        <v>13601.965076</v>
      </c>
      <c r="B464">
        <v>25979.143625000001</v>
      </c>
      <c r="C464" t="s">
        <v>461</v>
      </c>
      <c r="D464" t="s">
        <v>860</v>
      </c>
      <c r="E464" t="s">
        <v>860</v>
      </c>
      <c r="F464" t="s">
        <v>860</v>
      </c>
      <c r="G464" t="s">
        <v>860</v>
      </c>
      <c r="H464" t="s">
        <v>860</v>
      </c>
      <c r="I464" t="s">
        <v>860</v>
      </c>
      <c r="J464" t="s">
        <v>860</v>
      </c>
      <c r="K464" t="s">
        <v>860</v>
      </c>
      <c r="L464" t="s">
        <v>860</v>
      </c>
      <c r="M464" t="s">
        <v>860</v>
      </c>
      <c r="N464" t="s">
        <v>860</v>
      </c>
      <c r="O464" t="s">
        <v>860</v>
      </c>
      <c r="P464" t="s">
        <v>860</v>
      </c>
      <c r="Q464" t="s">
        <v>860</v>
      </c>
      <c r="R464" t="s">
        <v>860</v>
      </c>
      <c r="S464">
        <v>4.8499999999999996</v>
      </c>
      <c r="T464" t="s">
        <v>860</v>
      </c>
      <c r="U464" t="s">
        <v>860</v>
      </c>
      <c r="V464" t="s">
        <v>860</v>
      </c>
      <c r="W464" t="s">
        <v>860</v>
      </c>
      <c r="X464" t="s">
        <v>860</v>
      </c>
      <c r="Y464" t="s">
        <v>860</v>
      </c>
      <c r="Z464" t="s">
        <v>860</v>
      </c>
      <c r="AA464">
        <v>4.26</v>
      </c>
      <c r="AB464" t="s">
        <v>860</v>
      </c>
      <c r="AC464" t="s">
        <v>860</v>
      </c>
      <c r="AD464" t="s">
        <v>860</v>
      </c>
      <c r="AE464" t="s">
        <v>860</v>
      </c>
      <c r="AF464">
        <v>4.4800000000000004</v>
      </c>
      <c r="AG464" t="s">
        <v>860</v>
      </c>
      <c r="AH464" s="3">
        <f t="shared" si="14"/>
        <v>3</v>
      </c>
      <c r="AI464" s="2">
        <f t="shared" si="15"/>
        <v>4.53</v>
      </c>
    </row>
    <row r="465" spans="1:35">
      <c r="A465">
        <v>11194.203025000001</v>
      </c>
      <c r="B465">
        <v>28747.528266000001</v>
      </c>
      <c r="C465" t="s">
        <v>462</v>
      </c>
      <c r="D465" t="s">
        <v>860</v>
      </c>
      <c r="E465" t="s">
        <v>860</v>
      </c>
      <c r="F465" t="s">
        <v>860</v>
      </c>
      <c r="G465" t="s">
        <v>860</v>
      </c>
      <c r="H465" t="s">
        <v>860</v>
      </c>
      <c r="I465" t="s">
        <v>860</v>
      </c>
      <c r="J465" t="s">
        <v>860</v>
      </c>
      <c r="K465" t="s">
        <v>860</v>
      </c>
      <c r="L465" t="s">
        <v>860</v>
      </c>
      <c r="M465" t="s">
        <v>860</v>
      </c>
      <c r="N465" t="s">
        <v>860</v>
      </c>
      <c r="O465" t="s">
        <v>860</v>
      </c>
      <c r="P465" t="s">
        <v>860</v>
      </c>
      <c r="Q465" t="s">
        <v>860</v>
      </c>
      <c r="R465" t="s">
        <v>860</v>
      </c>
      <c r="S465">
        <v>4.96</v>
      </c>
      <c r="T465" t="s">
        <v>860</v>
      </c>
      <c r="U465" t="s">
        <v>860</v>
      </c>
      <c r="V465" t="s">
        <v>860</v>
      </c>
      <c r="W465" t="s">
        <v>860</v>
      </c>
      <c r="X465" t="s">
        <v>860</v>
      </c>
      <c r="Y465" t="s">
        <v>860</v>
      </c>
      <c r="Z465" t="s">
        <v>860</v>
      </c>
      <c r="AA465">
        <v>6.88</v>
      </c>
      <c r="AB465" t="s">
        <v>860</v>
      </c>
      <c r="AC465" t="s">
        <v>860</v>
      </c>
      <c r="AD465" t="s">
        <v>860</v>
      </c>
      <c r="AE465" t="s">
        <v>860</v>
      </c>
      <c r="AF465">
        <v>4.0599999999999996</v>
      </c>
      <c r="AG465" t="s">
        <v>860</v>
      </c>
      <c r="AH465" s="3">
        <f t="shared" si="14"/>
        <v>3</v>
      </c>
      <c r="AI465" s="2">
        <f t="shared" si="15"/>
        <v>5.3</v>
      </c>
    </row>
    <row r="466" spans="1:35">
      <c r="A466">
        <v>64415.561700999999</v>
      </c>
      <c r="B466">
        <v>55484.935967999998</v>
      </c>
      <c r="C466" t="s">
        <v>463</v>
      </c>
      <c r="D466" t="s">
        <v>860</v>
      </c>
      <c r="E466" t="s">
        <v>860</v>
      </c>
      <c r="F466" t="s">
        <v>860</v>
      </c>
      <c r="G466" t="s">
        <v>860</v>
      </c>
      <c r="H466" t="s">
        <v>860</v>
      </c>
      <c r="I466" t="s">
        <v>860</v>
      </c>
      <c r="J466" t="s">
        <v>860</v>
      </c>
      <c r="K466">
        <v>1.32</v>
      </c>
      <c r="L466" t="s">
        <v>860</v>
      </c>
      <c r="M466" t="s">
        <v>860</v>
      </c>
      <c r="N466" t="s">
        <v>860</v>
      </c>
      <c r="O466" t="s">
        <v>860</v>
      </c>
      <c r="P466" t="s">
        <v>860</v>
      </c>
      <c r="Q466" t="s">
        <v>860</v>
      </c>
      <c r="R466" t="s">
        <v>860</v>
      </c>
      <c r="S466">
        <v>4.13</v>
      </c>
      <c r="T466" t="s">
        <v>860</v>
      </c>
      <c r="U466">
        <v>4.9400000000000004</v>
      </c>
      <c r="V466" t="s">
        <v>860</v>
      </c>
      <c r="W466" t="s">
        <v>860</v>
      </c>
      <c r="X466" t="s">
        <v>860</v>
      </c>
      <c r="Y466" t="s">
        <v>860</v>
      </c>
      <c r="Z466" t="s">
        <v>860</v>
      </c>
      <c r="AA466">
        <v>6.1</v>
      </c>
      <c r="AB466" t="s">
        <v>860</v>
      </c>
      <c r="AC466" t="s">
        <v>860</v>
      </c>
      <c r="AD466" t="s">
        <v>860</v>
      </c>
      <c r="AE466" t="s">
        <v>860</v>
      </c>
      <c r="AF466" t="s">
        <v>860</v>
      </c>
      <c r="AG466" t="s">
        <v>860</v>
      </c>
      <c r="AH466" s="3">
        <f t="shared" si="14"/>
        <v>4</v>
      </c>
      <c r="AI466" s="2">
        <f t="shared" si="15"/>
        <v>4.1225000000000005</v>
      </c>
    </row>
    <row r="467" spans="1:35">
      <c r="A467">
        <v>47588.751411999998</v>
      </c>
      <c r="B467">
        <v>49414.551055000004</v>
      </c>
      <c r="C467" t="s">
        <v>464</v>
      </c>
      <c r="D467" t="s">
        <v>860</v>
      </c>
      <c r="E467" t="s">
        <v>860</v>
      </c>
      <c r="F467" t="s">
        <v>860</v>
      </c>
      <c r="G467" t="s">
        <v>860</v>
      </c>
      <c r="H467" t="s">
        <v>860</v>
      </c>
      <c r="I467" t="s">
        <v>860</v>
      </c>
      <c r="J467" t="s">
        <v>860</v>
      </c>
      <c r="K467" t="s">
        <v>860</v>
      </c>
      <c r="L467" t="s">
        <v>860</v>
      </c>
      <c r="M467" t="s">
        <v>860</v>
      </c>
      <c r="N467" t="s">
        <v>860</v>
      </c>
      <c r="O467" t="s">
        <v>860</v>
      </c>
      <c r="P467" t="s">
        <v>860</v>
      </c>
      <c r="Q467" t="s">
        <v>860</v>
      </c>
      <c r="R467" t="s">
        <v>860</v>
      </c>
      <c r="S467">
        <v>5.03</v>
      </c>
      <c r="T467" t="s">
        <v>860</v>
      </c>
      <c r="U467">
        <v>2.83</v>
      </c>
      <c r="V467" t="s">
        <v>860</v>
      </c>
      <c r="W467" t="s">
        <v>860</v>
      </c>
      <c r="X467" t="s">
        <v>860</v>
      </c>
      <c r="Y467" t="s">
        <v>860</v>
      </c>
      <c r="Z467" t="s">
        <v>860</v>
      </c>
      <c r="AA467">
        <v>3.66</v>
      </c>
      <c r="AB467" t="s">
        <v>860</v>
      </c>
      <c r="AC467" t="s">
        <v>860</v>
      </c>
      <c r="AD467" t="s">
        <v>860</v>
      </c>
      <c r="AE467" t="s">
        <v>860</v>
      </c>
      <c r="AF467" t="s">
        <v>860</v>
      </c>
      <c r="AG467" t="s">
        <v>860</v>
      </c>
      <c r="AH467" s="3">
        <f t="shared" si="14"/>
        <v>3</v>
      </c>
      <c r="AI467" s="2">
        <f t="shared" si="15"/>
        <v>3.84</v>
      </c>
    </row>
    <row r="468" spans="1:35">
      <c r="A468">
        <v>67243.384550000002</v>
      </c>
      <c r="B468">
        <v>41955.699997000003</v>
      </c>
      <c r="C468" t="s">
        <v>465</v>
      </c>
      <c r="D468" t="s">
        <v>860</v>
      </c>
      <c r="E468" t="s">
        <v>860</v>
      </c>
      <c r="F468" t="s">
        <v>860</v>
      </c>
      <c r="G468" t="s">
        <v>860</v>
      </c>
      <c r="H468" t="s">
        <v>860</v>
      </c>
      <c r="I468" t="s">
        <v>860</v>
      </c>
      <c r="J468" t="s">
        <v>860</v>
      </c>
      <c r="K468" t="s">
        <v>860</v>
      </c>
      <c r="L468" t="s">
        <v>860</v>
      </c>
      <c r="M468" t="s">
        <v>860</v>
      </c>
      <c r="N468" t="s">
        <v>860</v>
      </c>
      <c r="O468" t="s">
        <v>860</v>
      </c>
      <c r="P468" t="s">
        <v>860</v>
      </c>
      <c r="Q468" t="s">
        <v>860</v>
      </c>
      <c r="R468" t="s">
        <v>860</v>
      </c>
      <c r="S468" t="s">
        <v>860</v>
      </c>
      <c r="T468" t="s">
        <v>860</v>
      </c>
      <c r="U468" t="s">
        <v>860</v>
      </c>
      <c r="V468" t="s">
        <v>860</v>
      </c>
      <c r="W468" t="s">
        <v>860</v>
      </c>
      <c r="X468" t="s">
        <v>860</v>
      </c>
      <c r="Y468" t="s">
        <v>860</v>
      </c>
      <c r="Z468" t="s">
        <v>860</v>
      </c>
      <c r="AA468" t="s">
        <v>860</v>
      </c>
      <c r="AB468" t="s">
        <v>860</v>
      </c>
      <c r="AC468" t="s">
        <v>860</v>
      </c>
      <c r="AD468" t="s">
        <v>860</v>
      </c>
      <c r="AE468" t="s">
        <v>860</v>
      </c>
      <c r="AF468" t="s">
        <v>860</v>
      </c>
      <c r="AG468" t="s">
        <v>860</v>
      </c>
      <c r="AH468" s="3">
        <f t="shared" si="14"/>
        <v>0</v>
      </c>
      <c r="AI468" s="2" t="e">
        <f t="shared" si="15"/>
        <v>#DIV/0!</v>
      </c>
    </row>
    <row r="469" spans="1:35">
      <c r="A469">
        <v>88542.970606999996</v>
      </c>
      <c r="B469">
        <v>57777.659453</v>
      </c>
      <c r="C469" t="s">
        <v>466</v>
      </c>
      <c r="D469" t="s">
        <v>860</v>
      </c>
      <c r="E469" t="s">
        <v>860</v>
      </c>
      <c r="F469" t="s">
        <v>860</v>
      </c>
      <c r="G469" t="s">
        <v>860</v>
      </c>
      <c r="H469" t="s">
        <v>860</v>
      </c>
      <c r="I469" t="s">
        <v>860</v>
      </c>
      <c r="J469" t="s">
        <v>860</v>
      </c>
      <c r="K469" t="s">
        <v>860</v>
      </c>
      <c r="L469" t="s">
        <v>860</v>
      </c>
      <c r="M469" t="s">
        <v>860</v>
      </c>
      <c r="N469" t="s">
        <v>860</v>
      </c>
      <c r="O469" t="s">
        <v>860</v>
      </c>
      <c r="P469" t="s">
        <v>860</v>
      </c>
      <c r="Q469" t="s">
        <v>860</v>
      </c>
      <c r="R469" t="s">
        <v>860</v>
      </c>
      <c r="S469" t="s">
        <v>860</v>
      </c>
      <c r="T469" t="s">
        <v>860</v>
      </c>
      <c r="U469" t="s">
        <v>860</v>
      </c>
      <c r="V469">
        <v>6.35</v>
      </c>
      <c r="W469" t="s">
        <v>860</v>
      </c>
      <c r="X469" t="s">
        <v>860</v>
      </c>
      <c r="Y469">
        <v>5.89</v>
      </c>
      <c r="Z469">
        <v>5.98</v>
      </c>
      <c r="AA469">
        <v>6.63</v>
      </c>
      <c r="AB469" t="s">
        <v>860</v>
      </c>
      <c r="AC469" t="s">
        <v>860</v>
      </c>
      <c r="AD469" t="s">
        <v>860</v>
      </c>
      <c r="AE469" t="s">
        <v>860</v>
      </c>
      <c r="AF469" t="s">
        <v>860</v>
      </c>
      <c r="AG469" t="s">
        <v>860</v>
      </c>
      <c r="AH469" s="3">
        <f t="shared" si="14"/>
        <v>4</v>
      </c>
      <c r="AI469" s="2">
        <f t="shared" si="15"/>
        <v>6.2124999999999995</v>
      </c>
    </row>
    <row r="470" spans="1:35">
      <c r="A470">
        <v>67472.629436000003</v>
      </c>
      <c r="B470">
        <v>62761.502123999999</v>
      </c>
      <c r="C470" t="s">
        <v>467</v>
      </c>
      <c r="D470" t="s">
        <v>860</v>
      </c>
      <c r="E470" t="s">
        <v>860</v>
      </c>
      <c r="F470" t="s">
        <v>860</v>
      </c>
      <c r="G470" t="s">
        <v>860</v>
      </c>
      <c r="H470" t="s">
        <v>860</v>
      </c>
      <c r="I470" t="s">
        <v>860</v>
      </c>
      <c r="J470" t="s">
        <v>860</v>
      </c>
      <c r="K470" t="s">
        <v>860</v>
      </c>
      <c r="L470" t="s">
        <v>860</v>
      </c>
      <c r="M470" t="s">
        <v>860</v>
      </c>
      <c r="N470" t="s">
        <v>860</v>
      </c>
      <c r="O470" t="s">
        <v>860</v>
      </c>
      <c r="P470" t="s">
        <v>860</v>
      </c>
      <c r="Q470" t="s">
        <v>860</v>
      </c>
      <c r="R470" t="s">
        <v>860</v>
      </c>
      <c r="S470" t="s">
        <v>860</v>
      </c>
      <c r="T470" t="s">
        <v>860</v>
      </c>
      <c r="U470">
        <v>3.16</v>
      </c>
      <c r="V470" t="s">
        <v>860</v>
      </c>
      <c r="W470" t="s">
        <v>860</v>
      </c>
      <c r="X470" t="s">
        <v>860</v>
      </c>
      <c r="Y470">
        <v>3.67</v>
      </c>
      <c r="Z470" t="s">
        <v>860</v>
      </c>
      <c r="AA470">
        <v>6.47</v>
      </c>
      <c r="AB470" t="s">
        <v>860</v>
      </c>
      <c r="AC470" t="s">
        <v>860</v>
      </c>
      <c r="AD470" t="s">
        <v>860</v>
      </c>
      <c r="AE470" t="s">
        <v>860</v>
      </c>
      <c r="AF470" t="s">
        <v>860</v>
      </c>
      <c r="AG470" t="s">
        <v>860</v>
      </c>
      <c r="AH470" s="3">
        <f t="shared" si="14"/>
        <v>3</v>
      </c>
      <c r="AI470" s="2">
        <f t="shared" si="15"/>
        <v>4.4333333333333336</v>
      </c>
    </row>
    <row r="471" spans="1:35">
      <c r="A471">
        <v>65917.724598999994</v>
      </c>
      <c r="B471">
        <v>69841.103084999995</v>
      </c>
      <c r="C471" t="s">
        <v>468</v>
      </c>
      <c r="D471" t="s">
        <v>860</v>
      </c>
      <c r="E471" t="s">
        <v>860</v>
      </c>
      <c r="F471" t="s">
        <v>860</v>
      </c>
      <c r="G471" t="s">
        <v>860</v>
      </c>
      <c r="H471" t="s">
        <v>860</v>
      </c>
      <c r="I471" t="s">
        <v>860</v>
      </c>
      <c r="J471" t="s">
        <v>860</v>
      </c>
      <c r="K471" t="s">
        <v>860</v>
      </c>
      <c r="L471" t="s">
        <v>860</v>
      </c>
      <c r="M471" t="s">
        <v>860</v>
      </c>
      <c r="N471" t="s">
        <v>860</v>
      </c>
      <c r="O471" t="s">
        <v>860</v>
      </c>
      <c r="P471" t="s">
        <v>860</v>
      </c>
      <c r="Q471" t="s">
        <v>860</v>
      </c>
      <c r="R471" t="s">
        <v>860</v>
      </c>
      <c r="S471" t="s">
        <v>860</v>
      </c>
      <c r="T471" t="s">
        <v>860</v>
      </c>
      <c r="U471">
        <v>5.27</v>
      </c>
      <c r="V471" t="s">
        <v>860</v>
      </c>
      <c r="W471" t="s">
        <v>860</v>
      </c>
      <c r="X471" t="s">
        <v>860</v>
      </c>
      <c r="Y471">
        <v>3.58</v>
      </c>
      <c r="Z471" t="s">
        <v>860</v>
      </c>
      <c r="AA471">
        <v>6.58</v>
      </c>
      <c r="AB471" t="s">
        <v>860</v>
      </c>
      <c r="AC471" t="s">
        <v>860</v>
      </c>
      <c r="AD471" t="s">
        <v>860</v>
      </c>
      <c r="AE471" t="s">
        <v>860</v>
      </c>
      <c r="AF471" t="s">
        <v>860</v>
      </c>
      <c r="AG471" t="s">
        <v>860</v>
      </c>
      <c r="AH471" s="3">
        <f t="shared" si="14"/>
        <v>3</v>
      </c>
      <c r="AI471" s="2">
        <f t="shared" si="15"/>
        <v>5.1433333333333335</v>
      </c>
    </row>
    <row r="472" spans="1:35">
      <c r="A472">
        <v>70524.108724000005</v>
      </c>
      <c r="B472">
        <v>63979.802258999996</v>
      </c>
      <c r="C472" t="s">
        <v>469</v>
      </c>
      <c r="D472" t="s">
        <v>860</v>
      </c>
      <c r="E472" t="s">
        <v>860</v>
      </c>
      <c r="F472" t="s">
        <v>860</v>
      </c>
      <c r="G472" t="s">
        <v>860</v>
      </c>
      <c r="H472" t="s">
        <v>860</v>
      </c>
      <c r="I472" t="s">
        <v>860</v>
      </c>
      <c r="J472" t="s">
        <v>860</v>
      </c>
      <c r="K472">
        <v>2.7</v>
      </c>
      <c r="L472" t="s">
        <v>860</v>
      </c>
      <c r="M472" t="s">
        <v>860</v>
      </c>
      <c r="N472" t="s">
        <v>860</v>
      </c>
      <c r="O472" t="s">
        <v>860</v>
      </c>
      <c r="P472" t="s">
        <v>860</v>
      </c>
      <c r="Q472" t="s">
        <v>860</v>
      </c>
      <c r="R472" t="s">
        <v>860</v>
      </c>
      <c r="S472" t="s">
        <v>860</v>
      </c>
      <c r="T472" t="s">
        <v>860</v>
      </c>
      <c r="U472">
        <v>2.96</v>
      </c>
      <c r="V472" t="s">
        <v>860</v>
      </c>
      <c r="W472" t="s">
        <v>860</v>
      </c>
      <c r="X472" t="s">
        <v>860</v>
      </c>
      <c r="Y472">
        <v>1.92</v>
      </c>
      <c r="Z472">
        <v>5.7</v>
      </c>
      <c r="AA472">
        <v>5.25</v>
      </c>
      <c r="AB472" t="s">
        <v>860</v>
      </c>
      <c r="AC472" t="s">
        <v>860</v>
      </c>
      <c r="AD472" t="s">
        <v>860</v>
      </c>
      <c r="AE472" t="s">
        <v>860</v>
      </c>
      <c r="AF472" t="s">
        <v>860</v>
      </c>
      <c r="AG472" t="s">
        <v>860</v>
      </c>
      <c r="AH472" s="3">
        <f t="shared" si="14"/>
        <v>5</v>
      </c>
      <c r="AI472" s="2">
        <f t="shared" si="15"/>
        <v>3.7060000000000004</v>
      </c>
    </row>
    <row r="473" spans="1:35">
      <c r="A473">
        <v>71660.718710000001</v>
      </c>
      <c r="B473">
        <v>66359.331900000005</v>
      </c>
      <c r="C473" t="s">
        <v>470</v>
      </c>
      <c r="D473" t="s">
        <v>860</v>
      </c>
      <c r="E473" t="s">
        <v>860</v>
      </c>
      <c r="F473" t="s">
        <v>860</v>
      </c>
      <c r="G473" t="s">
        <v>860</v>
      </c>
      <c r="H473" t="s">
        <v>860</v>
      </c>
      <c r="I473" t="s">
        <v>860</v>
      </c>
      <c r="J473" t="s">
        <v>860</v>
      </c>
      <c r="K473">
        <v>4.07</v>
      </c>
      <c r="L473" t="s">
        <v>860</v>
      </c>
      <c r="M473" t="s">
        <v>860</v>
      </c>
      <c r="N473" t="s">
        <v>860</v>
      </c>
      <c r="O473" t="s">
        <v>860</v>
      </c>
      <c r="P473" t="s">
        <v>860</v>
      </c>
      <c r="Q473" t="s">
        <v>860</v>
      </c>
      <c r="R473" t="s">
        <v>860</v>
      </c>
      <c r="S473" t="s">
        <v>860</v>
      </c>
      <c r="T473" t="s">
        <v>860</v>
      </c>
      <c r="U473" t="s">
        <v>860</v>
      </c>
      <c r="V473" t="s">
        <v>860</v>
      </c>
      <c r="W473" t="s">
        <v>860</v>
      </c>
      <c r="X473" t="s">
        <v>860</v>
      </c>
      <c r="Y473">
        <v>2.94</v>
      </c>
      <c r="Z473" t="s">
        <v>860</v>
      </c>
      <c r="AA473">
        <v>6.61</v>
      </c>
      <c r="AB473" t="s">
        <v>860</v>
      </c>
      <c r="AC473" t="s">
        <v>860</v>
      </c>
      <c r="AD473" t="s">
        <v>860</v>
      </c>
      <c r="AE473" t="s">
        <v>860</v>
      </c>
      <c r="AF473" t="s">
        <v>860</v>
      </c>
      <c r="AG473" t="s">
        <v>860</v>
      </c>
      <c r="AH473" s="3">
        <f t="shared" si="14"/>
        <v>3</v>
      </c>
      <c r="AI473" s="2">
        <f t="shared" si="15"/>
        <v>4.54</v>
      </c>
    </row>
    <row r="474" spans="1:35">
      <c r="A474">
        <v>63497.752996000003</v>
      </c>
      <c r="B474">
        <v>60638.585086999999</v>
      </c>
      <c r="C474" t="s">
        <v>471</v>
      </c>
      <c r="D474" t="s">
        <v>860</v>
      </c>
      <c r="E474" t="s">
        <v>860</v>
      </c>
      <c r="F474" t="s">
        <v>860</v>
      </c>
      <c r="G474" t="s">
        <v>860</v>
      </c>
      <c r="H474" t="s">
        <v>860</v>
      </c>
      <c r="I474" t="s">
        <v>860</v>
      </c>
      <c r="J474" t="s">
        <v>860</v>
      </c>
      <c r="K474" t="s">
        <v>860</v>
      </c>
      <c r="L474" t="s">
        <v>860</v>
      </c>
      <c r="M474" t="s">
        <v>860</v>
      </c>
      <c r="N474" t="s">
        <v>860</v>
      </c>
      <c r="O474" t="s">
        <v>860</v>
      </c>
      <c r="P474" t="s">
        <v>860</v>
      </c>
      <c r="Q474" t="s">
        <v>860</v>
      </c>
      <c r="R474" t="s">
        <v>860</v>
      </c>
      <c r="S474">
        <v>4.0199999999999996</v>
      </c>
      <c r="T474" t="s">
        <v>860</v>
      </c>
      <c r="U474" t="s">
        <v>860</v>
      </c>
      <c r="V474" t="s">
        <v>860</v>
      </c>
      <c r="W474" t="s">
        <v>860</v>
      </c>
      <c r="X474" t="s">
        <v>860</v>
      </c>
      <c r="Y474" t="s">
        <v>860</v>
      </c>
      <c r="Z474" t="s">
        <v>860</v>
      </c>
      <c r="AA474">
        <v>5.96</v>
      </c>
      <c r="AB474" t="s">
        <v>860</v>
      </c>
      <c r="AC474" t="s">
        <v>860</v>
      </c>
      <c r="AD474" t="s">
        <v>860</v>
      </c>
      <c r="AE474" t="s">
        <v>860</v>
      </c>
      <c r="AF474" t="s">
        <v>860</v>
      </c>
      <c r="AG474" t="s">
        <v>860</v>
      </c>
      <c r="AH474" s="3">
        <f t="shared" si="14"/>
        <v>2</v>
      </c>
      <c r="AI474" s="2">
        <f t="shared" si="15"/>
        <v>4.99</v>
      </c>
    </row>
    <row r="475" spans="1:35">
      <c r="A475">
        <v>57665.641294000001</v>
      </c>
      <c r="B475">
        <v>112026.535817</v>
      </c>
      <c r="C475" t="s">
        <v>472</v>
      </c>
      <c r="D475" t="s">
        <v>860</v>
      </c>
      <c r="E475" t="s">
        <v>860</v>
      </c>
      <c r="F475" t="s">
        <v>860</v>
      </c>
      <c r="G475" t="s">
        <v>860</v>
      </c>
      <c r="H475" t="s">
        <v>860</v>
      </c>
      <c r="I475" t="s">
        <v>860</v>
      </c>
      <c r="J475" t="s">
        <v>860</v>
      </c>
      <c r="K475" t="s">
        <v>860</v>
      </c>
      <c r="L475" t="s">
        <v>860</v>
      </c>
      <c r="M475" t="s">
        <v>860</v>
      </c>
      <c r="N475" t="s">
        <v>860</v>
      </c>
      <c r="O475" t="s">
        <v>860</v>
      </c>
      <c r="P475" t="s">
        <v>860</v>
      </c>
      <c r="Q475" t="s">
        <v>860</v>
      </c>
      <c r="R475" t="s">
        <v>860</v>
      </c>
      <c r="S475" t="s">
        <v>860</v>
      </c>
      <c r="T475" t="s">
        <v>860</v>
      </c>
      <c r="U475" t="s">
        <v>860</v>
      </c>
      <c r="V475" t="s">
        <v>860</v>
      </c>
      <c r="W475" t="s">
        <v>860</v>
      </c>
      <c r="X475" t="s">
        <v>860</v>
      </c>
      <c r="Y475" t="s">
        <v>860</v>
      </c>
      <c r="Z475" t="s">
        <v>860</v>
      </c>
      <c r="AA475">
        <v>7.12</v>
      </c>
      <c r="AB475" t="s">
        <v>860</v>
      </c>
      <c r="AC475" t="s">
        <v>860</v>
      </c>
      <c r="AD475" t="s">
        <v>860</v>
      </c>
      <c r="AE475" t="s">
        <v>860</v>
      </c>
      <c r="AF475" t="s">
        <v>860</v>
      </c>
      <c r="AG475" t="s">
        <v>860</v>
      </c>
      <c r="AH475" s="3">
        <f t="shared" si="14"/>
        <v>1</v>
      </c>
      <c r="AI475" s="2">
        <f t="shared" si="15"/>
        <v>7.12</v>
      </c>
    </row>
    <row r="476" spans="1:35">
      <c r="A476">
        <v>44623.416123000003</v>
      </c>
      <c r="B476">
        <v>105854.90983999999</v>
      </c>
      <c r="C476" t="s">
        <v>473</v>
      </c>
      <c r="D476" t="s">
        <v>860</v>
      </c>
      <c r="E476" t="s">
        <v>860</v>
      </c>
      <c r="F476" t="s">
        <v>860</v>
      </c>
      <c r="G476" t="s">
        <v>860</v>
      </c>
      <c r="H476" t="s">
        <v>860</v>
      </c>
      <c r="I476" t="s">
        <v>860</v>
      </c>
      <c r="J476" t="s">
        <v>860</v>
      </c>
      <c r="K476" t="s">
        <v>860</v>
      </c>
      <c r="L476" t="s">
        <v>860</v>
      </c>
      <c r="M476" t="s">
        <v>860</v>
      </c>
      <c r="N476" t="s">
        <v>860</v>
      </c>
      <c r="O476" t="s">
        <v>860</v>
      </c>
      <c r="P476" t="s">
        <v>860</v>
      </c>
      <c r="Q476" t="s">
        <v>860</v>
      </c>
      <c r="R476" t="s">
        <v>860</v>
      </c>
      <c r="S476" t="s">
        <v>860</v>
      </c>
      <c r="T476" t="s">
        <v>860</v>
      </c>
      <c r="U476" t="s">
        <v>860</v>
      </c>
      <c r="V476" t="s">
        <v>860</v>
      </c>
      <c r="W476" t="s">
        <v>860</v>
      </c>
      <c r="X476" t="s">
        <v>860</v>
      </c>
      <c r="Y476" t="s">
        <v>860</v>
      </c>
      <c r="Z476" t="s">
        <v>860</v>
      </c>
      <c r="AA476">
        <v>6.36</v>
      </c>
      <c r="AB476" t="s">
        <v>860</v>
      </c>
      <c r="AC476" t="s">
        <v>860</v>
      </c>
      <c r="AD476" t="s">
        <v>860</v>
      </c>
      <c r="AE476" t="s">
        <v>860</v>
      </c>
      <c r="AF476" t="s">
        <v>860</v>
      </c>
      <c r="AG476" t="s">
        <v>860</v>
      </c>
      <c r="AH476" s="3">
        <f t="shared" si="14"/>
        <v>1</v>
      </c>
      <c r="AI476" s="2">
        <f t="shared" si="15"/>
        <v>6.36</v>
      </c>
    </row>
    <row r="477" spans="1:35">
      <c r="A477">
        <v>68661.777768</v>
      </c>
      <c r="B477">
        <v>39951.040207999999</v>
      </c>
      <c r="C477" t="s">
        <v>474</v>
      </c>
      <c r="D477" t="s">
        <v>860</v>
      </c>
      <c r="E477" t="s">
        <v>860</v>
      </c>
      <c r="F477" t="s">
        <v>860</v>
      </c>
      <c r="G477" t="s">
        <v>860</v>
      </c>
      <c r="H477" t="s">
        <v>860</v>
      </c>
      <c r="I477" t="s">
        <v>860</v>
      </c>
      <c r="J477" t="s">
        <v>860</v>
      </c>
      <c r="K477" t="s">
        <v>860</v>
      </c>
      <c r="L477" t="s">
        <v>860</v>
      </c>
      <c r="M477" t="s">
        <v>860</v>
      </c>
      <c r="N477" t="s">
        <v>860</v>
      </c>
      <c r="O477" t="s">
        <v>860</v>
      </c>
      <c r="P477" t="s">
        <v>860</v>
      </c>
      <c r="Q477" t="s">
        <v>860</v>
      </c>
      <c r="R477" t="s">
        <v>860</v>
      </c>
      <c r="S477">
        <v>4.93</v>
      </c>
      <c r="T477" t="s">
        <v>860</v>
      </c>
      <c r="U477">
        <v>3.06</v>
      </c>
      <c r="V477" t="s">
        <v>860</v>
      </c>
      <c r="W477" t="s">
        <v>860</v>
      </c>
      <c r="X477" t="s">
        <v>860</v>
      </c>
      <c r="Y477" t="s">
        <v>860</v>
      </c>
      <c r="Z477" t="s">
        <v>860</v>
      </c>
      <c r="AA477" t="s">
        <v>860</v>
      </c>
      <c r="AB477" t="s">
        <v>860</v>
      </c>
      <c r="AC477" t="s">
        <v>860</v>
      </c>
      <c r="AD477" t="s">
        <v>860</v>
      </c>
      <c r="AE477" t="s">
        <v>860</v>
      </c>
      <c r="AF477" t="s">
        <v>860</v>
      </c>
      <c r="AG477" t="s">
        <v>860</v>
      </c>
      <c r="AH477" s="3">
        <f t="shared" si="14"/>
        <v>2</v>
      </c>
      <c r="AI477" s="2">
        <f t="shared" si="15"/>
        <v>3.9950000000000001</v>
      </c>
    </row>
    <row r="478" spans="1:35">
      <c r="A478">
        <v>79671.883551000006</v>
      </c>
      <c r="B478">
        <v>53924.380105999997</v>
      </c>
      <c r="C478" t="s">
        <v>475</v>
      </c>
      <c r="D478" t="s">
        <v>860</v>
      </c>
      <c r="E478" t="s">
        <v>860</v>
      </c>
      <c r="F478" t="s">
        <v>860</v>
      </c>
      <c r="G478">
        <v>3.8</v>
      </c>
      <c r="H478" t="s">
        <v>860</v>
      </c>
      <c r="I478" t="s">
        <v>860</v>
      </c>
      <c r="J478" t="s">
        <v>860</v>
      </c>
      <c r="K478">
        <v>3.2</v>
      </c>
      <c r="L478" t="s">
        <v>860</v>
      </c>
      <c r="M478" t="s">
        <v>860</v>
      </c>
      <c r="N478" t="s">
        <v>860</v>
      </c>
      <c r="O478" t="s">
        <v>860</v>
      </c>
      <c r="P478" t="s">
        <v>860</v>
      </c>
      <c r="Q478" t="s">
        <v>860</v>
      </c>
      <c r="R478" t="s">
        <v>860</v>
      </c>
      <c r="S478" t="s">
        <v>860</v>
      </c>
      <c r="T478" t="s">
        <v>860</v>
      </c>
      <c r="U478" t="s">
        <v>860</v>
      </c>
      <c r="V478">
        <v>5.42</v>
      </c>
      <c r="W478" t="s">
        <v>860</v>
      </c>
      <c r="X478" t="s">
        <v>860</v>
      </c>
      <c r="Y478">
        <v>4.1900000000000004</v>
      </c>
      <c r="Z478">
        <v>7.27</v>
      </c>
      <c r="AA478">
        <v>7.31</v>
      </c>
      <c r="AB478" t="s">
        <v>860</v>
      </c>
      <c r="AC478" t="s">
        <v>860</v>
      </c>
      <c r="AD478" t="s">
        <v>860</v>
      </c>
      <c r="AE478" t="s">
        <v>860</v>
      </c>
      <c r="AF478" t="s">
        <v>860</v>
      </c>
      <c r="AG478" t="s">
        <v>860</v>
      </c>
      <c r="AH478" s="3">
        <f t="shared" si="14"/>
        <v>6</v>
      </c>
      <c r="AI478" s="2">
        <f t="shared" si="15"/>
        <v>5.1983333333333333</v>
      </c>
    </row>
    <row r="479" spans="1:35">
      <c r="A479">
        <v>65611.211536999996</v>
      </c>
      <c r="B479">
        <v>42774.925673999998</v>
      </c>
      <c r="C479" t="s">
        <v>476</v>
      </c>
      <c r="D479" t="s">
        <v>860</v>
      </c>
      <c r="E479" t="s">
        <v>860</v>
      </c>
      <c r="F479" t="s">
        <v>860</v>
      </c>
      <c r="G479" t="s">
        <v>860</v>
      </c>
      <c r="H479" t="s">
        <v>860</v>
      </c>
      <c r="I479" t="s">
        <v>860</v>
      </c>
      <c r="J479" t="s">
        <v>860</v>
      </c>
      <c r="K479" t="s">
        <v>860</v>
      </c>
      <c r="L479" t="s">
        <v>860</v>
      </c>
      <c r="M479" t="s">
        <v>860</v>
      </c>
      <c r="N479" t="s">
        <v>860</v>
      </c>
      <c r="O479" t="s">
        <v>860</v>
      </c>
      <c r="P479" t="s">
        <v>860</v>
      </c>
      <c r="Q479" t="s">
        <v>860</v>
      </c>
      <c r="R479" t="s">
        <v>860</v>
      </c>
      <c r="S479">
        <v>4.6500000000000004</v>
      </c>
      <c r="T479" t="s">
        <v>860</v>
      </c>
      <c r="U479" t="s">
        <v>860</v>
      </c>
      <c r="V479">
        <v>6.4</v>
      </c>
      <c r="W479" t="s">
        <v>860</v>
      </c>
      <c r="X479" t="s">
        <v>860</v>
      </c>
      <c r="Y479" t="s">
        <v>860</v>
      </c>
      <c r="Z479" t="s">
        <v>860</v>
      </c>
      <c r="AA479">
        <v>6.03</v>
      </c>
      <c r="AB479" t="s">
        <v>860</v>
      </c>
      <c r="AC479" t="s">
        <v>860</v>
      </c>
      <c r="AD479" t="s">
        <v>860</v>
      </c>
      <c r="AE479" t="s">
        <v>860</v>
      </c>
      <c r="AF479" t="s">
        <v>860</v>
      </c>
      <c r="AG479" t="s">
        <v>860</v>
      </c>
      <c r="AH479" s="3">
        <f t="shared" si="14"/>
        <v>3</v>
      </c>
      <c r="AI479" s="2">
        <f t="shared" si="15"/>
        <v>5.6933333333333342</v>
      </c>
    </row>
    <row r="480" spans="1:35">
      <c r="A480">
        <v>69090.337555000006</v>
      </c>
      <c r="B480">
        <v>43475.940219999997</v>
      </c>
      <c r="C480" t="s">
        <v>477</v>
      </c>
      <c r="D480" t="s">
        <v>860</v>
      </c>
      <c r="E480" t="s">
        <v>860</v>
      </c>
      <c r="F480" t="s">
        <v>860</v>
      </c>
      <c r="G480" t="s">
        <v>860</v>
      </c>
      <c r="H480" t="s">
        <v>860</v>
      </c>
      <c r="I480" t="s">
        <v>860</v>
      </c>
      <c r="J480" t="s">
        <v>860</v>
      </c>
      <c r="K480" t="s">
        <v>860</v>
      </c>
      <c r="L480" t="s">
        <v>860</v>
      </c>
      <c r="M480" t="s">
        <v>860</v>
      </c>
      <c r="N480" t="s">
        <v>860</v>
      </c>
      <c r="O480" t="s">
        <v>860</v>
      </c>
      <c r="P480" t="s">
        <v>860</v>
      </c>
      <c r="Q480" t="s">
        <v>860</v>
      </c>
      <c r="R480" t="s">
        <v>860</v>
      </c>
      <c r="S480" t="s">
        <v>860</v>
      </c>
      <c r="T480" t="s">
        <v>860</v>
      </c>
      <c r="U480">
        <v>3.68</v>
      </c>
      <c r="V480" t="s">
        <v>860</v>
      </c>
      <c r="W480" t="s">
        <v>860</v>
      </c>
      <c r="X480" t="s">
        <v>860</v>
      </c>
      <c r="Y480" t="s">
        <v>860</v>
      </c>
      <c r="Z480" t="s">
        <v>860</v>
      </c>
      <c r="AA480" t="s">
        <v>860</v>
      </c>
      <c r="AB480" t="s">
        <v>860</v>
      </c>
      <c r="AC480" t="s">
        <v>860</v>
      </c>
      <c r="AD480" t="s">
        <v>860</v>
      </c>
      <c r="AE480" t="s">
        <v>860</v>
      </c>
      <c r="AF480" t="s">
        <v>860</v>
      </c>
      <c r="AG480" t="s">
        <v>860</v>
      </c>
      <c r="AH480" s="3">
        <f t="shared" si="14"/>
        <v>1</v>
      </c>
      <c r="AI480" s="2">
        <f t="shared" si="15"/>
        <v>3.68</v>
      </c>
    </row>
    <row r="481" spans="1:35">
      <c r="A481">
        <v>76762.164531999995</v>
      </c>
      <c r="B481">
        <v>53689.808529000002</v>
      </c>
      <c r="C481" t="s">
        <v>478</v>
      </c>
      <c r="D481" t="s">
        <v>860</v>
      </c>
      <c r="E481" t="s">
        <v>860</v>
      </c>
      <c r="F481" t="s">
        <v>860</v>
      </c>
      <c r="G481" t="s">
        <v>860</v>
      </c>
      <c r="H481" t="s">
        <v>860</v>
      </c>
      <c r="I481" t="s">
        <v>860</v>
      </c>
      <c r="J481" t="s">
        <v>860</v>
      </c>
      <c r="K481" t="s">
        <v>860</v>
      </c>
      <c r="L481" t="s">
        <v>860</v>
      </c>
      <c r="M481" t="s">
        <v>860</v>
      </c>
      <c r="N481" t="s">
        <v>860</v>
      </c>
      <c r="O481" t="s">
        <v>860</v>
      </c>
      <c r="P481" t="s">
        <v>860</v>
      </c>
      <c r="Q481" t="s">
        <v>860</v>
      </c>
      <c r="R481" t="s">
        <v>860</v>
      </c>
      <c r="S481" t="s">
        <v>860</v>
      </c>
      <c r="T481" t="s">
        <v>860</v>
      </c>
      <c r="U481">
        <v>3.11</v>
      </c>
      <c r="V481">
        <v>4.5199999999999996</v>
      </c>
      <c r="W481" t="s">
        <v>860</v>
      </c>
      <c r="X481" t="s">
        <v>860</v>
      </c>
      <c r="Y481">
        <v>4.07</v>
      </c>
      <c r="Z481">
        <v>7.99</v>
      </c>
      <c r="AA481">
        <v>7.01</v>
      </c>
      <c r="AB481" t="s">
        <v>860</v>
      </c>
      <c r="AC481" t="s">
        <v>860</v>
      </c>
      <c r="AD481" t="s">
        <v>860</v>
      </c>
      <c r="AE481" t="s">
        <v>860</v>
      </c>
      <c r="AF481" t="s">
        <v>860</v>
      </c>
      <c r="AG481" t="s">
        <v>860</v>
      </c>
      <c r="AH481" s="3">
        <f t="shared" si="14"/>
        <v>5</v>
      </c>
      <c r="AI481" s="2">
        <f t="shared" si="15"/>
        <v>5.339999999999999</v>
      </c>
    </row>
    <row r="482" spans="1:35">
      <c r="A482">
        <v>61365.818025</v>
      </c>
      <c r="B482">
        <v>57152.624053</v>
      </c>
      <c r="C482" t="s">
        <v>479</v>
      </c>
      <c r="D482" t="s">
        <v>860</v>
      </c>
      <c r="E482" t="s">
        <v>860</v>
      </c>
      <c r="F482" t="s">
        <v>860</v>
      </c>
      <c r="G482" t="s">
        <v>860</v>
      </c>
      <c r="H482" t="s">
        <v>860</v>
      </c>
      <c r="I482" t="s">
        <v>860</v>
      </c>
      <c r="J482" t="s">
        <v>860</v>
      </c>
      <c r="K482" t="s">
        <v>860</v>
      </c>
      <c r="L482" t="s">
        <v>860</v>
      </c>
      <c r="M482" t="s">
        <v>860</v>
      </c>
      <c r="N482" t="s">
        <v>860</v>
      </c>
      <c r="O482" t="s">
        <v>860</v>
      </c>
      <c r="P482" t="s">
        <v>860</v>
      </c>
      <c r="Q482" t="s">
        <v>860</v>
      </c>
      <c r="R482" t="s">
        <v>860</v>
      </c>
      <c r="S482">
        <v>6.47</v>
      </c>
      <c r="T482" t="s">
        <v>860</v>
      </c>
      <c r="U482">
        <v>4.18</v>
      </c>
      <c r="V482" t="s">
        <v>860</v>
      </c>
      <c r="W482" t="s">
        <v>860</v>
      </c>
      <c r="X482" t="s">
        <v>860</v>
      </c>
      <c r="Y482" t="s">
        <v>860</v>
      </c>
      <c r="Z482" t="s">
        <v>860</v>
      </c>
      <c r="AA482" t="s">
        <v>860</v>
      </c>
      <c r="AB482" t="s">
        <v>860</v>
      </c>
      <c r="AC482" t="s">
        <v>860</v>
      </c>
      <c r="AD482" t="s">
        <v>860</v>
      </c>
      <c r="AE482" t="s">
        <v>860</v>
      </c>
      <c r="AF482" t="s">
        <v>860</v>
      </c>
      <c r="AG482" t="s">
        <v>860</v>
      </c>
      <c r="AH482" s="3">
        <f t="shared" si="14"/>
        <v>2</v>
      </c>
      <c r="AI482" s="2">
        <f t="shared" si="15"/>
        <v>5.3249999999999993</v>
      </c>
    </row>
    <row r="483" spans="1:35">
      <c r="A483">
        <v>72647.906942000001</v>
      </c>
      <c r="B483">
        <v>56645.241921000001</v>
      </c>
      <c r="C483" t="s">
        <v>480</v>
      </c>
      <c r="D483" t="s">
        <v>860</v>
      </c>
      <c r="E483" t="s">
        <v>860</v>
      </c>
      <c r="F483" t="s">
        <v>860</v>
      </c>
      <c r="G483" t="s">
        <v>860</v>
      </c>
      <c r="H483" t="s">
        <v>860</v>
      </c>
      <c r="I483" t="s">
        <v>860</v>
      </c>
      <c r="J483" t="s">
        <v>860</v>
      </c>
      <c r="K483" t="s">
        <v>860</v>
      </c>
      <c r="L483" t="s">
        <v>860</v>
      </c>
      <c r="M483" t="s">
        <v>860</v>
      </c>
      <c r="N483" t="s">
        <v>860</v>
      </c>
      <c r="O483" t="s">
        <v>860</v>
      </c>
      <c r="P483" t="s">
        <v>860</v>
      </c>
      <c r="Q483" t="s">
        <v>860</v>
      </c>
      <c r="R483" t="s">
        <v>860</v>
      </c>
      <c r="S483" t="s">
        <v>860</v>
      </c>
      <c r="T483" t="s">
        <v>860</v>
      </c>
      <c r="U483">
        <v>6.75</v>
      </c>
      <c r="V483" t="s">
        <v>860</v>
      </c>
      <c r="W483" t="s">
        <v>860</v>
      </c>
      <c r="X483" t="s">
        <v>860</v>
      </c>
      <c r="Y483">
        <v>2.67</v>
      </c>
      <c r="Z483">
        <v>5.43</v>
      </c>
      <c r="AA483">
        <v>6.74</v>
      </c>
      <c r="AB483" t="s">
        <v>860</v>
      </c>
      <c r="AC483" t="s">
        <v>860</v>
      </c>
      <c r="AD483" t="s">
        <v>860</v>
      </c>
      <c r="AE483" t="s">
        <v>860</v>
      </c>
      <c r="AF483" t="s">
        <v>860</v>
      </c>
      <c r="AG483" t="s">
        <v>860</v>
      </c>
      <c r="AH483" s="3">
        <f t="shared" si="14"/>
        <v>4</v>
      </c>
      <c r="AI483" s="2">
        <f t="shared" si="15"/>
        <v>5.3975</v>
      </c>
    </row>
    <row r="484" spans="1:35">
      <c r="A484">
        <v>69305.724472999995</v>
      </c>
      <c r="B484">
        <v>46825.502637999998</v>
      </c>
      <c r="C484" t="s">
        <v>481</v>
      </c>
      <c r="D484" t="s">
        <v>860</v>
      </c>
      <c r="E484" t="s">
        <v>860</v>
      </c>
      <c r="F484" t="s">
        <v>860</v>
      </c>
      <c r="G484">
        <v>4.66</v>
      </c>
      <c r="H484" t="s">
        <v>860</v>
      </c>
      <c r="I484" t="s">
        <v>860</v>
      </c>
      <c r="J484" t="s">
        <v>860</v>
      </c>
      <c r="K484">
        <v>2.96</v>
      </c>
      <c r="L484" t="s">
        <v>860</v>
      </c>
      <c r="M484" t="s">
        <v>860</v>
      </c>
      <c r="N484" t="s">
        <v>860</v>
      </c>
      <c r="O484" t="s">
        <v>860</v>
      </c>
      <c r="P484" t="s">
        <v>860</v>
      </c>
      <c r="Q484" t="s">
        <v>860</v>
      </c>
      <c r="R484" t="s">
        <v>860</v>
      </c>
      <c r="S484" t="s">
        <v>860</v>
      </c>
      <c r="T484" t="s">
        <v>860</v>
      </c>
      <c r="U484">
        <v>1.82</v>
      </c>
      <c r="V484" t="s">
        <v>860</v>
      </c>
      <c r="W484" t="s">
        <v>860</v>
      </c>
      <c r="X484" t="s">
        <v>860</v>
      </c>
      <c r="Y484">
        <v>4.07</v>
      </c>
      <c r="Z484">
        <v>7.78</v>
      </c>
      <c r="AA484">
        <v>6.99</v>
      </c>
      <c r="AB484" t="s">
        <v>860</v>
      </c>
      <c r="AC484" t="s">
        <v>860</v>
      </c>
      <c r="AD484" t="s">
        <v>860</v>
      </c>
      <c r="AE484" t="s">
        <v>860</v>
      </c>
      <c r="AF484" t="s">
        <v>860</v>
      </c>
      <c r="AG484" t="s">
        <v>860</v>
      </c>
      <c r="AH484" s="3">
        <f t="shared" si="14"/>
        <v>6</v>
      </c>
      <c r="AI484" s="2">
        <f t="shared" si="15"/>
        <v>4.7133333333333338</v>
      </c>
    </row>
    <row r="485" spans="1:35">
      <c r="A485">
        <v>75623.631095000004</v>
      </c>
      <c r="B485">
        <v>47702.501267</v>
      </c>
      <c r="C485" t="s">
        <v>482</v>
      </c>
      <c r="D485" t="s">
        <v>860</v>
      </c>
      <c r="E485" t="s">
        <v>860</v>
      </c>
      <c r="F485" t="s">
        <v>860</v>
      </c>
      <c r="G485" t="s">
        <v>860</v>
      </c>
      <c r="H485" t="s">
        <v>860</v>
      </c>
      <c r="I485" t="s">
        <v>860</v>
      </c>
      <c r="J485" t="s">
        <v>860</v>
      </c>
      <c r="K485" t="s">
        <v>860</v>
      </c>
      <c r="L485" t="s">
        <v>860</v>
      </c>
      <c r="M485" t="s">
        <v>860</v>
      </c>
      <c r="N485" t="s">
        <v>860</v>
      </c>
      <c r="O485" t="s">
        <v>860</v>
      </c>
      <c r="P485" t="s">
        <v>860</v>
      </c>
      <c r="Q485" t="s">
        <v>860</v>
      </c>
      <c r="R485" t="s">
        <v>860</v>
      </c>
      <c r="S485" t="s">
        <v>860</v>
      </c>
      <c r="T485" t="s">
        <v>860</v>
      </c>
      <c r="U485">
        <v>4.63</v>
      </c>
      <c r="V485">
        <v>5.61</v>
      </c>
      <c r="W485" t="s">
        <v>860</v>
      </c>
      <c r="X485" t="s">
        <v>860</v>
      </c>
      <c r="Y485">
        <v>3.6</v>
      </c>
      <c r="Z485">
        <v>7.59</v>
      </c>
      <c r="AA485">
        <v>7.81</v>
      </c>
      <c r="AB485" t="s">
        <v>860</v>
      </c>
      <c r="AC485" t="s">
        <v>860</v>
      </c>
      <c r="AD485" t="s">
        <v>860</v>
      </c>
      <c r="AE485" t="s">
        <v>860</v>
      </c>
      <c r="AF485" t="s">
        <v>860</v>
      </c>
      <c r="AG485" t="s">
        <v>860</v>
      </c>
      <c r="AH485" s="3">
        <f t="shared" si="14"/>
        <v>5</v>
      </c>
      <c r="AI485" s="2">
        <f t="shared" si="15"/>
        <v>5.8479999999999999</v>
      </c>
    </row>
    <row r="486" spans="1:35">
      <c r="A486">
        <v>46252.219885999999</v>
      </c>
      <c r="B486">
        <v>57529.726108000003</v>
      </c>
      <c r="C486" t="s">
        <v>483</v>
      </c>
      <c r="D486" t="s">
        <v>860</v>
      </c>
      <c r="E486" t="s">
        <v>860</v>
      </c>
      <c r="F486" t="s">
        <v>860</v>
      </c>
      <c r="G486" t="s">
        <v>860</v>
      </c>
      <c r="H486" t="s">
        <v>860</v>
      </c>
      <c r="I486" t="s">
        <v>860</v>
      </c>
      <c r="J486" t="s">
        <v>860</v>
      </c>
      <c r="K486" t="s">
        <v>860</v>
      </c>
      <c r="L486" t="s">
        <v>860</v>
      </c>
      <c r="M486" t="s">
        <v>860</v>
      </c>
      <c r="N486" t="s">
        <v>860</v>
      </c>
      <c r="O486" t="s">
        <v>860</v>
      </c>
      <c r="P486" t="s">
        <v>860</v>
      </c>
      <c r="Q486" t="s">
        <v>860</v>
      </c>
      <c r="R486" t="s">
        <v>860</v>
      </c>
      <c r="S486">
        <v>4.1500000000000004</v>
      </c>
      <c r="T486" t="s">
        <v>860</v>
      </c>
      <c r="U486" t="s">
        <v>860</v>
      </c>
      <c r="V486" t="s">
        <v>860</v>
      </c>
      <c r="W486" t="s">
        <v>860</v>
      </c>
      <c r="X486" t="s">
        <v>860</v>
      </c>
      <c r="Y486" t="s">
        <v>860</v>
      </c>
      <c r="Z486" t="s">
        <v>860</v>
      </c>
      <c r="AA486" t="s">
        <v>860</v>
      </c>
      <c r="AB486" t="s">
        <v>860</v>
      </c>
      <c r="AC486" t="s">
        <v>860</v>
      </c>
      <c r="AD486" t="s">
        <v>860</v>
      </c>
      <c r="AE486" t="s">
        <v>860</v>
      </c>
      <c r="AF486" t="s">
        <v>860</v>
      </c>
      <c r="AG486" t="s">
        <v>860</v>
      </c>
      <c r="AH486" s="3">
        <f t="shared" si="14"/>
        <v>1</v>
      </c>
      <c r="AI486" s="2">
        <f t="shared" si="15"/>
        <v>4.1500000000000004</v>
      </c>
    </row>
    <row r="487" spans="1:35">
      <c r="A487">
        <v>81019.258650000003</v>
      </c>
      <c r="B487">
        <v>50994.812433999999</v>
      </c>
      <c r="C487" t="s">
        <v>484</v>
      </c>
      <c r="D487" t="s">
        <v>860</v>
      </c>
      <c r="E487" t="s">
        <v>860</v>
      </c>
      <c r="F487" t="s">
        <v>860</v>
      </c>
      <c r="G487" t="s">
        <v>860</v>
      </c>
      <c r="H487" t="s">
        <v>860</v>
      </c>
      <c r="I487" t="s">
        <v>860</v>
      </c>
      <c r="J487" t="s">
        <v>860</v>
      </c>
      <c r="K487" t="s">
        <v>860</v>
      </c>
      <c r="L487" t="s">
        <v>860</v>
      </c>
      <c r="M487" t="s">
        <v>860</v>
      </c>
      <c r="N487" t="s">
        <v>860</v>
      </c>
      <c r="O487" t="s">
        <v>860</v>
      </c>
      <c r="P487" t="s">
        <v>860</v>
      </c>
      <c r="Q487" t="s">
        <v>860</v>
      </c>
      <c r="R487" t="s">
        <v>860</v>
      </c>
      <c r="S487" t="s">
        <v>860</v>
      </c>
      <c r="T487" t="s">
        <v>860</v>
      </c>
      <c r="U487" t="s">
        <v>860</v>
      </c>
      <c r="V487">
        <v>5.23</v>
      </c>
      <c r="W487" t="s">
        <v>860</v>
      </c>
      <c r="X487" t="s">
        <v>860</v>
      </c>
      <c r="Y487" t="s">
        <v>860</v>
      </c>
      <c r="Z487">
        <v>7.11</v>
      </c>
      <c r="AA487">
        <v>6.79</v>
      </c>
      <c r="AB487" t="s">
        <v>860</v>
      </c>
      <c r="AC487" t="s">
        <v>860</v>
      </c>
      <c r="AD487" t="s">
        <v>860</v>
      </c>
      <c r="AE487" t="s">
        <v>860</v>
      </c>
      <c r="AF487" t="s">
        <v>860</v>
      </c>
      <c r="AG487" t="s">
        <v>860</v>
      </c>
      <c r="AH487" s="3">
        <f t="shared" si="14"/>
        <v>3</v>
      </c>
      <c r="AI487" s="2">
        <f t="shared" si="15"/>
        <v>6.376666666666666</v>
      </c>
    </row>
    <row r="488" spans="1:35">
      <c r="A488">
        <v>621.44245999999998</v>
      </c>
      <c r="B488">
        <v>8323.3431509999991</v>
      </c>
      <c r="C488" t="s">
        <v>485</v>
      </c>
      <c r="D488" t="s">
        <v>860</v>
      </c>
      <c r="E488" t="s">
        <v>860</v>
      </c>
      <c r="F488" t="s">
        <v>860</v>
      </c>
      <c r="G488" t="s">
        <v>860</v>
      </c>
      <c r="H488" t="s">
        <v>860</v>
      </c>
      <c r="I488" t="s">
        <v>860</v>
      </c>
      <c r="J488" t="s">
        <v>860</v>
      </c>
      <c r="K488" t="s">
        <v>860</v>
      </c>
      <c r="L488" t="s">
        <v>860</v>
      </c>
      <c r="M488" t="s">
        <v>860</v>
      </c>
      <c r="N488" t="s">
        <v>860</v>
      </c>
      <c r="O488" t="s">
        <v>860</v>
      </c>
      <c r="P488" t="s">
        <v>860</v>
      </c>
      <c r="Q488" t="s">
        <v>860</v>
      </c>
      <c r="R488" t="s">
        <v>860</v>
      </c>
      <c r="S488" t="s">
        <v>860</v>
      </c>
      <c r="T488" t="s">
        <v>860</v>
      </c>
      <c r="U488" t="s">
        <v>860</v>
      </c>
      <c r="V488" t="s">
        <v>860</v>
      </c>
      <c r="W488" t="s">
        <v>860</v>
      </c>
      <c r="X488" t="s">
        <v>860</v>
      </c>
      <c r="Y488" t="s">
        <v>860</v>
      </c>
      <c r="Z488" t="s">
        <v>860</v>
      </c>
      <c r="AA488">
        <v>6.79</v>
      </c>
      <c r="AB488" t="s">
        <v>860</v>
      </c>
      <c r="AC488" t="s">
        <v>860</v>
      </c>
      <c r="AD488" t="s">
        <v>860</v>
      </c>
      <c r="AE488" t="s">
        <v>860</v>
      </c>
      <c r="AF488" t="s">
        <v>860</v>
      </c>
      <c r="AG488" t="s">
        <v>860</v>
      </c>
      <c r="AH488" s="3">
        <f t="shared" si="14"/>
        <v>1</v>
      </c>
      <c r="AI488" s="2">
        <f t="shared" si="15"/>
        <v>6.79</v>
      </c>
    </row>
    <row r="489" spans="1:35">
      <c r="A489">
        <v>4316.0144810000002</v>
      </c>
      <c r="B489">
        <v>7897.3719799999999</v>
      </c>
      <c r="C489" t="s">
        <v>486</v>
      </c>
      <c r="D489" t="s">
        <v>860</v>
      </c>
      <c r="E489" t="s">
        <v>860</v>
      </c>
      <c r="F489">
        <v>4.4000000000000004</v>
      </c>
      <c r="G489" t="s">
        <v>860</v>
      </c>
      <c r="H489" t="s">
        <v>860</v>
      </c>
      <c r="I489" t="s">
        <v>860</v>
      </c>
      <c r="J489" t="s">
        <v>860</v>
      </c>
      <c r="K489">
        <v>5.46</v>
      </c>
      <c r="L489" t="s">
        <v>860</v>
      </c>
      <c r="M489">
        <v>3.86</v>
      </c>
      <c r="N489">
        <v>2.0699999999999998</v>
      </c>
      <c r="O489" t="s">
        <v>860</v>
      </c>
      <c r="P489" t="s">
        <v>860</v>
      </c>
      <c r="Q489" t="s">
        <v>860</v>
      </c>
      <c r="R489" t="s">
        <v>860</v>
      </c>
      <c r="S489" t="s">
        <v>860</v>
      </c>
      <c r="T489" t="s">
        <v>860</v>
      </c>
      <c r="U489" t="s">
        <v>860</v>
      </c>
      <c r="V489">
        <v>4.58</v>
      </c>
      <c r="W489" t="s">
        <v>860</v>
      </c>
      <c r="X489" t="s">
        <v>860</v>
      </c>
      <c r="Y489">
        <v>5</v>
      </c>
      <c r="Z489">
        <v>5.42</v>
      </c>
      <c r="AA489">
        <v>6.86</v>
      </c>
      <c r="AB489" t="s">
        <v>860</v>
      </c>
      <c r="AC489">
        <v>6.59</v>
      </c>
      <c r="AD489" t="s">
        <v>860</v>
      </c>
      <c r="AE489" t="s">
        <v>860</v>
      </c>
      <c r="AF489">
        <v>2.2799999999999998</v>
      </c>
      <c r="AG489">
        <v>2.5</v>
      </c>
      <c r="AH489" s="3">
        <f t="shared" si="14"/>
        <v>11</v>
      </c>
      <c r="AI489" s="2">
        <f t="shared" si="15"/>
        <v>4.4563636363636361</v>
      </c>
    </row>
    <row r="490" spans="1:35">
      <c r="A490">
        <v>10539.786957</v>
      </c>
      <c r="B490">
        <v>23040.724482000001</v>
      </c>
      <c r="C490" t="s">
        <v>487</v>
      </c>
      <c r="D490" t="s">
        <v>860</v>
      </c>
      <c r="E490" t="s">
        <v>860</v>
      </c>
      <c r="F490" t="s">
        <v>860</v>
      </c>
      <c r="G490" t="s">
        <v>860</v>
      </c>
      <c r="H490" t="s">
        <v>860</v>
      </c>
      <c r="I490" t="s">
        <v>860</v>
      </c>
      <c r="J490" t="s">
        <v>860</v>
      </c>
      <c r="K490" t="s">
        <v>860</v>
      </c>
      <c r="L490" t="s">
        <v>860</v>
      </c>
      <c r="M490" t="s">
        <v>860</v>
      </c>
      <c r="N490" t="s">
        <v>860</v>
      </c>
      <c r="O490" t="s">
        <v>860</v>
      </c>
      <c r="P490" t="s">
        <v>860</v>
      </c>
      <c r="Q490" t="s">
        <v>860</v>
      </c>
      <c r="R490" t="s">
        <v>860</v>
      </c>
      <c r="S490">
        <v>4.4800000000000004</v>
      </c>
      <c r="T490" t="s">
        <v>860</v>
      </c>
      <c r="U490" t="s">
        <v>860</v>
      </c>
      <c r="V490" t="s">
        <v>860</v>
      </c>
      <c r="W490" t="s">
        <v>860</v>
      </c>
      <c r="X490" t="s">
        <v>860</v>
      </c>
      <c r="Y490" t="s">
        <v>860</v>
      </c>
      <c r="Z490" t="s">
        <v>860</v>
      </c>
      <c r="AA490">
        <v>6.69</v>
      </c>
      <c r="AB490" t="s">
        <v>860</v>
      </c>
      <c r="AC490" t="s">
        <v>860</v>
      </c>
      <c r="AD490" t="s">
        <v>860</v>
      </c>
      <c r="AE490" t="s">
        <v>860</v>
      </c>
      <c r="AF490" t="s">
        <v>860</v>
      </c>
      <c r="AG490" t="s">
        <v>860</v>
      </c>
      <c r="AH490" s="3">
        <f t="shared" si="14"/>
        <v>2</v>
      </c>
      <c r="AI490" s="2">
        <f t="shared" si="15"/>
        <v>5.5850000000000009</v>
      </c>
    </row>
    <row r="491" spans="1:35">
      <c r="A491">
        <v>3190.7625630000002</v>
      </c>
      <c r="B491">
        <v>12002.461079999999</v>
      </c>
      <c r="C491" t="s">
        <v>488</v>
      </c>
      <c r="D491" t="s">
        <v>860</v>
      </c>
      <c r="E491" t="s">
        <v>860</v>
      </c>
      <c r="F491" t="s">
        <v>860</v>
      </c>
      <c r="G491" t="s">
        <v>860</v>
      </c>
      <c r="H491" t="s">
        <v>860</v>
      </c>
      <c r="I491" t="s">
        <v>860</v>
      </c>
      <c r="J491" t="s">
        <v>860</v>
      </c>
      <c r="K491" t="s">
        <v>860</v>
      </c>
      <c r="L491" t="s">
        <v>860</v>
      </c>
      <c r="M491" t="s">
        <v>860</v>
      </c>
      <c r="N491" t="s">
        <v>860</v>
      </c>
      <c r="O491" t="s">
        <v>860</v>
      </c>
      <c r="P491" t="s">
        <v>860</v>
      </c>
      <c r="Q491" t="s">
        <v>860</v>
      </c>
      <c r="R491" t="s">
        <v>860</v>
      </c>
      <c r="S491" t="s">
        <v>860</v>
      </c>
      <c r="T491" t="s">
        <v>860</v>
      </c>
      <c r="U491" t="s">
        <v>860</v>
      </c>
      <c r="V491" t="s">
        <v>860</v>
      </c>
      <c r="W491" t="s">
        <v>860</v>
      </c>
      <c r="X491" t="s">
        <v>860</v>
      </c>
      <c r="Y491" t="s">
        <v>860</v>
      </c>
      <c r="Z491" t="s">
        <v>860</v>
      </c>
      <c r="AA491" t="s">
        <v>860</v>
      </c>
      <c r="AB491" t="s">
        <v>860</v>
      </c>
      <c r="AC491" t="s">
        <v>860</v>
      </c>
      <c r="AD491" t="s">
        <v>860</v>
      </c>
      <c r="AE491" t="s">
        <v>860</v>
      </c>
      <c r="AF491" t="s">
        <v>860</v>
      </c>
      <c r="AG491" t="s">
        <v>860</v>
      </c>
      <c r="AH491" s="3">
        <f t="shared" si="14"/>
        <v>0</v>
      </c>
      <c r="AI491" s="2" t="e">
        <f t="shared" si="15"/>
        <v>#DIV/0!</v>
      </c>
    </row>
    <row r="492" spans="1:35">
      <c r="A492">
        <v>12635.156752999999</v>
      </c>
      <c r="B492">
        <v>9241.8264980000004</v>
      </c>
      <c r="C492" t="s">
        <v>489</v>
      </c>
      <c r="D492" t="s">
        <v>860</v>
      </c>
      <c r="E492" t="s">
        <v>860</v>
      </c>
      <c r="F492" t="s">
        <v>860</v>
      </c>
      <c r="G492" t="s">
        <v>860</v>
      </c>
      <c r="H492" t="s">
        <v>860</v>
      </c>
      <c r="I492" t="s">
        <v>860</v>
      </c>
      <c r="J492" t="s">
        <v>860</v>
      </c>
      <c r="K492" t="s">
        <v>860</v>
      </c>
      <c r="L492" t="s">
        <v>860</v>
      </c>
      <c r="M492" t="s">
        <v>860</v>
      </c>
      <c r="N492" t="s">
        <v>860</v>
      </c>
      <c r="O492" t="s">
        <v>860</v>
      </c>
      <c r="P492" t="s">
        <v>860</v>
      </c>
      <c r="Q492" t="s">
        <v>860</v>
      </c>
      <c r="R492" t="s">
        <v>860</v>
      </c>
      <c r="S492">
        <v>5.2</v>
      </c>
      <c r="T492" t="s">
        <v>860</v>
      </c>
      <c r="U492" t="s">
        <v>860</v>
      </c>
      <c r="V492" t="s">
        <v>860</v>
      </c>
      <c r="W492" t="s">
        <v>860</v>
      </c>
      <c r="X492" t="s">
        <v>860</v>
      </c>
      <c r="Y492" t="s">
        <v>860</v>
      </c>
      <c r="Z492" t="s">
        <v>860</v>
      </c>
      <c r="AA492">
        <v>5.19</v>
      </c>
      <c r="AB492" t="s">
        <v>860</v>
      </c>
      <c r="AC492" t="s">
        <v>860</v>
      </c>
      <c r="AD492" t="s">
        <v>860</v>
      </c>
      <c r="AE492" t="s">
        <v>860</v>
      </c>
      <c r="AF492" t="s">
        <v>860</v>
      </c>
      <c r="AG492" t="s">
        <v>860</v>
      </c>
      <c r="AH492" s="3">
        <f t="shared" si="14"/>
        <v>2</v>
      </c>
      <c r="AI492" s="2">
        <f t="shared" si="15"/>
        <v>5.1950000000000003</v>
      </c>
    </row>
    <row r="493" spans="1:35">
      <c r="A493">
        <v>16692.946093999999</v>
      </c>
      <c r="B493">
        <v>11986.714333</v>
      </c>
      <c r="C493" t="s">
        <v>490</v>
      </c>
      <c r="D493" t="s">
        <v>860</v>
      </c>
      <c r="E493" t="s">
        <v>860</v>
      </c>
      <c r="F493" t="s">
        <v>860</v>
      </c>
      <c r="G493" t="s">
        <v>860</v>
      </c>
      <c r="H493" t="s">
        <v>860</v>
      </c>
      <c r="I493" t="s">
        <v>860</v>
      </c>
      <c r="J493" t="s">
        <v>860</v>
      </c>
      <c r="K493" t="s">
        <v>860</v>
      </c>
      <c r="L493" t="s">
        <v>860</v>
      </c>
      <c r="M493" t="s">
        <v>860</v>
      </c>
      <c r="N493" t="s">
        <v>860</v>
      </c>
      <c r="O493" t="s">
        <v>860</v>
      </c>
      <c r="P493" t="s">
        <v>860</v>
      </c>
      <c r="Q493" t="s">
        <v>860</v>
      </c>
      <c r="R493" t="s">
        <v>860</v>
      </c>
      <c r="S493" t="s">
        <v>860</v>
      </c>
      <c r="T493" t="s">
        <v>860</v>
      </c>
      <c r="U493" t="s">
        <v>860</v>
      </c>
      <c r="V493" t="s">
        <v>860</v>
      </c>
      <c r="W493" t="s">
        <v>860</v>
      </c>
      <c r="X493" t="s">
        <v>860</v>
      </c>
      <c r="Y493" t="s">
        <v>860</v>
      </c>
      <c r="Z493" t="s">
        <v>860</v>
      </c>
      <c r="AA493" t="s">
        <v>860</v>
      </c>
      <c r="AB493" t="s">
        <v>860</v>
      </c>
      <c r="AC493" t="s">
        <v>860</v>
      </c>
      <c r="AD493" t="s">
        <v>860</v>
      </c>
      <c r="AE493" t="s">
        <v>860</v>
      </c>
      <c r="AF493" t="s">
        <v>860</v>
      </c>
      <c r="AG493" t="s">
        <v>860</v>
      </c>
      <c r="AH493" s="3">
        <f t="shared" si="14"/>
        <v>0</v>
      </c>
      <c r="AI493" s="2" t="e">
        <f t="shared" si="15"/>
        <v>#DIV/0!</v>
      </c>
    </row>
    <row r="494" spans="1:35">
      <c r="A494">
        <v>573.020355</v>
      </c>
      <c r="B494">
        <v>15891.337528</v>
      </c>
      <c r="C494" t="s">
        <v>491</v>
      </c>
      <c r="D494" t="s">
        <v>860</v>
      </c>
      <c r="E494" t="s">
        <v>860</v>
      </c>
      <c r="F494" t="s">
        <v>860</v>
      </c>
      <c r="G494" t="s">
        <v>860</v>
      </c>
      <c r="H494" t="s">
        <v>860</v>
      </c>
      <c r="I494" t="s">
        <v>860</v>
      </c>
      <c r="J494" t="s">
        <v>860</v>
      </c>
      <c r="K494" t="s">
        <v>860</v>
      </c>
      <c r="L494" t="s">
        <v>860</v>
      </c>
      <c r="M494" t="s">
        <v>860</v>
      </c>
      <c r="N494" t="s">
        <v>860</v>
      </c>
      <c r="O494" t="s">
        <v>860</v>
      </c>
      <c r="P494" t="s">
        <v>860</v>
      </c>
      <c r="Q494" t="s">
        <v>860</v>
      </c>
      <c r="R494" t="s">
        <v>860</v>
      </c>
      <c r="S494" t="s">
        <v>860</v>
      </c>
      <c r="T494" t="s">
        <v>860</v>
      </c>
      <c r="U494" t="s">
        <v>860</v>
      </c>
      <c r="V494" t="s">
        <v>860</v>
      </c>
      <c r="W494" t="s">
        <v>860</v>
      </c>
      <c r="X494" t="s">
        <v>860</v>
      </c>
      <c r="Y494" t="s">
        <v>860</v>
      </c>
      <c r="Z494" t="s">
        <v>860</v>
      </c>
      <c r="AA494" t="s">
        <v>860</v>
      </c>
      <c r="AB494" t="s">
        <v>860</v>
      </c>
      <c r="AC494" t="s">
        <v>860</v>
      </c>
      <c r="AD494" t="s">
        <v>860</v>
      </c>
      <c r="AE494" t="s">
        <v>860</v>
      </c>
      <c r="AF494" t="s">
        <v>860</v>
      </c>
      <c r="AG494" t="s">
        <v>860</v>
      </c>
      <c r="AH494" s="3">
        <f t="shared" si="14"/>
        <v>0</v>
      </c>
      <c r="AI494" s="2" t="e">
        <f t="shared" si="15"/>
        <v>#DIV/0!</v>
      </c>
    </row>
    <row r="495" spans="1:35">
      <c r="A495">
        <v>430.992096</v>
      </c>
      <c r="B495">
        <v>15918.744964</v>
      </c>
      <c r="C495" t="s">
        <v>492</v>
      </c>
      <c r="D495" t="s">
        <v>860</v>
      </c>
      <c r="E495" t="s">
        <v>860</v>
      </c>
      <c r="F495" t="s">
        <v>860</v>
      </c>
      <c r="G495" t="s">
        <v>860</v>
      </c>
      <c r="H495" t="s">
        <v>860</v>
      </c>
      <c r="I495" t="s">
        <v>860</v>
      </c>
      <c r="J495" t="s">
        <v>860</v>
      </c>
      <c r="K495" t="s">
        <v>860</v>
      </c>
      <c r="L495" t="s">
        <v>860</v>
      </c>
      <c r="M495" t="s">
        <v>860</v>
      </c>
      <c r="N495" t="s">
        <v>860</v>
      </c>
      <c r="O495" t="s">
        <v>860</v>
      </c>
      <c r="P495" t="s">
        <v>860</v>
      </c>
      <c r="Q495" t="s">
        <v>860</v>
      </c>
      <c r="R495" t="s">
        <v>860</v>
      </c>
      <c r="S495" t="s">
        <v>860</v>
      </c>
      <c r="T495" t="s">
        <v>860</v>
      </c>
      <c r="U495" t="s">
        <v>860</v>
      </c>
      <c r="V495" t="s">
        <v>860</v>
      </c>
      <c r="W495" t="s">
        <v>860</v>
      </c>
      <c r="X495" t="s">
        <v>860</v>
      </c>
      <c r="Y495" t="s">
        <v>860</v>
      </c>
      <c r="Z495" t="s">
        <v>860</v>
      </c>
      <c r="AA495">
        <v>5.72</v>
      </c>
      <c r="AB495" t="s">
        <v>860</v>
      </c>
      <c r="AC495" t="s">
        <v>860</v>
      </c>
      <c r="AD495" t="s">
        <v>860</v>
      </c>
      <c r="AE495" t="s">
        <v>860</v>
      </c>
      <c r="AF495" t="s">
        <v>860</v>
      </c>
      <c r="AG495" t="s">
        <v>860</v>
      </c>
      <c r="AH495" s="3">
        <f t="shared" si="14"/>
        <v>1</v>
      </c>
      <c r="AI495" s="2">
        <f t="shared" si="15"/>
        <v>5.72</v>
      </c>
    </row>
    <row r="496" spans="1:35">
      <c r="A496">
        <v>8683.5643930000006</v>
      </c>
      <c r="B496">
        <v>19654.264632999999</v>
      </c>
      <c r="C496" t="s">
        <v>493</v>
      </c>
      <c r="D496" t="s">
        <v>860</v>
      </c>
      <c r="E496" t="s">
        <v>860</v>
      </c>
      <c r="F496" t="s">
        <v>860</v>
      </c>
      <c r="G496" t="s">
        <v>860</v>
      </c>
      <c r="H496" t="s">
        <v>860</v>
      </c>
      <c r="I496" t="s">
        <v>860</v>
      </c>
      <c r="J496" t="s">
        <v>860</v>
      </c>
      <c r="K496" t="s">
        <v>860</v>
      </c>
      <c r="L496" t="s">
        <v>860</v>
      </c>
      <c r="M496" t="s">
        <v>860</v>
      </c>
      <c r="N496" t="s">
        <v>860</v>
      </c>
      <c r="O496" t="s">
        <v>860</v>
      </c>
      <c r="P496" t="s">
        <v>860</v>
      </c>
      <c r="Q496" t="s">
        <v>860</v>
      </c>
      <c r="R496" t="s">
        <v>860</v>
      </c>
      <c r="S496">
        <v>4.58</v>
      </c>
      <c r="T496" t="s">
        <v>860</v>
      </c>
      <c r="U496" t="s">
        <v>860</v>
      </c>
      <c r="V496" t="s">
        <v>860</v>
      </c>
      <c r="W496" t="s">
        <v>860</v>
      </c>
      <c r="X496" t="s">
        <v>860</v>
      </c>
      <c r="Y496" t="s">
        <v>860</v>
      </c>
      <c r="Z496" t="s">
        <v>860</v>
      </c>
      <c r="AA496">
        <v>7.6</v>
      </c>
      <c r="AB496" t="s">
        <v>860</v>
      </c>
      <c r="AC496" t="s">
        <v>860</v>
      </c>
      <c r="AD496" t="s">
        <v>860</v>
      </c>
      <c r="AE496" t="s">
        <v>860</v>
      </c>
      <c r="AF496" t="s">
        <v>860</v>
      </c>
      <c r="AG496" t="s">
        <v>860</v>
      </c>
      <c r="AH496" s="3">
        <f t="shared" si="14"/>
        <v>2</v>
      </c>
      <c r="AI496" s="2">
        <f t="shared" si="15"/>
        <v>6.09</v>
      </c>
    </row>
    <row r="497" spans="1:35">
      <c r="A497">
        <v>2775.9615880000001</v>
      </c>
      <c r="B497">
        <v>15970.145109999999</v>
      </c>
      <c r="C497" t="s">
        <v>494</v>
      </c>
      <c r="D497" t="s">
        <v>860</v>
      </c>
      <c r="E497" t="s">
        <v>860</v>
      </c>
      <c r="F497" t="s">
        <v>860</v>
      </c>
      <c r="G497" t="s">
        <v>860</v>
      </c>
      <c r="H497" t="s">
        <v>860</v>
      </c>
      <c r="I497" t="s">
        <v>860</v>
      </c>
      <c r="J497" t="s">
        <v>860</v>
      </c>
      <c r="K497" t="s">
        <v>860</v>
      </c>
      <c r="L497" t="s">
        <v>860</v>
      </c>
      <c r="M497" t="s">
        <v>860</v>
      </c>
      <c r="N497" t="s">
        <v>860</v>
      </c>
      <c r="O497" t="s">
        <v>860</v>
      </c>
      <c r="P497" t="s">
        <v>860</v>
      </c>
      <c r="Q497" t="s">
        <v>860</v>
      </c>
      <c r="R497" t="s">
        <v>860</v>
      </c>
      <c r="S497" t="s">
        <v>860</v>
      </c>
      <c r="T497" t="s">
        <v>860</v>
      </c>
      <c r="U497" t="s">
        <v>860</v>
      </c>
      <c r="V497" t="s">
        <v>860</v>
      </c>
      <c r="W497" t="s">
        <v>860</v>
      </c>
      <c r="X497" t="s">
        <v>860</v>
      </c>
      <c r="Y497" t="s">
        <v>860</v>
      </c>
      <c r="Z497" t="s">
        <v>860</v>
      </c>
      <c r="AA497" t="s">
        <v>860</v>
      </c>
      <c r="AB497" t="s">
        <v>860</v>
      </c>
      <c r="AC497" t="s">
        <v>860</v>
      </c>
      <c r="AD497" t="s">
        <v>860</v>
      </c>
      <c r="AE497" t="s">
        <v>860</v>
      </c>
      <c r="AF497" t="s">
        <v>860</v>
      </c>
      <c r="AG497" t="s">
        <v>860</v>
      </c>
      <c r="AH497" s="3">
        <f t="shared" si="14"/>
        <v>0</v>
      </c>
      <c r="AI497" s="2" t="e">
        <f t="shared" si="15"/>
        <v>#DIV/0!</v>
      </c>
    </row>
    <row r="498" spans="1:35">
      <c r="A498">
        <v>2704.3159289999999</v>
      </c>
      <c r="B498">
        <v>15767.995370000001</v>
      </c>
      <c r="C498" t="s">
        <v>495</v>
      </c>
      <c r="D498" t="s">
        <v>860</v>
      </c>
      <c r="E498" t="s">
        <v>860</v>
      </c>
      <c r="F498" t="s">
        <v>860</v>
      </c>
      <c r="G498" t="s">
        <v>860</v>
      </c>
      <c r="H498" t="s">
        <v>860</v>
      </c>
      <c r="I498" t="s">
        <v>860</v>
      </c>
      <c r="J498" t="s">
        <v>860</v>
      </c>
      <c r="K498" t="s">
        <v>860</v>
      </c>
      <c r="L498" t="s">
        <v>860</v>
      </c>
      <c r="M498" t="s">
        <v>860</v>
      </c>
      <c r="N498" t="s">
        <v>860</v>
      </c>
      <c r="O498" t="s">
        <v>860</v>
      </c>
      <c r="P498" t="s">
        <v>860</v>
      </c>
      <c r="Q498" t="s">
        <v>860</v>
      </c>
      <c r="R498" t="s">
        <v>860</v>
      </c>
      <c r="S498" t="s">
        <v>860</v>
      </c>
      <c r="T498" t="s">
        <v>860</v>
      </c>
      <c r="U498" t="s">
        <v>860</v>
      </c>
      <c r="V498" t="s">
        <v>860</v>
      </c>
      <c r="W498" t="s">
        <v>860</v>
      </c>
      <c r="X498" t="s">
        <v>860</v>
      </c>
      <c r="Y498" t="s">
        <v>860</v>
      </c>
      <c r="Z498" t="s">
        <v>860</v>
      </c>
      <c r="AA498">
        <v>7.41</v>
      </c>
      <c r="AB498" t="s">
        <v>860</v>
      </c>
      <c r="AC498" t="s">
        <v>860</v>
      </c>
      <c r="AD498" t="s">
        <v>860</v>
      </c>
      <c r="AE498" t="s">
        <v>860</v>
      </c>
      <c r="AF498" t="s">
        <v>860</v>
      </c>
      <c r="AG498" t="s">
        <v>860</v>
      </c>
      <c r="AH498" s="3">
        <f t="shared" si="14"/>
        <v>1</v>
      </c>
      <c r="AI498" s="2">
        <f t="shared" si="15"/>
        <v>7.41</v>
      </c>
    </row>
    <row r="499" spans="1:35">
      <c r="A499">
        <v>35349.804994999999</v>
      </c>
      <c r="B499">
        <v>32595.183542999999</v>
      </c>
      <c r="C499" t="s">
        <v>496</v>
      </c>
      <c r="D499" t="s">
        <v>860</v>
      </c>
      <c r="E499" t="s">
        <v>860</v>
      </c>
      <c r="F499" t="s">
        <v>860</v>
      </c>
      <c r="G499" t="s">
        <v>860</v>
      </c>
      <c r="H499" t="s">
        <v>860</v>
      </c>
      <c r="I499" t="s">
        <v>860</v>
      </c>
      <c r="J499" t="s">
        <v>860</v>
      </c>
      <c r="K499" t="s">
        <v>860</v>
      </c>
      <c r="L499" t="s">
        <v>860</v>
      </c>
      <c r="M499" t="s">
        <v>860</v>
      </c>
      <c r="N499" t="s">
        <v>860</v>
      </c>
      <c r="O499" t="s">
        <v>860</v>
      </c>
      <c r="P499" t="s">
        <v>860</v>
      </c>
      <c r="Q499" t="s">
        <v>860</v>
      </c>
      <c r="R499" t="s">
        <v>860</v>
      </c>
      <c r="S499" t="s">
        <v>860</v>
      </c>
      <c r="T499" t="s">
        <v>860</v>
      </c>
      <c r="U499" t="s">
        <v>860</v>
      </c>
      <c r="V499" t="s">
        <v>860</v>
      </c>
      <c r="W499" t="s">
        <v>860</v>
      </c>
      <c r="X499" t="s">
        <v>860</v>
      </c>
      <c r="Y499" t="s">
        <v>860</v>
      </c>
      <c r="Z499" t="s">
        <v>860</v>
      </c>
      <c r="AA499" t="s">
        <v>860</v>
      </c>
      <c r="AB499" t="s">
        <v>860</v>
      </c>
      <c r="AC499" t="s">
        <v>860</v>
      </c>
      <c r="AD499" t="s">
        <v>860</v>
      </c>
      <c r="AE499" t="s">
        <v>860</v>
      </c>
      <c r="AF499" t="s">
        <v>860</v>
      </c>
      <c r="AG499" t="s">
        <v>860</v>
      </c>
      <c r="AH499" s="3">
        <f t="shared" si="14"/>
        <v>0</v>
      </c>
      <c r="AI499" s="2" t="e">
        <f t="shared" si="15"/>
        <v>#DIV/0!</v>
      </c>
    </row>
    <row r="500" spans="1:35">
      <c r="A500">
        <v>30313.627990000001</v>
      </c>
      <c r="B500">
        <v>106270.959113</v>
      </c>
      <c r="C500" t="s">
        <v>497</v>
      </c>
      <c r="D500" t="s">
        <v>860</v>
      </c>
      <c r="E500">
        <v>6.08</v>
      </c>
      <c r="F500">
        <v>3.11</v>
      </c>
      <c r="G500">
        <v>4.67</v>
      </c>
      <c r="H500">
        <v>3.55</v>
      </c>
      <c r="I500">
        <v>4.41</v>
      </c>
      <c r="J500">
        <v>2.4500000000000002</v>
      </c>
      <c r="K500">
        <v>5.93</v>
      </c>
      <c r="L500">
        <v>5.31</v>
      </c>
      <c r="M500">
        <v>6.32</v>
      </c>
      <c r="N500">
        <v>3.42</v>
      </c>
      <c r="O500">
        <v>4.99</v>
      </c>
      <c r="P500">
        <v>4.91</v>
      </c>
      <c r="Q500">
        <v>5.78</v>
      </c>
      <c r="R500" t="s">
        <v>860</v>
      </c>
      <c r="S500">
        <v>4.55</v>
      </c>
      <c r="T500">
        <v>2.08</v>
      </c>
      <c r="U500">
        <v>5.44</v>
      </c>
      <c r="V500">
        <v>6.47</v>
      </c>
      <c r="W500">
        <v>4</v>
      </c>
      <c r="X500" t="s">
        <v>860</v>
      </c>
      <c r="Y500">
        <v>4.28</v>
      </c>
      <c r="Z500">
        <v>7.41</v>
      </c>
      <c r="AA500">
        <v>5.56</v>
      </c>
      <c r="AB500">
        <v>3.6</v>
      </c>
      <c r="AC500">
        <v>6.12</v>
      </c>
      <c r="AD500">
        <v>4.96</v>
      </c>
      <c r="AE500">
        <v>3.03</v>
      </c>
      <c r="AF500">
        <v>3.26</v>
      </c>
      <c r="AG500">
        <v>5.58</v>
      </c>
      <c r="AH500" s="3">
        <f t="shared" si="14"/>
        <v>27</v>
      </c>
      <c r="AI500" s="2">
        <f t="shared" si="15"/>
        <v>4.713703703703704</v>
      </c>
    </row>
    <row r="501" spans="1:35">
      <c r="A501">
        <v>127886.952657</v>
      </c>
      <c r="B501">
        <v>88448.372482999999</v>
      </c>
      <c r="C501" t="s">
        <v>498</v>
      </c>
      <c r="D501" t="s">
        <v>860</v>
      </c>
      <c r="E501" t="s">
        <v>860</v>
      </c>
      <c r="F501" t="s">
        <v>860</v>
      </c>
      <c r="G501" t="s">
        <v>860</v>
      </c>
      <c r="H501" t="s">
        <v>860</v>
      </c>
      <c r="I501" t="s">
        <v>860</v>
      </c>
      <c r="J501" t="s">
        <v>860</v>
      </c>
      <c r="K501" t="s">
        <v>860</v>
      </c>
      <c r="L501" t="s">
        <v>860</v>
      </c>
      <c r="M501" t="s">
        <v>860</v>
      </c>
      <c r="N501" t="s">
        <v>860</v>
      </c>
      <c r="O501" t="s">
        <v>860</v>
      </c>
      <c r="P501" t="s">
        <v>860</v>
      </c>
      <c r="Q501" t="s">
        <v>860</v>
      </c>
      <c r="R501" t="s">
        <v>860</v>
      </c>
      <c r="S501" t="s">
        <v>860</v>
      </c>
      <c r="T501" t="s">
        <v>860</v>
      </c>
      <c r="U501" t="s">
        <v>860</v>
      </c>
      <c r="V501" t="s">
        <v>860</v>
      </c>
      <c r="W501" t="s">
        <v>860</v>
      </c>
      <c r="X501" t="s">
        <v>860</v>
      </c>
      <c r="Y501" t="s">
        <v>860</v>
      </c>
      <c r="Z501" t="s">
        <v>860</v>
      </c>
      <c r="AA501" t="s">
        <v>860</v>
      </c>
      <c r="AB501" t="s">
        <v>860</v>
      </c>
      <c r="AC501" t="s">
        <v>860</v>
      </c>
      <c r="AD501" t="s">
        <v>860</v>
      </c>
      <c r="AE501" t="s">
        <v>860</v>
      </c>
      <c r="AF501" t="s">
        <v>860</v>
      </c>
      <c r="AG501" t="s">
        <v>860</v>
      </c>
      <c r="AH501" s="3">
        <f t="shared" si="14"/>
        <v>0</v>
      </c>
      <c r="AI501" s="2" t="e">
        <f t="shared" si="15"/>
        <v>#DIV/0!</v>
      </c>
    </row>
    <row r="502" spans="1:35">
      <c r="A502">
        <v>91593.661984000006</v>
      </c>
      <c r="B502">
        <v>89610.228684000002</v>
      </c>
      <c r="C502" t="s">
        <v>499</v>
      </c>
      <c r="D502" t="s">
        <v>860</v>
      </c>
      <c r="E502" t="s">
        <v>860</v>
      </c>
      <c r="F502" t="s">
        <v>860</v>
      </c>
      <c r="G502" t="s">
        <v>860</v>
      </c>
      <c r="H502" t="s">
        <v>860</v>
      </c>
      <c r="I502" t="s">
        <v>860</v>
      </c>
      <c r="J502" t="s">
        <v>860</v>
      </c>
      <c r="K502" t="s">
        <v>860</v>
      </c>
      <c r="L502" t="s">
        <v>860</v>
      </c>
      <c r="M502" t="s">
        <v>860</v>
      </c>
      <c r="N502" t="s">
        <v>860</v>
      </c>
      <c r="O502" t="s">
        <v>860</v>
      </c>
      <c r="P502" t="s">
        <v>860</v>
      </c>
      <c r="Q502" t="s">
        <v>860</v>
      </c>
      <c r="R502" t="s">
        <v>860</v>
      </c>
      <c r="S502" t="s">
        <v>860</v>
      </c>
      <c r="T502" t="s">
        <v>860</v>
      </c>
      <c r="U502" t="s">
        <v>860</v>
      </c>
      <c r="V502" t="s">
        <v>860</v>
      </c>
      <c r="W502" t="s">
        <v>860</v>
      </c>
      <c r="X502" t="s">
        <v>860</v>
      </c>
      <c r="Y502" t="s">
        <v>860</v>
      </c>
      <c r="Z502" t="s">
        <v>860</v>
      </c>
      <c r="AA502" t="s">
        <v>860</v>
      </c>
      <c r="AB502" t="s">
        <v>860</v>
      </c>
      <c r="AC502" t="s">
        <v>860</v>
      </c>
      <c r="AD502" t="s">
        <v>860</v>
      </c>
      <c r="AE502" t="s">
        <v>860</v>
      </c>
      <c r="AF502" t="s">
        <v>860</v>
      </c>
      <c r="AG502" t="s">
        <v>860</v>
      </c>
      <c r="AH502" s="3">
        <f t="shared" si="14"/>
        <v>0</v>
      </c>
      <c r="AI502" s="2" t="e">
        <f t="shared" si="15"/>
        <v>#DIV/0!</v>
      </c>
    </row>
    <row r="503" spans="1:35">
      <c r="A503">
        <v>44826.214383999999</v>
      </c>
      <c r="B503">
        <v>53045.316830999996</v>
      </c>
      <c r="C503" t="s">
        <v>500</v>
      </c>
      <c r="D503" t="s">
        <v>860</v>
      </c>
      <c r="E503" t="s">
        <v>860</v>
      </c>
      <c r="F503" t="s">
        <v>860</v>
      </c>
      <c r="G503" t="s">
        <v>860</v>
      </c>
      <c r="H503" t="s">
        <v>860</v>
      </c>
      <c r="I503" t="s">
        <v>860</v>
      </c>
      <c r="J503" t="s">
        <v>860</v>
      </c>
      <c r="K503" t="s">
        <v>860</v>
      </c>
      <c r="L503" t="s">
        <v>860</v>
      </c>
      <c r="M503" t="s">
        <v>860</v>
      </c>
      <c r="N503" t="s">
        <v>860</v>
      </c>
      <c r="O503" t="s">
        <v>860</v>
      </c>
      <c r="P503" t="s">
        <v>860</v>
      </c>
      <c r="Q503" t="s">
        <v>860</v>
      </c>
      <c r="R503" t="s">
        <v>860</v>
      </c>
      <c r="S503" t="s">
        <v>860</v>
      </c>
      <c r="T503" t="s">
        <v>860</v>
      </c>
      <c r="U503" t="s">
        <v>860</v>
      </c>
      <c r="V503" t="s">
        <v>860</v>
      </c>
      <c r="W503" t="s">
        <v>860</v>
      </c>
      <c r="X503" t="s">
        <v>860</v>
      </c>
      <c r="Y503" t="s">
        <v>860</v>
      </c>
      <c r="Z503" t="s">
        <v>860</v>
      </c>
      <c r="AA503" t="s">
        <v>860</v>
      </c>
      <c r="AB503" t="s">
        <v>860</v>
      </c>
      <c r="AC503" t="s">
        <v>860</v>
      </c>
      <c r="AD503" t="s">
        <v>860</v>
      </c>
      <c r="AE503" t="s">
        <v>860</v>
      </c>
      <c r="AF503" t="s">
        <v>860</v>
      </c>
      <c r="AG503" t="s">
        <v>860</v>
      </c>
      <c r="AH503" s="3">
        <f t="shared" si="14"/>
        <v>0</v>
      </c>
      <c r="AI503" s="2" t="e">
        <f t="shared" si="15"/>
        <v>#DIV/0!</v>
      </c>
    </row>
    <row r="504" spans="1:35">
      <c r="A504">
        <v>9647.9575580000001</v>
      </c>
      <c r="B504">
        <v>34806.023526999998</v>
      </c>
      <c r="C504" t="s">
        <v>501</v>
      </c>
      <c r="D504" t="s">
        <v>860</v>
      </c>
      <c r="E504" t="s">
        <v>860</v>
      </c>
      <c r="F504" t="s">
        <v>860</v>
      </c>
      <c r="G504" t="s">
        <v>860</v>
      </c>
      <c r="H504" t="s">
        <v>860</v>
      </c>
      <c r="I504" t="s">
        <v>860</v>
      </c>
      <c r="J504" t="s">
        <v>860</v>
      </c>
      <c r="K504" t="s">
        <v>860</v>
      </c>
      <c r="L504" t="s">
        <v>860</v>
      </c>
      <c r="M504" t="s">
        <v>860</v>
      </c>
      <c r="N504" t="s">
        <v>860</v>
      </c>
      <c r="O504" t="s">
        <v>860</v>
      </c>
      <c r="P504" t="s">
        <v>860</v>
      </c>
      <c r="Q504" t="s">
        <v>860</v>
      </c>
      <c r="R504" t="s">
        <v>860</v>
      </c>
      <c r="S504" t="s">
        <v>860</v>
      </c>
      <c r="T504" t="s">
        <v>860</v>
      </c>
      <c r="U504" t="s">
        <v>860</v>
      </c>
      <c r="V504" t="s">
        <v>860</v>
      </c>
      <c r="W504" t="s">
        <v>860</v>
      </c>
      <c r="X504" t="s">
        <v>860</v>
      </c>
      <c r="Y504" t="s">
        <v>860</v>
      </c>
      <c r="Z504" t="s">
        <v>860</v>
      </c>
      <c r="AA504" t="s">
        <v>860</v>
      </c>
      <c r="AB504" t="s">
        <v>860</v>
      </c>
      <c r="AC504" t="s">
        <v>860</v>
      </c>
      <c r="AD504" t="s">
        <v>860</v>
      </c>
      <c r="AE504" t="s">
        <v>860</v>
      </c>
      <c r="AF504" t="s">
        <v>860</v>
      </c>
      <c r="AG504" t="s">
        <v>860</v>
      </c>
      <c r="AH504" s="3">
        <f t="shared" si="14"/>
        <v>0</v>
      </c>
      <c r="AI504" s="2" t="e">
        <f t="shared" si="15"/>
        <v>#DIV/0!</v>
      </c>
    </row>
    <row r="505" spans="1:35">
      <c r="A505">
        <v>61227.772634000001</v>
      </c>
      <c r="B505">
        <v>61074.167370000003</v>
      </c>
      <c r="C505" t="s">
        <v>502</v>
      </c>
      <c r="D505" t="s">
        <v>860</v>
      </c>
      <c r="E505" t="s">
        <v>860</v>
      </c>
      <c r="F505" t="s">
        <v>860</v>
      </c>
      <c r="G505" t="s">
        <v>860</v>
      </c>
      <c r="H505" t="s">
        <v>860</v>
      </c>
      <c r="I505" t="s">
        <v>860</v>
      </c>
      <c r="J505" t="s">
        <v>860</v>
      </c>
      <c r="K505" t="s">
        <v>860</v>
      </c>
      <c r="L505" t="s">
        <v>860</v>
      </c>
      <c r="M505" t="s">
        <v>860</v>
      </c>
      <c r="N505" t="s">
        <v>860</v>
      </c>
      <c r="O505" t="s">
        <v>860</v>
      </c>
      <c r="P505" t="s">
        <v>860</v>
      </c>
      <c r="Q505" t="s">
        <v>860</v>
      </c>
      <c r="R505" t="s">
        <v>860</v>
      </c>
      <c r="S505" t="s">
        <v>860</v>
      </c>
      <c r="T505" t="s">
        <v>860</v>
      </c>
      <c r="U505" t="s">
        <v>860</v>
      </c>
      <c r="V505" t="s">
        <v>860</v>
      </c>
      <c r="W505" t="s">
        <v>860</v>
      </c>
      <c r="X505" t="s">
        <v>860</v>
      </c>
      <c r="Y505" t="s">
        <v>860</v>
      </c>
      <c r="Z505" t="s">
        <v>860</v>
      </c>
      <c r="AA505" t="s">
        <v>860</v>
      </c>
      <c r="AB505" t="s">
        <v>860</v>
      </c>
      <c r="AC505" t="s">
        <v>860</v>
      </c>
      <c r="AD505" t="s">
        <v>860</v>
      </c>
      <c r="AE505" t="s">
        <v>860</v>
      </c>
      <c r="AF505" t="s">
        <v>860</v>
      </c>
      <c r="AG505" t="s">
        <v>860</v>
      </c>
      <c r="AH505" s="3">
        <f t="shared" si="14"/>
        <v>0</v>
      </c>
      <c r="AI505" s="2" t="e">
        <f t="shared" si="15"/>
        <v>#DIV/0!</v>
      </c>
    </row>
    <row r="506" spans="1:35">
      <c r="A506">
        <v>177918.281303</v>
      </c>
      <c r="B506">
        <v>118029.42462600001</v>
      </c>
      <c r="C506" t="s">
        <v>503</v>
      </c>
      <c r="D506" t="s">
        <v>860</v>
      </c>
      <c r="E506">
        <v>4.95</v>
      </c>
      <c r="F506">
        <v>5.45</v>
      </c>
      <c r="G506">
        <v>4.7</v>
      </c>
      <c r="H506">
        <v>3.65</v>
      </c>
      <c r="I506">
        <v>4.2699999999999996</v>
      </c>
      <c r="J506">
        <v>3.72</v>
      </c>
      <c r="K506">
        <v>3.94</v>
      </c>
      <c r="L506" t="s">
        <v>860</v>
      </c>
      <c r="M506">
        <v>4.16</v>
      </c>
      <c r="N506">
        <v>4.51</v>
      </c>
      <c r="O506">
        <v>5.36</v>
      </c>
      <c r="P506">
        <v>4.79</v>
      </c>
      <c r="Q506">
        <v>4.05</v>
      </c>
      <c r="R506" t="s">
        <v>860</v>
      </c>
      <c r="S506">
        <v>5.65</v>
      </c>
      <c r="T506">
        <v>4.07</v>
      </c>
      <c r="U506">
        <v>3.48</v>
      </c>
      <c r="V506">
        <v>5.35</v>
      </c>
      <c r="W506">
        <v>5.72</v>
      </c>
      <c r="X506" t="s">
        <v>860</v>
      </c>
      <c r="Y506" t="s">
        <v>860</v>
      </c>
      <c r="Z506">
        <v>5.22</v>
      </c>
      <c r="AA506">
        <v>5.47</v>
      </c>
      <c r="AB506">
        <v>4.05</v>
      </c>
      <c r="AC506">
        <v>3.84</v>
      </c>
      <c r="AD506">
        <v>2.99</v>
      </c>
      <c r="AE506">
        <v>2.38</v>
      </c>
      <c r="AF506">
        <v>3.61</v>
      </c>
      <c r="AG506">
        <v>6.52</v>
      </c>
      <c r="AH506" s="3">
        <f t="shared" si="14"/>
        <v>25</v>
      </c>
      <c r="AI506" s="2">
        <f t="shared" si="15"/>
        <v>4.4759999999999991</v>
      </c>
    </row>
    <row r="507" spans="1:35">
      <c r="A507">
        <v>36217.903092</v>
      </c>
      <c r="B507">
        <v>41364.770276000003</v>
      </c>
      <c r="C507" t="s">
        <v>504</v>
      </c>
      <c r="D507" t="s">
        <v>860</v>
      </c>
      <c r="E507" t="s">
        <v>860</v>
      </c>
      <c r="F507" t="s">
        <v>860</v>
      </c>
      <c r="G507" t="s">
        <v>860</v>
      </c>
      <c r="H507" t="s">
        <v>860</v>
      </c>
      <c r="I507" t="s">
        <v>860</v>
      </c>
      <c r="J507" t="s">
        <v>860</v>
      </c>
      <c r="K507" t="s">
        <v>860</v>
      </c>
      <c r="L507" t="s">
        <v>860</v>
      </c>
      <c r="M507" t="s">
        <v>860</v>
      </c>
      <c r="N507" t="s">
        <v>860</v>
      </c>
      <c r="O507" t="s">
        <v>860</v>
      </c>
      <c r="P507" t="s">
        <v>860</v>
      </c>
      <c r="Q507" t="s">
        <v>860</v>
      </c>
      <c r="R507" t="s">
        <v>860</v>
      </c>
      <c r="S507" t="s">
        <v>860</v>
      </c>
      <c r="T507" t="s">
        <v>860</v>
      </c>
      <c r="U507" t="s">
        <v>860</v>
      </c>
      <c r="V507" t="s">
        <v>860</v>
      </c>
      <c r="W507" t="s">
        <v>860</v>
      </c>
      <c r="X507" t="s">
        <v>860</v>
      </c>
      <c r="Y507" t="s">
        <v>860</v>
      </c>
      <c r="Z507" t="s">
        <v>860</v>
      </c>
      <c r="AA507" t="s">
        <v>860</v>
      </c>
      <c r="AB507" t="s">
        <v>860</v>
      </c>
      <c r="AC507" t="s">
        <v>860</v>
      </c>
      <c r="AD507" t="s">
        <v>860</v>
      </c>
      <c r="AE507" t="s">
        <v>860</v>
      </c>
      <c r="AF507" t="s">
        <v>860</v>
      </c>
      <c r="AG507" t="s">
        <v>860</v>
      </c>
      <c r="AH507" s="3">
        <f t="shared" si="14"/>
        <v>0</v>
      </c>
      <c r="AI507" s="2" t="e">
        <f t="shared" si="15"/>
        <v>#DIV/0!</v>
      </c>
    </row>
    <row r="508" spans="1:35">
      <c r="A508">
        <v>46699.830980999999</v>
      </c>
      <c r="B508">
        <v>72439.790089000002</v>
      </c>
      <c r="C508" t="s">
        <v>505</v>
      </c>
      <c r="D508" t="s">
        <v>860</v>
      </c>
      <c r="E508" t="s">
        <v>860</v>
      </c>
      <c r="F508" t="s">
        <v>860</v>
      </c>
      <c r="G508" t="s">
        <v>860</v>
      </c>
      <c r="H508" t="s">
        <v>860</v>
      </c>
      <c r="I508" t="s">
        <v>860</v>
      </c>
      <c r="J508" t="s">
        <v>860</v>
      </c>
      <c r="K508" t="s">
        <v>860</v>
      </c>
      <c r="L508" t="s">
        <v>860</v>
      </c>
      <c r="M508" t="s">
        <v>860</v>
      </c>
      <c r="N508" t="s">
        <v>860</v>
      </c>
      <c r="O508" t="s">
        <v>860</v>
      </c>
      <c r="P508" t="s">
        <v>860</v>
      </c>
      <c r="Q508" t="s">
        <v>860</v>
      </c>
      <c r="R508" t="s">
        <v>860</v>
      </c>
      <c r="S508" t="s">
        <v>860</v>
      </c>
      <c r="T508" t="s">
        <v>860</v>
      </c>
      <c r="U508" t="s">
        <v>860</v>
      </c>
      <c r="V508" t="s">
        <v>860</v>
      </c>
      <c r="W508" t="s">
        <v>860</v>
      </c>
      <c r="X508" t="s">
        <v>860</v>
      </c>
      <c r="Y508" t="s">
        <v>860</v>
      </c>
      <c r="Z508" t="s">
        <v>860</v>
      </c>
      <c r="AA508" t="s">
        <v>860</v>
      </c>
      <c r="AB508" t="s">
        <v>860</v>
      </c>
      <c r="AC508" t="s">
        <v>860</v>
      </c>
      <c r="AD508" t="s">
        <v>860</v>
      </c>
      <c r="AE508" t="s">
        <v>860</v>
      </c>
      <c r="AF508" t="s">
        <v>860</v>
      </c>
      <c r="AG508" t="s">
        <v>860</v>
      </c>
      <c r="AH508" s="3">
        <f t="shared" si="14"/>
        <v>0</v>
      </c>
      <c r="AI508" s="2" t="e">
        <f t="shared" si="15"/>
        <v>#DIV/0!</v>
      </c>
    </row>
    <row r="509" spans="1:35">
      <c r="A509">
        <v>107392.00700500001</v>
      </c>
      <c r="B509">
        <v>105443.744359</v>
      </c>
      <c r="C509" t="s">
        <v>506</v>
      </c>
      <c r="D509" t="s">
        <v>860</v>
      </c>
      <c r="E509">
        <v>6.27</v>
      </c>
      <c r="F509">
        <v>1.31</v>
      </c>
      <c r="G509">
        <v>5.17</v>
      </c>
      <c r="H509">
        <v>1.94</v>
      </c>
      <c r="I509">
        <v>7.22</v>
      </c>
      <c r="J509">
        <v>1.87</v>
      </c>
      <c r="K509">
        <v>6.37</v>
      </c>
      <c r="L509" t="s">
        <v>860</v>
      </c>
      <c r="M509">
        <v>2.42</v>
      </c>
      <c r="N509">
        <v>3.07</v>
      </c>
      <c r="O509">
        <v>1.93</v>
      </c>
      <c r="P509" t="s">
        <v>860</v>
      </c>
      <c r="Q509" t="s">
        <v>860</v>
      </c>
      <c r="R509" t="s">
        <v>860</v>
      </c>
      <c r="S509">
        <v>2.11</v>
      </c>
      <c r="T509">
        <v>2.06</v>
      </c>
      <c r="U509">
        <v>7.74</v>
      </c>
      <c r="V509">
        <v>6.36</v>
      </c>
      <c r="W509">
        <v>2.94</v>
      </c>
      <c r="X509" t="s">
        <v>860</v>
      </c>
      <c r="Y509">
        <v>1.53</v>
      </c>
      <c r="Z509">
        <v>5.07</v>
      </c>
      <c r="AA509">
        <v>5.34</v>
      </c>
      <c r="AB509" t="s">
        <v>860</v>
      </c>
      <c r="AC509">
        <v>4.95</v>
      </c>
      <c r="AD509" t="s">
        <v>860</v>
      </c>
      <c r="AE509">
        <v>2.31</v>
      </c>
      <c r="AF509">
        <v>3.83</v>
      </c>
      <c r="AG509">
        <v>7.35</v>
      </c>
      <c r="AH509" s="3">
        <f t="shared" si="14"/>
        <v>22</v>
      </c>
      <c r="AI509" s="2">
        <f t="shared" si="15"/>
        <v>4.0527272727272727</v>
      </c>
    </row>
    <row r="510" spans="1:35">
      <c r="A510">
        <v>75124.259969999999</v>
      </c>
      <c r="B510">
        <v>42963.642668</v>
      </c>
      <c r="C510" t="s">
        <v>507</v>
      </c>
      <c r="D510" t="s">
        <v>860</v>
      </c>
      <c r="E510" t="s">
        <v>860</v>
      </c>
      <c r="F510">
        <v>2.86</v>
      </c>
      <c r="G510" t="s">
        <v>860</v>
      </c>
      <c r="H510" t="s">
        <v>860</v>
      </c>
      <c r="I510" t="s">
        <v>860</v>
      </c>
      <c r="J510" t="s">
        <v>860</v>
      </c>
      <c r="K510" t="s">
        <v>860</v>
      </c>
      <c r="L510" t="s">
        <v>860</v>
      </c>
      <c r="M510">
        <v>6.99</v>
      </c>
      <c r="N510" t="s">
        <v>860</v>
      </c>
      <c r="O510" t="s">
        <v>860</v>
      </c>
      <c r="P510" t="s">
        <v>860</v>
      </c>
      <c r="Q510" t="s">
        <v>860</v>
      </c>
      <c r="R510" t="s">
        <v>860</v>
      </c>
      <c r="S510" t="s">
        <v>860</v>
      </c>
      <c r="T510">
        <v>1.89</v>
      </c>
      <c r="U510" t="s">
        <v>860</v>
      </c>
      <c r="V510" t="s">
        <v>860</v>
      </c>
      <c r="W510" t="s">
        <v>860</v>
      </c>
      <c r="X510" t="s">
        <v>860</v>
      </c>
      <c r="Y510">
        <v>2.9</v>
      </c>
      <c r="Z510">
        <v>7.47</v>
      </c>
      <c r="AA510" t="s">
        <v>860</v>
      </c>
      <c r="AB510" t="s">
        <v>860</v>
      </c>
      <c r="AC510" t="s">
        <v>860</v>
      </c>
      <c r="AD510" t="s">
        <v>860</v>
      </c>
      <c r="AE510" t="s">
        <v>860</v>
      </c>
      <c r="AF510" t="s">
        <v>860</v>
      </c>
      <c r="AG510">
        <v>5.52</v>
      </c>
      <c r="AH510" s="3">
        <f t="shared" si="14"/>
        <v>6</v>
      </c>
      <c r="AI510" s="2">
        <f t="shared" si="15"/>
        <v>4.6049999999999995</v>
      </c>
    </row>
    <row r="511" spans="1:35">
      <c r="A511">
        <v>35091.444974999999</v>
      </c>
      <c r="B511">
        <v>46482.110048000002</v>
      </c>
      <c r="C511" t="s">
        <v>508</v>
      </c>
      <c r="D511" t="s">
        <v>860</v>
      </c>
      <c r="E511" t="s">
        <v>860</v>
      </c>
      <c r="F511" t="s">
        <v>860</v>
      </c>
      <c r="G511" t="s">
        <v>860</v>
      </c>
      <c r="H511" t="s">
        <v>860</v>
      </c>
      <c r="I511" t="s">
        <v>860</v>
      </c>
      <c r="J511" t="s">
        <v>860</v>
      </c>
      <c r="K511" t="s">
        <v>860</v>
      </c>
      <c r="L511" t="s">
        <v>860</v>
      </c>
      <c r="M511" t="s">
        <v>860</v>
      </c>
      <c r="N511" t="s">
        <v>860</v>
      </c>
      <c r="O511" t="s">
        <v>860</v>
      </c>
      <c r="P511" t="s">
        <v>860</v>
      </c>
      <c r="Q511" t="s">
        <v>860</v>
      </c>
      <c r="R511" t="s">
        <v>860</v>
      </c>
      <c r="S511" t="s">
        <v>860</v>
      </c>
      <c r="T511" t="s">
        <v>860</v>
      </c>
      <c r="U511" t="s">
        <v>860</v>
      </c>
      <c r="V511" t="s">
        <v>860</v>
      </c>
      <c r="W511" t="s">
        <v>860</v>
      </c>
      <c r="X511" t="s">
        <v>860</v>
      </c>
      <c r="Y511" t="s">
        <v>860</v>
      </c>
      <c r="Z511" t="s">
        <v>860</v>
      </c>
      <c r="AA511" t="s">
        <v>860</v>
      </c>
      <c r="AB511" t="s">
        <v>860</v>
      </c>
      <c r="AC511" t="s">
        <v>860</v>
      </c>
      <c r="AD511" t="s">
        <v>860</v>
      </c>
      <c r="AE511" t="s">
        <v>860</v>
      </c>
      <c r="AF511" t="s">
        <v>860</v>
      </c>
      <c r="AG511" t="s">
        <v>860</v>
      </c>
      <c r="AH511" s="3">
        <f t="shared" si="14"/>
        <v>0</v>
      </c>
      <c r="AI511" s="2" t="e">
        <f t="shared" si="15"/>
        <v>#DIV/0!</v>
      </c>
    </row>
    <row r="512" spans="1:35">
      <c r="A512">
        <v>90601.783217999997</v>
      </c>
      <c r="B512">
        <v>115791.778041</v>
      </c>
      <c r="C512" t="s">
        <v>509</v>
      </c>
      <c r="D512" t="s">
        <v>860</v>
      </c>
      <c r="E512" t="s">
        <v>860</v>
      </c>
      <c r="F512" t="s">
        <v>860</v>
      </c>
      <c r="G512" t="s">
        <v>860</v>
      </c>
      <c r="H512" t="s">
        <v>860</v>
      </c>
      <c r="I512" t="s">
        <v>860</v>
      </c>
      <c r="J512" t="s">
        <v>860</v>
      </c>
      <c r="K512" t="s">
        <v>860</v>
      </c>
      <c r="L512" t="s">
        <v>860</v>
      </c>
      <c r="M512" t="s">
        <v>860</v>
      </c>
      <c r="N512" t="s">
        <v>860</v>
      </c>
      <c r="O512" t="s">
        <v>860</v>
      </c>
      <c r="P512" t="s">
        <v>860</v>
      </c>
      <c r="Q512" t="s">
        <v>860</v>
      </c>
      <c r="R512" t="s">
        <v>860</v>
      </c>
      <c r="S512" t="s">
        <v>860</v>
      </c>
      <c r="T512" t="s">
        <v>860</v>
      </c>
      <c r="U512" t="s">
        <v>860</v>
      </c>
      <c r="V512" t="s">
        <v>860</v>
      </c>
      <c r="W512" t="s">
        <v>860</v>
      </c>
      <c r="X512" t="s">
        <v>860</v>
      </c>
      <c r="Y512" t="s">
        <v>860</v>
      </c>
      <c r="Z512" t="s">
        <v>860</v>
      </c>
      <c r="AA512" t="s">
        <v>860</v>
      </c>
      <c r="AB512" t="s">
        <v>860</v>
      </c>
      <c r="AC512" t="s">
        <v>860</v>
      </c>
      <c r="AD512" t="s">
        <v>860</v>
      </c>
      <c r="AE512" t="s">
        <v>860</v>
      </c>
      <c r="AF512" t="s">
        <v>860</v>
      </c>
      <c r="AG512" t="s">
        <v>860</v>
      </c>
      <c r="AH512" s="3">
        <f t="shared" si="14"/>
        <v>0</v>
      </c>
      <c r="AI512" s="2" t="e">
        <f t="shared" si="15"/>
        <v>#DIV/0!</v>
      </c>
    </row>
    <row r="513" spans="1:35">
      <c r="A513">
        <v>35534.650675999997</v>
      </c>
      <c r="B513">
        <v>55910.112492</v>
      </c>
      <c r="C513" t="s">
        <v>510</v>
      </c>
      <c r="D513" t="s">
        <v>860</v>
      </c>
      <c r="E513" t="s">
        <v>860</v>
      </c>
      <c r="F513" t="s">
        <v>860</v>
      </c>
      <c r="G513" t="s">
        <v>860</v>
      </c>
      <c r="H513" t="s">
        <v>860</v>
      </c>
      <c r="I513" t="s">
        <v>860</v>
      </c>
      <c r="J513" t="s">
        <v>860</v>
      </c>
      <c r="K513" t="s">
        <v>860</v>
      </c>
      <c r="L513" t="s">
        <v>860</v>
      </c>
      <c r="M513" t="s">
        <v>860</v>
      </c>
      <c r="N513" t="s">
        <v>860</v>
      </c>
      <c r="O513" t="s">
        <v>860</v>
      </c>
      <c r="P513" t="s">
        <v>860</v>
      </c>
      <c r="Q513" t="s">
        <v>860</v>
      </c>
      <c r="R513" t="s">
        <v>860</v>
      </c>
      <c r="S513" t="s">
        <v>860</v>
      </c>
      <c r="T513" t="s">
        <v>860</v>
      </c>
      <c r="U513" t="s">
        <v>860</v>
      </c>
      <c r="V513" t="s">
        <v>860</v>
      </c>
      <c r="W513" t="s">
        <v>860</v>
      </c>
      <c r="X513" t="s">
        <v>860</v>
      </c>
      <c r="Y513" t="s">
        <v>860</v>
      </c>
      <c r="Z513" t="s">
        <v>860</v>
      </c>
      <c r="AA513" t="s">
        <v>860</v>
      </c>
      <c r="AB513" t="s">
        <v>860</v>
      </c>
      <c r="AC513" t="s">
        <v>860</v>
      </c>
      <c r="AD513" t="s">
        <v>860</v>
      </c>
      <c r="AE513" t="s">
        <v>860</v>
      </c>
      <c r="AF513" t="s">
        <v>860</v>
      </c>
      <c r="AG513" t="s">
        <v>860</v>
      </c>
      <c r="AH513" s="3">
        <f t="shared" si="14"/>
        <v>0</v>
      </c>
      <c r="AI513" s="2" t="e">
        <f t="shared" si="15"/>
        <v>#DIV/0!</v>
      </c>
    </row>
    <row r="514" spans="1:35">
      <c r="A514">
        <v>115158.36611800001</v>
      </c>
      <c r="B514">
        <v>49551.817271</v>
      </c>
      <c r="C514" t="s">
        <v>511</v>
      </c>
      <c r="D514" t="s">
        <v>860</v>
      </c>
      <c r="E514" t="s">
        <v>860</v>
      </c>
      <c r="F514">
        <v>3.16</v>
      </c>
      <c r="G514">
        <v>6.92</v>
      </c>
      <c r="H514">
        <v>1.86</v>
      </c>
      <c r="I514">
        <v>7.08</v>
      </c>
      <c r="J514">
        <v>3.43</v>
      </c>
      <c r="K514">
        <v>7.28</v>
      </c>
      <c r="L514" t="s">
        <v>860</v>
      </c>
      <c r="M514">
        <v>7.29</v>
      </c>
      <c r="N514">
        <v>4.3600000000000003</v>
      </c>
      <c r="O514">
        <v>5.25</v>
      </c>
      <c r="P514">
        <v>6.47</v>
      </c>
      <c r="Q514">
        <v>4.6900000000000004</v>
      </c>
      <c r="R514" t="s">
        <v>860</v>
      </c>
      <c r="S514">
        <v>3.52</v>
      </c>
      <c r="T514">
        <v>2.42</v>
      </c>
      <c r="U514">
        <v>4.21</v>
      </c>
      <c r="V514">
        <v>6.87</v>
      </c>
      <c r="W514">
        <v>7.25</v>
      </c>
      <c r="X514" t="s">
        <v>860</v>
      </c>
      <c r="Y514" t="s">
        <v>860</v>
      </c>
      <c r="Z514">
        <v>3.9</v>
      </c>
      <c r="AA514">
        <v>5.36</v>
      </c>
      <c r="AB514">
        <v>3.89</v>
      </c>
      <c r="AC514">
        <v>4.63</v>
      </c>
      <c r="AD514">
        <v>3.75</v>
      </c>
      <c r="AE514">
        <v>4.17</v>
      </c>
      <c r="AF514">
        <v>2.83</v>
      </c>
      <c r="AG514">
        <v>6.99</v>
      </c>
      <c r="AH514" s="3">
        <f t="shared" si="14"/>
        <v>24</v>
      </c>
      <c r="AI514" s="2">
        <f t="shared" si="15"/>
        <v>4.8991666666666669</v>
      </c>
    </row>
    <row r="515" spans="1:35">
      <c r="A515">
        <v>179168.90680999999</v>
      </c>
      <c r="B515">
        <v>126335.331528</v>
      </c>
      <c r="C515" t="s">
        <v>512</v>
      </c>
      <c r="D515" t="s">
        <v>860</v>
      </c>
      <c r="E515" t="s">
        <v>860</v>
      </c>
      <c r="F515" t="s">
        <v>860</v>
      </c>
      <c r="G515" t="s">
        <v>860</v>
      </c>
      <c r="H515" t="s">
        <v>860</v>
      </c>
      <c r="I515" t="s">
        <v>860</v>
      </c>
      <c r="J515" t="s">
        <v>860</v>
      </c>
      <c r="K515" t="s">
        <v>860</v>
      </c>
      <c r="L515" t="s">
        <v>860</v>
      </c>
      <c r="M515" t="s">
        <v>860</v>
      </c>
      <c r="N515" t="s">
        <v>860</v>
      </c>
      <c r="O515" t="s">
        <v>860</v>
      </c>
      <c r="P515" t="s">
        <v>860</v>
      </c>
      <c r="Q515" t="s">
        <v>860</v>
      </c>
      <c r="R515" t="s">
        <v>860</v>
      </c>
      <c r="S515" t="s">
        <v>860</v>
      </c>
      <c r="T515" t="s">
        <v>860</v>
      </c>
      <c r="U515" t="s">
        <v>860</v>
      </c>
      <c r="V515" t="s">
        <v>860</v>
      </c>
      <c r="W515" t="s">
        <v>860</v>
      </c>
      <c r="X515" t="s">
        <v>860</v>
      </c>
      <c r="Y515" t="s">
        <v>860</v>
      </c>
      <c r="Z515" t="s">
        <v>860</v>
      </c>
      <c r="AA515" t="s">
        <v>860</v>
      </c>
      <c r="AB515" t="s">
        <v>860</v>
      </c>
      <c r="AC515" t="s">
        <v>860</v>
      </c>
      <c r="AD515" t="s">
        <v>860</v>
      </c>
      <c r="AE515" t="s">
        <v>860</v>
      </c>
      <c r="AF515" t="s">
        <v>860</v>
      </c>
      <c r="AG515" t="s">
        <v>860</v>
      </c>
      <c r="AH515" s="3">
        <f t="shared" ref="AH515:AH578" si="16">COUNT(D515:AG515)</f>
        <v>0</v>
      </c>
      <c r="AI515" s="2" t="e">
        <f t="shared" ref="AI515:AI578" si="17">SUM(D515:AG515)/AH515</f>
        <v>#DIV/0!</v>
      </c>
    </row>
    <row r="516" spans="1:35">
      <c r="A516">
        <v>59373.379847999997</v>
      </c>
      <c r="B516">
        <v>119491.343501</v>
      </c>
      <c r="C516" t="s">
        <v>513</v>
      </c>
      <c r="D516" t="s">
        <v>860</v>
      </c>
      <c r="E516" t="s">
        <v>860</v>
      </c>
      <c r="F516" t="s">
        <v>860</v>
      </c>
      <c r="G516" t="s">
        <v>860</v>
      </c>
      <c r="H516" t="s">
        <v>860</v>
      </c>
      <c r="I516" t="s">
        <v>860</v>
      </c>
      <c r="J516" t="s">
        <v>860</v>
      </c>
      <c r="K516" t="s">
        <v>860</v>
      </c>
      <c r="L516" t="s">
        <v>860</v>
      </c>
      <c r="M516" t="s">
        <v>860</v>
      </c>
      <c r="N516" t="s">
        <v>860</v>
      </c>
      <c r="O516" t="s">
        <v>860</v>
      </c>
      <c r="P516" t="s">
        <v>860</v>
      </c>
      <c r="Q516" t="s">
        <v>860</v>
      </c>
      <c r="R516" t="s">
        <v>860</v>
      </c>
      <c r="S516" t="s">
        <v>860</v>
      </c>
      <c r="T516" t="s">
        <v>860</v>
      </c>
      <c r="U516" t="s">
        <v>860</v>
      </c>
      <c r="V516" t="s">
        <v>860</v>
      </c>
      <c r="W516" t="s">
        <v>860</v>
      </c>
      <c r="X516" t="s">
        <v>860</v>
      </c>
      <c r="Y516" t="s">
        <v>860</v>
      </c>
      <c r="Z516" t="s">
        <v>860</v>
      </c>
      <c r="AA516" t="s">
        <v>860</v>
      </c>
      <c r="AB516" t="s">
        <v>860</v>
      </c>
      <c r="AC516" t="s">
        <v>860</v>
      </c>
      <c r="AD516" t="s">
        <v>860</v>
      </c>
      <c r="AE516" t="s">
        <v>860</v>
      </c>
      <c r="AF516" t="s">
        <v>860</v>
      </c>
      <c r="AG516" t="s">
        <v>860</v>
      </c>
      <c r="AH516" s="3">
        <f t="shared" si="16"/>
        <v>0</v>
      </c>
      <c r="AI516" s="2" t="e">
        <f t="shared" si="17"/>
        <v>#DIV/0!</v>
      </c>
    </row>
    <row r="517" spans="1:35">
      <c r="A517">
        <v>11142.299112000001</v>
      </c>
      <c r="B517">
        <v>89751.657326999994</v>
      </c>
      <c r="C517" t="s">
        <v>514</v>
      </c>
      <c r="D517">
        <v>3.92</v>
      </c>
      <c r="E517">
        <v>6.97</v>
      </c>
      <c r="F517">
        <v>3.06</v>
      </c>
      <c r="G517">
        <v>7.15</v>
      </c>
      <c r="H517">
        <v>1.91</v>
      </c>
      <c r="I517">
        <v>5.79</v>
      </c>
      <c r="J517">
        <v>1.26</v>
      </c>
      <c r="K517">
        <v>6.9</v>
      </c>
      <c r="L517">
        <v>5.18</v>
      </c>
      <c r="M517" t="s">
        <v>860</v>
      </c>
      <c r="N517">
        <v>3.58</v>
      </c>
      <c r="O517">
        <v>4.7</v>
      </c>
      <c r="P517">
        <v>5.0999999999999996</v>
      </c>
      <c r="Q517">
        <v>5.45</v>
      </c>
      <c r="R517">
        <v>3.25</v>
      </c>
      <c r="S517">
        <v>3.04</v>
      </c>
      <c r="T517">
        <v>2.86</v>
      </c>
      <c r="U517">
        <v>5</v>
      </c>
      <c r="V517">
        <v>4.99</v>
      </c>
      <c r="W517">
        <v>4.96</v>
      </c>
      <c r="X517" t="s">
        <v>860</v>
      </c>
      <c r="Y517">
        <v>2.33</v>
      </c>
      <c r="Z517">
        <v>7.13</v>
      </c>
      <c r="AA517">
        <v>6.72</v>
      </c>
      <c r="AB517">
        <v>2.04</v>
      </c>
      <c r="AC517">
        <v>7.68</v>
      </c>
      <c r="AD517">
        <v>7.07</v>
      </c>
      <c r="AE517">
        <v>3.51</v>
      </c>
      <c r="AF517">
        <v>2.1</v>
      </c>
      <c r="AG517">
        <v>6.87</v>
      </c>
      <c r="AH517" s="3">
        <f t="shared" si="16"/>
        <v>28</v>
      </c>
      <c r="AI517" s="2">
        <f t="shared" si="17"/>
        <v>4.661428571428571</v>
      </c>
    </row>
    <row r="518" spans="1:35">
      <c r="A518">
        <v>66680.531245999999</v>
      </c>
      <c r="B518">
        <v>48268.388819</v>
      </c>
      <c r="C518" t="s">
        <v>515</v>
      </c>
      <c r="D518" t="s">
        <v>860</v>
      </c>
      <c r="E518" t="s">
        <v>860</v>
      </c>
      <c r="F518" t="s">
        <v>860</v>
      </c>
      <c r="G518" t="s">
        <v>860</v>
      </c>
      <c r="H518" t="s">
        <v>860</v>
      </c>
      <c r="I518" t="s">
        <v>860</v>
      </c>
      <c r="J518" t="s">
        <v>860</v>
      </c>
      <c r="K518" t="s">
        <v>860</v>
      </c>
      <c r="L518" t="s">
        <v>860</v>
      </c>
      <c r="M518" t="s">
        <v>860</v>
      </c>
      <c r="N518" t="s">
        <v>860</v>
      </c>
      <c r="O518" t="s">
        <v>860</v>
      </c>
      <c r="P518" t="s">
        <v>860</v>
      </c>
      <c r="Q518" t="s">
        <v>860</v>
      </c>
      <c r="R518" t="s">
        <v>860</v>
      </c>
      <c r="S518" t="s">
        <v>860</v>
      </c>
      <c r="T518" t="s">
        <v>860</v>
      </c>
      <c r="U518" t="s">
        <v>860</v>
      </c>
      <c r="V518" t="s">
        <v>860</v>
      </c>
      <c r="W518" t="s">
        <v>860</v>
      </c>
      <c r="X518" t="s">
        <v>860</v>
      </c>
      <c r="Y518" t="s">
        <v>860</v>
      </c>
      <c r="Z518" t="s">
        <v>860</v>
      </c>
      <c r="AA518" t="s">
        <v>860</v>
      </c>
      <c r="AB518" t="s">
        <v>860</v>
      </c>
      <c r="AC518" t="s">
        <v>860</v>
      </c>
      <c r="AD518" t="s">
        <v>860</v>
      </c>
      <c r="AE518" t="s">
        <v>860</v>
      </c>
      <c r="AF518" t="s">
        <v>860</v>
      </c>
      <c r="AG518" t="s">
        <v>860</v>
      </c>
      <c r="AH518" s="3">
        <f t="shared" si="16"/>
        <v>0</v>
      </c>
      <c r="AI518" s="2" t="e">
        <f t="shared" si="17"/>
        <v>#DIV/0!</v>
      </c>
    </row>
    <row r="519" spans="1:35">
      <c r="A519">
        <v>43600.558925999998</v>
      </c>
      <c r="B519">
        <v>40809.341528999998</v>
      </c>
      <c r="C519" t="s">
        <v>516</v>
      </c>
      <c r="D519" t="s">
        <v>860</v>
      </c>
      <c r="E519" t="s">
        <v>860</v>
      </c>
      <c r="F519" t="s">
        <v>860</v>
      </c>
      <c r="G519" t="s">
        <v>860</v>
      </c>
      <c r="H519" t="s">
        <v>860</v>
      </c>
      <c r="I519" t="s">
        <v>860</v>
      </c>
      <c r="J519" t="s">
        <v>860</v>
      </c>
      <c r="K519" t="s">
        <v>860</v>
      </c>
      <c r="L519" t="s">
        <v>860</v>
      </c>
      <c r="M519" t="s">
        <v>860</v>
      </c>
      <c r="N519" t="s">
        <v>860</v>
      </c>
      <c r="O519" t="s">
        <v>860</v>
      </c>
      <c r="P519" t="s">
        <v>860</v>
      </c>
      <c r="Q519" t="s">
        <v>860</v>
      </c>
      <c r="R519" t="s">
        <v>860</v>
      </c>
      <c r="S519" t="s">
        <v>860</v>
      </c>
      <c r="T519" t="s">
        <v>860</v>
      </c>
      <c r="U519" t="s">
        <v>860</v>
      </c>
      <c r="V519" t="s">
        <v>860</v>
      </c>
      <c r="W519" t="s">
        <v>860</v>
      </c>
      <c r="X519" t="s">
        <v>860</v>
      </c>
      <c r="Y519" t="s">
        <v>860</v>
      </c>
      <c r="Z519" t="s">
        <v>860</v>
      </c>
      <c r="AA519" t="s">
        <v>860</v>
      </c>
      <c r="AB519" t="s">
        <v>860</v>
      </c>
      <c r="AC519" t="s">
        <v>860</v>
      </c>
      <c r="AD519" t="s">
        <v>860</v>
      </c>
      <c r="AE519" t="s">
        <v>860</v>
      </c>
      <c r="AF519" t="s">
        <v>860</v>
      </c>
      <c r="AG519" t="s">
        <v>860</v>
      </c>
      <c r="AH519" s="3">
        <f t="shared" si="16"/>
        <v>0</v>
      </c>
      <c r="AI519" s="2" t="e">
        <f t="shared" si="17"/>
        <v>#DIV/0!</v>
      </c>
    </row>
    <row r="520" spans="1:35">
      <c r="A520">
        <v>81805.680865999995</v>
      </c>
      <c r="B520">
        <v>69537.939694000001</v>
      </c>
      <c r="C520" t="s">
        <v>517</v>
      </c>
      <c r="D520" t="s">
        <v>860</v>
      </c>
      <c r="E520" t="s">
        <v>860</v>
      </c>
      <c r="F520">
        <v>3.41</v>
      </c>
      <c r="G520" t="s">
        <v>860</v>
      </c>
      <c r="H520" t="s">
        <v>860</v>
      </c>
      <c r="I520" t="s">
        <v>860</v>
      </c>
      <c r="J520" t="s">
        <v>860</v>
      </c>
      <c r="K520">
        <v>3.66</v>
      </c>
      <c r="L520" t="s">
        <v>860</v>
      </c>
      <c r="M520">
        <v>2.99</v>
      </c>
      <c r="N520">
        <v>1.52</v>
      </c>
      <c r="O520" t="s">
        <v>860</v>
      </c>
      <c r="P520" t="s">
        <v>860</v>
      </c>
      <c r="Q520" t="s">
        <v>860</v>
      </c>
      <c r="R520" t="s">
        <v>860</v>
      </c>
      <c r="S520" t="s">
        <v>860</v>
      </c>
      <c r="T520">
        <v>4.1900000000000004</v>
      </c>
      <c r="U520" t="s">
        <v>860</v>
      </c>
      <c r="V520">
        <v>6.32</v>
      </c>
      <c r="W520" t="s">
        <v>860</v>
      </c>
      <c r="X520" t="s">
        <v>860</v>
      </c>
      <c r="Y520">
        <v>3.22</v>
      </c>
      <c r="Z520">
        <v>7.08</v>
      </c>
      <c r="AA520">
        <v>6.13</v>
      </c>
      <c r="AB520" t="s">
        <v>860</v>
      </c>
      <c r="AC520">
        <v>5.87</v>
      </c>
      <c r="AD520" t="s">
        <v>860</v>
      </c>
      <c r="AE520" t="s">
        <v>860</v>
      </c>
      <c r="AF520">
        <v>3.21</v>
      </c>
      <c r="AG520">
        <v>2.84</v>
      </c>
      <c r="AH520" s="3">
        <f t="shared" si="16"/>
        <v>12</v>
      </c>
      <c r="AI520" s="2">
        <f t="shared" si="17"/>
        <v>4.2033333333333331</v>
      </c>
    </row>
    <row r="521" spans="1:35">
      <c r="A521">
        <v>45658.545445000003</v>
      </c>
      <c r="B521">
        <v>40197.020864999999</v>
      </c>
      <c r="C521" t="s">
        <v>518</v>
      </c>
      <c r="D521" t="s">
        <v>860</v>
      </c>
      <c r="E521" t="s">
        <v>860</v>
      </c>
      <c r="F521" t="s">
        <v>860</v>
      </c>
      <c r="G521" t="s">
        <v>860</v>
      </c>
      <c r="H521" t="s">
        <v>860</v>
      </c>
      <c r="I521" t="s">
        <v>860</v>
      </c>
      <c r="J521" t="s">
        <v>860</v>
      </c>
      <c r="K521" t="s">
        <v>860</v>
      </c>
      <c r="L521" t="s">
        <v>860</v>
      </c>
      <c r="M521" t="s">
        <v>860</v>
      </c>
      <c r="N521" t="s">
        <v>860</v>
      </c>
      <c r="O521" t="s">
        <v>860</v>
      </c>
      <c r="P521" t="s">
        <v>860</v>
      </c>
      <c r="Q521" t="s">
        <v>860</v>
      </c>
      <c r="R521" t="s">
        <v>860</v>
      </c>
      <c r="S521" t="s">
        <v>860</v>
      </c>
      <c r="T521" t="s">
        <v>860</v>
      </c>
      <c r="U521" t="s">
        <v>860</v>
      </c>
      <c r="V521" t="s">
        <v>860</v>
      </c>
      <c r="W521" t="s">
        <v>860</v>
      </c>
      <c r="X521" t="s">
        <v>860</v>
      </c>
      <c r="Y521" t="s">
        <v>860</v>
      </c>
      <c r="Z521" t="s">
        <v>860</v>
      </c>
      <c r="AA521" t="s">
        <v>860</v>
      </c>
      <c r="AB521" t="s">
        <v>860</v>
      </c>
      <c r="AC521" t="s">
        <v>860</v>
      </c>
      <c r="AD521" t="s">
        <v>860</v>
      </c>
      <c r="AE521" t="s">
        <v>860</v>
      </c>
      <c r="AF521" t="s">
        <v>860</v>
      </c>
      <c r="AG521" t="s">
        <v>860</v>
      </c>
      <c r="AH521" s="3">
        <f t="shared" si="16"/>
        <v>0</v>
      </c>
      <c r="AI521" s="2" t="e">
        <f t="shared" si="17"/>
        <v>#DIV/0!</v>
      </c>
    </row>
    <row r="522" spans="1:35">
      <c r="A522">
        <v>8630.7987099999991</v>
      </c>
      <c r="B522">
        <v>26361.004483000001</v>
      </c>
      <c r="C522" t="s">
        <v>519</v>
      </c>
      <c r="D522" t="s">
        <v>860</v>
      </c>
      <c r="E522" t="s">
        <v>860</v>
      </c>
      <c r="F522" t="s">
        <v>860</v>
      </c>
      <c r="G522" t="s">
        <v>860</v>
      </c>
      <c r="H522" t="s">
        <v>860</v>
      </c>
      <c r="I522" t="s">
        <v>860</v>
      </c>
      <c r="J522" t="s">
        <v>860</v>
      </c>
      <c r="K522" t="s">
        <v>860</v>
      </c>
      <c r="L522" t="s">
        <v>860</v>
      </c>
      <c r="M522" t="s">
        <v>860</v>
      </c>
      <c r="N522" t="s">
        <v>860</v>
      </c>
      <c r="O522" t="s">
        <v>860</v>
      </c>
      <c r="P522" t="s">
        <v>860</v>
      </c>
      <c r="Q522" t="s">
        <v>860</v>
      </c>
      <c r="R522" t="s">
        <v>860</v>
      </c>
      <c r="S522" t="s">
        <v>860</v>
      </c>
      <c r="T522" t="s">
        <v>860</v>
      </c>
      <c r="U522" t="s">
        <v>860</v>
      </c>
      <c r="V522" t="s">
        <v>860</v>
      </c>
      <c r="W522" t="s">
        <v>860</v>
      </c>
      <c r="X522" t="s">
        <v>860</v>
      </c>
      <c r="Y522" t="s">
        <v>860</v>
      </c>
      <c r="Z522" t="s">
        <v>860</v>
      </c>
      <c r="AA522" t="s">
        <v>860</v>
      </c>
      <c r="AB522" t="s">
        <v>860</v>
      </c>
      <c r="AC522" t="s">
        <v>860</v>
      </c>
      <c r="AD522" t="s">
        <v>860</v>
      </c>
      <c r="AE522" t="s">
        <v>860</v>
      </c>
      <c r="AF522" t="s">
        <v>860</v>
      </c>
      <c r="AG522" t="s">
        <v>860</v>
      </c>
      <c r="AH522" s="3">
        <f t="shared" si="16"/>
        <v>0</v>
      </c>
      <c r="AI522" s="2" t="e">
        <f t="shared" si="17"/>
        <v>#DIV/0!</v>
      </c>
    </row>
    <row r="523" spans="1:35">
      <c r="A523">
        <v>81167.284339000005</v>
      </c>
      <c r="B523">
        <v>69443.801321999999</v>
      </c>
      <c r="C523" t="s">
        <v>520</v>
      </c>
      <c r="D523" t="s">
        <v>860</v>
      </c>
      <c r="E523" t="s">
        <v>860</v>
      </c>
      <c r="F523">
        <v>1.97</v>
      </c>
      <c r="G523" t="s">
        <v>860</v>
      </c>
      <c r="H523" t="s">
        <v>860</v>
      </c>
      <c r="I523" t="s">
        <v>860</v>
      </c>
      <c r="J523" t="s">
        <v>860</v>
      </c>
      <c r="K523">
        <v>3.43</v>
      </c>
      <c r="L523" t="s">
        <v>860</v>
      </c>
      <c r="M523">
        <v>2.98</v>
      </c>
      <c r="N523">
        <v>3.46</v>
      </c>
      <c r="O523" t="s">
        <v>860</v>
      </c>
      <c r="P523" t="s">
        <v>860</v>
      </c>
      <c r="Q523" t="s">
        <v>860</v>
      </c>
      <c r="R523" t="s">
        <v>860</v>
      </c>
      <c r="S523" t="s">
        <v>860</v>
      </c>
      <c r="T523">
        <v>4.2300000000000004</v>
      </c>
      <c r="U523" t="s">
        <v>860</v>
      </c>
      <c r="V523">
        <v>7</v>
      </c>
      <c r="W523" t="s">
        <v>860</v>
      </c>
      <c r="X523" t="s">
        <v>860</v>
      </c>
      <c r="Y523">
        <v>4.84</v>
      </c>
      <c r="Z523">
        <v>7.44</v>
      </c>
      <c r="AA523" t="s">
        <v>860</v>
      </c>
      <c r="AB523" t="s">
        <v>860</v>
      </c>
      <c r="AC523">
        <v>5.64</v>
      </c>
      <c r="AD523" t="s">
        <v>860</v>
      </c>
      <c r="AE523" t="s">
        <v>860</v>
      </c>
      <c r="AF523">
        <v>2.92</v>
      </c>
      <c r="AG523">
        <v>3.56</v>
      </c>
      <c r="AH523" s="3">
        <f t="shared" si="16"/>
        <v>11</v>
      </c>
      <c r="AI523" s="2">
        <f t="shared" si="17"/>
        <v>4.3154545454545463</v>
      </c>
    </row>
    <row r="524" spans="1:35">
      <c r="A524">
        <v>74866.699265999996</v>
      </c>
      <c r="B524">
        <v>92083.832953000005</v>
      </c>
      <c r="C524" t="s">
        <v>521</v>
      </c>
      <c r="D524" t="s">
        <v>860</v>
      </c>
      <c r="E524" t="s">
        <v>860</v>
      </c>
      <c r="F524" t="s">
        <v>860</v>
      </c>
      <c r="G524" t="s">
        <v>860</v>
      </c>
      <c r="H524" t="s">
        <v>860</v>
      </c>
      <c r="I524" t="s">
        <v>860</v>
      </c>
      <c r="J524" t="s">
        <v>860</v>
      </c>
      <c r="K524" t="s">
        <v>860</v>
      </c>
      <c r="L524" t="s">
        <v>860</v>
      </c>
      <c r="M524" t="s">
        <v>860</v>
      </c>
      <c r="N524" t="s">
        <v>860</v>
      </c>
      <c r="O524" t="s">
        <v>860</v>
      </c>
      <c r="P524" t="s">
        <v>860</v>
      </c>
      <c r="Q524" t="s">
        <v>860</v>
      </c>
      <c r="R524" t="s">
        <v>860</v>
      </c>
      <c r="S524" t="s">
        <v>860</v>
      </c>
      <c r="T524" t="s">
        <v>860</v>
      </c>
      <c r="U524" t="s">
        <v>860</v>
      </c>
      <c r="V524" t="s">
        <v>860</v>
      </c>
      <c r="W524" t="s">
        <v>860</v>
      </c>
      <c r="X524" t="s">
        <v>860</v>
      </c>
      <c r="Y524" t="s">
        <v>860</v>
      </c>
      <c r="Z524" t="s">
        <v>860</v>
      </c>
      <c r="AA524" t="s">
        <v>860</v>
      </c>
      <c r="AB524" t="s">
        <v>860</v>
      </c>
      <c r="AC524" t="s">
        <v>860</v>
      </c>
      <c r="AD524" t="s">
        <v>860</v>
      </c>
      <c r="AE524" t="s">
        <v>860</v>
      </c>
      <c r="AF524" t="s">
        <v>860</v>
      </c>
      <c r="AG524" t="s">
        <v>860</v>
      </c>
      <c r="AH524" s="3">
        <f t="shared" si="16"/>
        <v>0</v>
      </c>
      <c r="AI524" s="2" t="e">
        <f t="shared" si="17"/>
        <v>#DIV/0!</v>
      </c>
    </row>
    <row r="525" spans="1:35">
      <c r="A525">
        <v>143504.984601</v>
      </c>
      <c r="B525">
        <v>116051.38499799999</v>
      </c>
      <c r="C525" t="s">
        <v>522</v>
      </c>
      <c r="D525" t="s">
        <v>860</v>
      </c>
      <c r="E525" t="s">
        <v>860</v>
      </c>
      <c r="F525">
        <v>3.53</v>
      </c>
      <c r="G525" t="s">
        <v>860</v>
      </c>
      <c r="H525" t="s">
        <v>860</v>
      </c>
      <c r="I525" t="s">
        <v>860</v>
      </c>
      <c r="J525" t="s">
        <v>860</v>
      </c>
      <c r="K525">
        <v>5.65</v>
      </c>
      <c r="L525" t="s">
        <v>860</v>
      </c>
      <c r="M525">
        <v>6.17</v>
      </c>
      <c r="N525">
        <v>5.44</v>
      </c>
      <c r="O525" t="s">
        <v>860</v>
      </c>
      <c r="P525" t="s">
        <v>860</v>
      </c>
      <c r="Q525" t="s">
        <v>860</v>
      </c>
      <c r="R525" t="s">
        <v>860</v>
      </c>
      <c r="S525" t="s">
        <v>860</v>
      </c>
      <c r="T525">
        <v>3.13</v>
      </c>
      <c r="U525" t="s">
        <v>860</v>
      </c>
      <c r="V525">
        <v>5.15</v>
      </c>
      <c r="W525" t="s">
        <v>860</v>
      </c>
      <c r="X525" t="s">
        <v>860</v>
      </c>
      <c r="Y525">
        <v>3.37</v>
      </c>
      <c r="Z525">
        <v>6.58</v>
      </c>
      <c r="AA525">
        <v>6.73</v>
      </c>
      <c r="AB525" t="s">
        <v>860</v>
      </c>
      <c r="AC525">
        <v>3.57</v>
      </c>
      <c r="AD525" t="s">
        <v>860</v>
      </c>
      <c r="AE525" t="s">
        <v>860</v>
      </c>
      <c r="AF525">
        <v>3.07</v>
      </c>
      <c r="AG525">
        <v>2.2799999999999998</v>
      </c>
      <c r="AH525" s="3">
        <f t="shared" si="16"/>
        <v>12</v>
      </c>
      <c r="AI525" s="2">
        <f t="shared" si="17"/>
        <v>4.5558333333333332</v>
      </c>
    </row>
    <row r="526" spans="1:35">
      <c r="A526">
        <v>160563.54738199999</v>
      </c>
      <c r="B526">
        <v>120107.461667</v>
      </c>
      <c r="C526" t="s">
        <v>523</v>
      </c>
      <c r="D526" t="s">
        <v>860</v>
      </c>
      <c r="E526" t="s">
        <v>860</v>
      </c>
      <c r="F526" t="s">
        <v>860</v>
      </c>
      <c r="G526" t="s">
        <v>860</v>
      </c>
      <c r="H526" t="s">
        <v>860</v>
      </c>
      <c r="I526" t="s">
        <v>860</v>
      </c>
      <c r="J526" t="s">
        <v>860</v>
      </c>
      <c r="K526" t="s">
        <v>860</v>
      </c>
      <c r="L526" t="s">
        <v>860</v>
      </c>
      <c r="M526" t="s">
        <v>860</v>
      </c>
      <c r="N526" t="s">
        <v>860</v>
      </c>
      <c r="O526" t="s">
        <v>860</v>
      </c>
      <c r="P526" t="s">
        <v>860</v>
      </c>
      <c r="Q526" t="s">
        <v>860</v>
      </c>
      <c r="R526" t="s">
        <v>860</v>
      </c>
      <c r="S526" t="s">
        <v>860</v>
      </c>
      <c r="T526">
        <v>2.14</v>
      </c>
      <c r="U526" t="s">
        <v>860</v>
      </c>
      <c r="V526" t="s">
        <v>860</v>
      </c>
      <c r="W526" t="s">
        <v>860</v>
      </c>
      <c r="X526" t="s">
        <v>860</v>
      </c>
      <c r="Y526" t="s">
        <v>860</v>
      </c>
      <c r="Z526">
        <v>6.3</v>
      </c>
      <c r="AA526" t="s">
        <v>860</v>
      </c>
      <c r="AB526" t="s">
        <v>860</v>
      </c>
      <c r="AC526" t="s">
        <v>860</v>
      </c>
      <c r="AD526" t="s">
        <v>860</v>
      </c>
      <c r="AE526" t="s">
        <v>860</v>
      </c>
      <c r="AF526" t="s">
        <v>860</v>
      </c>
      <c r="AG526" t="s">
        <v>860</v>
      </c>
      <c r="AH526" s="3">
        <f t="shared" si="16"/>
        <v>2</v>
      </c>
      <c r="AI526" s="2">
        <f t="shared" si="17"/>
        <v>4.22</v>
      </c>
    </row>
    <row r="527" spans="1:35">
      <c r="A527">
        <v>74724.882173000005</v>
      </c>
      <c r="B527">
        <v>91966.586991999997</v>
      </c>
      <c r="C527" t="s">
        <v>524</v>
      </c>
      <c r="D527" t="s">
        <v>860</v>
      </c>
      <c r="E527">
        <v>7.58</v>
      </c>
      <c r="F527" t="s">
        <v>860</v>
      </c>
      <c r="G527">
        <v>5.01</v>
      </c>
      <c r="H527">
        <v>2.2400000000000002</v>
      </c>
      <c r="I527">
        <v>6.01</v>
      </c>
      <c r="J527">
        <v>1.69</v>
      </c>
      <c r="K527">
        <v>7.21</v>
      </c>
      <c r="L527">
        <v>5.85</v>
      </c>
      <c r="M527" t="s">
        <v>860</v>
      </c>
      <c r="N527">
        <v>3.62</v>
      </c>
      <c r="O527">
        <v>3.08</v>
      </c>
      <c r="P527">
        <v>4.7</v>
      </c>
      <c r="Q527">
        <v>7.43</v>
      </c>
      <c r="R527" t="s">
        <v>860</v>
      </c>
      <c r="S527">
        <v>2.36</v>
      </c>
      <c r="T527">
        <v>2.2400000000000002</v>
      </c>
      <c r="U527">
        <v>6.85</v>
      </c>
      <c r="V527">
        <v>7.57</v>
      </c>
      <c r="W527" t="s">
        <v>860</v>
      </c>
      <c r="X527">
        <v>4.2300000000000004</v>
      </c>
      <c r="Y527" t="s">
        <v>860</v>
      </c>
      <c r="Z527">
        <v>7.62</v>
      </c>
      <c r="AA527">
        <v>7.6</v>
      </c>
      <c r="AB527">
        <v>2.91</v>
      </c>
      <c r="AC527">
        <v>6.74</v>
      </c>
      <c r="AD527">
        <v>8.18</v>
      </c>
      <c r="AE527">
        <v>2.78</v>
      </c>
      <c r="AF527">
        <v>2.48</v>
      </c>
      <c r="AG527" t="s">
        <v>860</v>
      </c>
      <c r="AH527" s="3">
        <f t="shared" si="16"/>
        <v>23</v>
      </c>
      <c r="AI527" s="2">
        <f t="shared" si="17"/>
        <v>5.0426086956521745</v>
      </c>
    </row>
    <row r="528" spans="1:35">
      <c r="A528">
        <v>410.71988700000003</v>
      </c>
      <c r="B528">
        <v>9155.9119859999992</v>
      </c>
      <c r="C528" t="s">
        <v>525</v>
      </c>
      <c r="D528" t="s">
        <v>860</v>
      </c>
      <c r="E528" t="s">
        <v>860</v>
      </c>
      <c r="F528" t="s">
        <v>860</v>
      </c>
      <c r="G528" t="s">
        <v>860</v>
      </c>
      <c r="H528" t="s">
        <v>860</v>
      </c>
      <c r="I528" t="s">
        <v>860</v>
      </c>
      <c r="J528" t="s">
        <v>860</v>
      </c>
      <c r="K528" t="s">
        <v>860</v>
      </c>
      <c r="L528" t="s">
        <v>860</v>
      </c>
      <c r="M528" t="s">
        <v>860</v>
      </c>
      <c r="N528" t="s">
        <v>860</v>
      </c>
      <c r="O528" t="s">
        <v>860</v>
      </c>
      <c r="P528" t="s">
        <v>860</v>
      </c>
      <c r="Q528" t="s">
        <v>860</v>
      </c>
      <c r="R528" t="s">
        <v>860</v>
      </c>
      <c r="S528" t="s">
        <v>860</v>
      </c>
      <c r="T528" t="s">
        <v>860</v>
      </c>
      <c r="U528" t="s">
        <v>860</v>
      </c>
      <c r="V528" t="s">
        <v>860</v>
      </c>
      <c r="W528" t="s">
        <v>860</v>
      </c>
      <c r="X528" t="s">
        <v>860</v>
      </c>
      <c r="Y528" t="s">
        <v>860</v>
      </c>
      <c r="Z528" t="s">
        <v>860</v>
      </c>
      <c r="AA528" t="s">
        <v>860</v>
      </c>
      <c r="AB528" t="s">
        <v>860</v>
      </c>
      <c r="AC528" t="s">
        <v>860</v>
      </c>
      <c r="AD528" t="s">
        <v>860</v>
      </c>
      <c r="AE528" t="s">
        <v>860</v>
      </c>
      <c r="AF528" t="s">
        <v>860</v>
      </c>
      <c r="AG528" t="s">
        <v>860</v>
      </c>
      <c r="AH528" s="3">
        <f t="shared" si="16"/>
        <v>0</v>
      </c>
      <c r="AI528" s="2" t="e">
        <f t="shared" si="17"/>
        <v>#DIV/0!</v>
      </c>
    </row>
    <row r="529" spans="1:35">
      <c r="A529">
        <v>46034.365819999999</v>
      </c>
      <c r="B529">
        <v>54183.094879999997</v>
      </c>
      <c r="C529" t="s">
        <v>526</v>
      </c>
      <c r="D529" t="s">
        <v>860</v>
      </c>
      <c r="E529" t="s">
        <v>860</v>
      </c>
      <c r="F529" t="s">
        <v>860</v>
      </c>
      <c r="G529" t="s">
        <v>860</v>
      </c>
      <c r="H529" t="s">
        <v>860</v>
      </c>
      <c r="I529" t="s">
        <v>860</v>
      </c>
      <c r="J529" t="s">
        <v>860</v>
      </c>
      <c r="K529" t="s">
        <v>860</v>
      </c>
      <c r="L529" t="s">
        <v>860</v>
      </c>
      <c r="M529" t="s">
        <v>860</v>
      </c>
      <c r="N529" t="s">
        <v>860</v>
      </c>
      <c r="O529" t="s">
        <v>860</v>
      </c>
      <c r="P529" t="s">
        <v>860</v>
      </c>
      <c r="Q529" t="s">
        <v>860</v>
      </c>
      <c r="R529" t="s">
        <v>860</v>
      </c>
      <c r="S529" t="s">
        <v>860</v>
      </c>
      <c r="T529" t="s">
        <v>860</v>
      </c>
      <c r="U529" t="s">
        <v>860</v>
      </c>
      <c r="V529" t="s">
        <v>860</v>
      </c>
      <c r="W529" t="s">
        <v>860</v>
      </c>
      <c r="X529" t="s">
        <v>860</v>
      </c>
      <c r="Y529" t="s">
        <v>860</v>
      </c>
      <c r="Z529" t="s">
        <v>860</v>
      </c>
      <c r="AA529" t="s">
        <v>860</v>
      </c>
      <c r="AB529" t="s">
        <v>860</v>
      </c>
      <c r="AC529" t="s">
        <v>860</v>
      </c>
      <c r="AD529" t="s">
        <v>860</v>
      </c>
      <c r="AE529" t="s">
        <v>860</v>
      </c>
      <c r="AF529" t="s">
        <v>860</v>
      </c>
      <c r="AG529" t="s">
        <v>860</v>
      </c>
      <c r="AH529" s="3">
        <f t="shared" si="16"/>
        <v>0</v>
      </c>
      <c r="AI529" s="2" t="e">
        <f t="shared" si="17"/>
        <v>#DIV/0!</v>
      </c>
    </row>
    <row r="530" spans="1:35">
      <c r="A530">
        <v>122930.042936</v>
      </c>
      <c r="B530">
        <v>83614.804673999999</v>
      </c>
      <c r="C530" t="s">
        <v>527</v>
      </c>
      <c r="D530" t="s">
        <v>860</v>
      </c>
      <c r="E530">
        <v>5.43</v>
      </c>
      <c r="F530">
        <v>1.78</v>
      </c>
      <c r="G530">
        <v>6.6</v>
      </c>
      <c r="H530">
        <v>3.71</v>
      </c>
      <c r="I530">
        <v>7.2</v>
      </c>
      <c r="J530">
        <v>4.9000000000000004</v>
      </c>
      <c r="K530">
        <v>6.97</v>
      </c>
      <c r="L530">
        <v>6.21</v>
      </c>
      <c r="M530">
        <v>3.54</v>
      </c>
      <c r="N530">
        <v>5.12</v>
      </c>
      <c r="O530">
        <v>5.32</v>
      </c>
      <c r="P530">
        <v>6.85</v>
      </c>
      <c r="Q530">
        <v>6.14</v>
      </c>
      <c r="R530" t="s">
        <v>860</v>
      </c>
      <c r="S530">
        <v>4.3899999999999997</v>
      </c>
      <c r="T530">
        <v>4.8</v>
      </c>
      <c r="U530">
        <v>7</v>
      </c>
      <c r="V530">
        <v>7.79</v>
      </c>
      <c r="W530">
        <v>5.96</v>
      </c>
      <c r="X530" t="s">
        <v>860</v>
      </c>
      <c r="Y530">
        <v>3.11</v>
      </c>
      <c r="Z530">
        <v>6.37</v>
      </c>
      <c r="AA530">
        <v>6.2</v>
      </c>
      <c r="AB530">
        <v>4.3899999999999997</v>
      </c>
      <c r="AC530">
        <v>6.31</v>
      </c>
      <c r="AD530">
        <v>4.46</v>
      </c>
      <c r="AE530">
        <v>3.28</v>
      </c>
      <c r="AF530">
        <v>3.64</v>
      </c>
      <c r="AG530">
        <v>7.09</v>
      </c>
      <c r="AH530" s="3">
        <f t="shared" si="16"/>
        <v>27</v>
      </c>
      <c r="AI530" s="2">
        <f t="shared" si="17"/>
        <v>5.3540740740740738</v>
      </c>
    </row>
    <row r="531" spans="1:35">
      <c r="A531">
        <v>121756.98113</v>
      </c>
      <c r="B531">
        <v>122000.09200600001</v>
      </c>
      <c r="C531" t="s">
        <v>528</v>
      </c>
      <c r="D531" t="s">
        <v>860</v>
      </c>
      <c r="E531" t="s">
        <v>860</v>
      </c>
      <c r="F531" t="s">
        <v>860</v>
      </c>
      <c r="G531" t="s">
        <v>860</v>
      </c>
      <c r="H531" t="s">
        <v>860</v>
      </c>
      <c r="I531" t="s">
        <v>860</v>
      </c>
      <c r="J531" t="s">
        <v>860</v>
      </c>
      <c r="K531" t="s">
        <v>860</v>
      </c>
      <c r="L531" t="s">
        <v>860</v>
      </c>
      <c r="M531" t="s">
        <v>860</v>
      </c>
      <c r="N531" t="s">
        <v>860</v>
      </c>
      <c r="O531" t="s">
        <v>860</v>
      </c>
      <c r="P531" t="s">
        <v>860</v>
      </c>
      <c r="Q531" t="s">
        <v>860</v>
      </c>
      <c r="R531" t="s">
        <v>860</v>
      </c>
      <c r="S531" t="s">
        <v>860</v>
      </c>
      <c r="T531">
        <v>2.14</v>
      </c>
      <c r="U531" t="s">
        <v>860</v>
      </c>
      <c r="V531" t="s">
        <v>860</v>
      </c>
      <c r="W531" t="s">
        <v>860</v>
      </c>
      <c r="X531" t="s">
        <v>860</v>
      </c>
      <c r="Y531" t="s">
        <v>860</v>
      </c>
      <c r="Z531">
        <v>5.37</v>
      </c>
      <c r="AA531" t="s">
        <v>860</v>
      </c>
      <c r="AB531" t="s">
        <v>860</v>
      </c>
      <c r="AC531" t="s">
        <v>860</v>
      </c>
      <c r="AD531" t="s">
        <v>860</v>
      </c>
      <c r="AE531" t="s">
        <v>860</v>
      </c>
      <c r="AF531" t="s">
        <v>860</v>
      </c>
      <c r="AG531" t="s">
        <v>860</v>
      </c>
      <c r="AH531" s="3">
        <f t="shared" si="16"/>
        <v>2</v>
      </c>
      <c r="AI531" s="2">
        <f t="shared" si="17"/>
        <v>3.7549999999999999</v>
      </c>
    </row>
    <row r="532" spans="1:35">
      <c r="A532">
        <v>52340.380085999997</v>
      </c>
      <c r="B532">
        <v>101862.171136</v>
      </c>
      <c r="C532" t="s">
        <v>529</v>
      </c>
      <c r="D532" t="s">
        <v>860</v>
      </c>
      <c r="E532" t="s">
        <v>860</v>
      </c>
      <c r="F532" t="s">
        <v>860</v>
      </c>
      <c r="G532" t="s">
        <v>860</v>
      </c>
      <c r="H532" t="s">
        <v>860</v>
      </c>
      <c r="I532" t="s">
        <v>860</v>
      </c>
      <c r="J532" t="s">
        <v>860</v>
      </c>
      <c r="K532" t="s">
        <v>860</v>
      </c>
      <c r="L532" t="s">
        <v>860</v>
      </c>
      <c r="M532" t="s">
        <v>860</v>
      </c>
      <c r="N532" t="s">
        <v>860</v>
      </c>
      <c r="O532" t="s">
        <v>860</v>
      </c>
      <c r="P532" t="s">
        <v>860</v>
      </c>
      <c r="Q532" t="s">
        <v>860</v>
      </c>
      <c r="R532" t="s">
        <v>860</v>
      </c>
      <c r="S532" t="s">
        <v>860</v>
      </c>
      <c r="T532" t="s">
        <v>860</v>
      </c>
      <c r="U532" t="s">
        <v>860</v>
      </c>
      <c r="V532" t="s">
        <v>860</v>
      </c>
      <c r="W532" t="s">
        <v>860</v>
      </c>
      <c r="X532" t="s">
        <v>860</v>
      </c>
      <c r="Y532" t="s">
        <v>860</v>
      </c>
      <c r="Z532">
        <v>7.2</v>
      </c>
      <c r="AA532" t="s">
        <v>860</v>
      </c>
      <c r="AB532" t="s">
        <v>860</v>
      </c>
      <c r="AC532" t="s">
        <v>860</v>
      </c>
      <c r="AD532" t="s">
        <v>860</v>
      </c>
      <c r="AE532" t="s">
        <v>860</v>
      </c>
      <c r="AF532" t="s">
        <v>860</v>
      </c>
      <c r="AG532" t="s">
        <v>860</v>
      </c>
      <c r="AH532" s="3">
        <f t="shared" si="16"/>
        <v>1</v>
      </c>
      <c r="AI532" s="2">
        <f t="shared" si="17"/>
        <v>7.2</v>
      </c>
    </row>
    <row r="533" spans="1:35">
      <c r="A533">
        <v>52340.380085999997</v>
      </c>
      <c r="B533">
        <v>101862.171136</v>
      </c>
      <c r="C533" t="s">
        <v>530</v>
      </c>
      <c r="D533" t="s">
        <v>860</v>
      </c>
      <c r="E533" t="s">
        <v>860</v>
      </c>
      <c r="F533" t="s">
        <v>860</v>
      </c>
      <c r="G533" t="s">
        <v>860</v>
      </c>
      <c r="H533" t="s">
        <v>860</v>
      </c>
      <c r="I533" t="s">
        <v>860</v>
      </c>
      <c r="J533" t="s">
        <v>860</v>
      </c>
      <c r="K533" t="s">
        <v>860</v>
      </c>
      <c r="L533" t="s">
        <v>860</v>
      </c>
      <c r="M533" t="s">
        <v>860</v>
      </c>
      <c r="N533" t="s">
        <v>860</v>
      </c>
      <c r="O533" t="s">
        <v>860</v>
      </c>
      <c r="P533" t="s">
        <v>860</v>
      </c>
      <c r="Q533" t="s">
        <v>860</v>
      </c>
      <c r="R533" t="s">
        <v>860</v>
      </c>
      <c r="S533" t="s">
        <v>860</v>
      </c>
      <c r="T533" t="s">
        <v>860</v>
      </c>
      <c r="U533" t="s">
        <v>860</v>
      </c>
      <c r="V533" t="s">
        <v>860</v>
      </c>
      <c r="W533" t="s">
        <v>860</v>
      </c>
      <c r="X533" t="s">
        <v>860</v>
      </c>
      <c r="Y533" t="s">
        <v>860</v>
      </c>
      <c r="Z533">
        <v>7.2</v>
      </c>
      <c r="AA533" t="s">
        <v>860</v>
      </c>
      <c r="AB533" t="s">
        <v>860</v>
      </c>
      <c r="AC533" t="s">
        <v>860</v>
      </c>
      <c r="AD533" t="s">
        <v>860</v>
      </c>
      <c r="AE533" t="s">
        <v>860</v>
      </c>
      <c r="AF533" t="s">
        <v>860</v>
      </c>
      <c r="AG533" t="s">
        <v>860</v>
      </c>
      <c r="AH533" s="3">
        <f t="shared" si="16"/>
        <v>1</v>
      </c>
      <c r="AI533" s="2">
        <f t="shared" si="17"/>
        <v>7.2</v>
      </c>
    </row>
    <row r="534" spans="1:35">
      <c r="A534">
        <v>148941.03332300001</v>
      </c>
      <c r="B534">
        <v>125070.23891</v>
      </c>
      <c r="C534" t="s">
        <v>531</v>
      </c>
      <c r="D534" t="s">
        <v>860</v>
      </c>
      <c r="E534" t="s">
        <v>860</v>
      </c>
      <c r="F534" t="s">
        <v>860</v>
      </c>
      <c r="G534" t="s">
        <v>860</v>
      </c>
      <c r="H534" t="s">
        <v>860</v>
      </c>
      <c r="I534" t="s">
        <v>860</v>
      </c>
      <c r="J534" t="s">
        <v>860</v>
      </c>
      <c r="K534" t="s">
        <v>860</v>
      </c>
      <c r="L534" t="s">
        <v>860</v>
      </c>
      <c r="M534" t="s">
        <v>860</v>
      </c>
      <c r="N534" t="s">
        <v>860</v>
      </c>
      <c r="O534" t="s">
        <v>860</v>
      </c>
      <c r="P534" t="s">
        <v>860</v>
      </c>
      <c r="Q534" t="s">
        <v>860</v>
      </c>
      <c r="R534" t="s">
        <v>860</v>
      </c>
      <c r="S534" t="s">
        <v>860</v>
      </c>
      <c r="T534" t="s">
        <v>860</v>
      </c>
      <c r="U534" t="s">
        <v>860</v>
      </c>
      <c r="V534" t="s">
        <v>860</v>
      </c>
      <c r="W534" t="s">
        <v>860</v>
      </c>
      <c r="X534" t="s">
        <v>860</v>
      </c>
      <c r="Y534" t="s">
        <v>860</v>
      </c>
      <c r="Z534" t="s">
        <v>860</v>
      </c>
      <c r="AA534" t="s">
        <v>860</v>
      </c>
      <c r="AB534" t="s">
        <v>860</v>
      </c>
      <c r="AC534" t="s">
        <v>860</v>
      </c>
      <c r="AD534" t="s">
        <v>860</v>
      </c>
      <c r="AE534" t="s">
        <v>860</v>
      </c>
      <c r="AF534" t="s">
        <v>860</v>
      </c>
      <c r="AG534" t="s">
        <v>860</v>
      </c>
      <c r="AH534" s="3">
        <f t="shared" si="16"/>
        <v>0</v>
      </c>
      <c r="AI534" s="2" t="e">
        <f t="shared" si="17"/>
        <v>#DIV/0!</v>
      </c>
    </row>
    <row r="535" spans="1:35">
      <c r="A535">
        <v>113000.341784</v>
      </c>
      <c r="B535">
        <v>89417.606945000007</v>
      </c>
      <c r="C535" t="s">
        <v>532</v>
      </c>
      <c r="D535" t="s">
        <v>860</v>
      </c>
      <c r="E535" t="s">
        <v>860</v>
      </c>
      <c r="F535" t="s">
        <v>860</v>
      </c>
      <c r="G535" t="s">
        <v>860</v>
      </c>
      <c r="H535" t="s">
        <v>860</v>
      </c>
      <c r="I535" t="s">
        <v>860</v>
      </c>
      <c r="J535" t="s">
        <v>860</v>
      </c>
      <c r="K535" t="s">
        <v>860</v>
      </c>
      <c r="L535" t="s">
        <v>860</v>
      </c>
      <c r="M535" t="s">
        <v>860</v>
      </c>
      <c r="N535" t="s">
        <v>860</v>
      </c>
      <c r="O535" t="s">
        <v>860</v>
      </c>
      <c r="P535" t="s">
        <v>860</v>
      </c>
      <c r="Q535" t="s">
        <v>860</v>
      </c>
      <c r="R535" t="s">
        <v>860</v>
      </c>
      <c r="S535" t="s">
        <v>860</v>
      </c>
      <c r="T535" t="s">
        <v>860</v>
      </c>
      <c r="U535" t="s">
        <v>860</v>
      </c>
      <c r="V535" t="s">
        <v>860</v>
      </c>
      <c r="W535" t="s">
        <v>860</v>
      </c>
      <c r="X535" t="s">
        <v>860</v>
      </c>
      <c r="Y535" t="s">
        <v>860</v>
      </c>
      <c r="Z535" t="s">
        <v>860</v>
      </c>
      <c r="AA535" t="s">
        <v>860</v>
      </c>
      <c r="AB535" t="s">
        <v>860</v>
      </c>
      <c r="AC535" t="s">
        <v>860</v>
      </c>
      <c r="AD535" t="s">
        <v>860</v>
      </c>
      <c r="AE535" t="s">
        <v>860</v>
      </c>
      <c r="AF535" t="s">
        <v>860</v>
      </c>
      <c r="AG535" t="s">
        <v>860</v>
      </c>
      <c r="AH535" s="3">
        <f t="shared" si="16"/>
        <v>0</v>
      </c>
      <c r="AI535" s="2" t="e">
        <f t="shared" si="17"/>
        <v>#DIV/0!</v>
      </c>
    </row>
    <row r="536" spans="1:35">
      <c r="A536">
        <v>12888.654768</v>
      </c>
      <c r="B536">
        <v>24820.323247</v>
      </c>
      <c r="C536" t="s">
        <v>533</v>
      </c>
      <c r="D536" t="s">
        <v>860</v>
      </c>
      <c r="E536" t="s">
        <v>860</v>
      </c>
      <c r="F536" t="s">
        <v>860</v>
      </c>
      <c r="G536" t="s">
        <v>860</v>
      </c>
      <c r="H536" t="s">
        <v>860</v>
      </c>
      <c r="I536" t="s">
        <v>860</v>
      </c>
      <c r="J536" t="s">
        <v>860</v>
      </c>
      <c r="K536" t="s">
        <v>860</v>
      </c>
      <c r="L536" t="s">
        <v>860</v>
      </c>
      <c r="M536" t="s">
        <v>860</v>
      </c>
      <c r="N536" t="s">
        <v>860</v>
      </c>
      <c r="O536" t="s">
        <v>860</v>
      </c>
      <c r="P536" t="s">
        <v>860</v>
      </c>
      <c r="Q536" t="s">
        <v>860</v>
      </c>
      <c r="R536" t="s">
        <v>860</v>
      </c>
      <c r="S536" t="s">
        <v>860</v>
      </c>
      <c r="T536" t="s">
        <v>860</v>
      </c>
      <c r="U536" t="s">
        <v>860</v>
      </c>
      <c r="V536" t="s">
        <v>860</v>
      </c>
      <c r="W536" t="s">
        <v>860</v>
      </c>
      <c r="X536" t="s">
        <v>860</v>
      </c>
      <c r="Y536" t="s">
        <v>860</v>
      </c>
      <c r="Z536" t="s">
        <v>860</v>
      </c>
      <c r="AA536" t="s">
        <v>860</v>
      </c>
      <c r="AB536" t="s">
        <v>860</v>
      </c>
      <c r="AC536" t="s">
        <v>860</v>
      </c>
      <c r="AD536" t="s">
        <v>860</v>
      </c>
      <c r="AE536" t="s">
        <v>860</v>
      </c>
      <c r="AF536" t="s">
        <v>860</v>
      </c>
      <c r="AG536" t="s">
        <v>860</v>
      </c>
      <c r="AH536" s="3">
        <f t="shared" si="16"/>
        <v>0</v>
      </c>
      <c r="AI536" s="2" t="e">
        <f t="shared" si="17"/>
        <v>#DIV/0!</v>
      </c>
    </row>
    <row r="537" spans="1:35">
      <c r="A537">
        <v>141951.99422399999</v>
      </c>
      <c r="B537">
        <v>113020.53542299999</v>
      </c>
      <c r="C537" t="s">
        <v>534</v>
      </c>
      <c r="D537" t="s">
        <v>860</v>
      </c>
      <c r="E537">
        <v>6.62</v>
      </c>
      <c r="F537">
        <v>1.57</v>
      </c>
      <c r="G537">
        <v>5.6</v>
      </c>
      <c r="H537">
        <v>2.5</v>
      </c>
      <c r="I537">
        <v>6.85</v>
      </c>
      <c r="J537">
        <v>3.76</v>
      </c>
      <c r="K537">
        <v>3.25</v>
      </c>
      <c r="L537">
        <v>6.35</v>
      </c>
      <c r="M537">
        <v>5.76</v>
      </c>
      <c r="N537">
        <v>5.96</v>
      </c>
      <c r="O537">
        <v>4.78</v>
      </c>
      <c r="P537">
        <v>4.6900000000000004</v>
      </c>
      <c r="Q537">
        <v>5.3</v>
      </c>
      <c r="R537" t="s">
        <v>860</v>
      </c>
      <c r="S537">
        <v>2.75</v>
      </c>
      <c r="T537">
        <v>2.2000000000000002</v>
      </c>
      <c r="U537">
        <v>5.03</v>
      </c>
      <c r="V537">
        <v>7.38</v>
      </c>
      <c r="W537">
        <v>5.26</v>
      </c>
      <c r="X537" t="s">
        <v>860</v>
      </c>
      <c r="Y537">
        <v>2.57</v>
      </c>
      <c r="Z537">
        <v>7.67</v>
      </c>
      <c r="AA537">
        <v>6.1</v>
      </c>
      <c r="AB537">
        <v>4.82</v>
      </c>
      <c r="AC537">
        <v>5.32</v>
      </c>
      <c r="AD537">
        <v>5.01</v>
      </c>
      <c r="AE537">
        <v>2.08</v>
      </c>
      <c r="AF537">
        <v>3.68</v>
      </c>
      <c r="AG537">
        <v>7.18</v>
      </c>
      <c r="AH537" s="3">
        <f t="shared" si="16"/>
        <v>27</v>
      </c>
      <c r="AI537" s="2">
        <f t="shared" si="17"/>
        <v>4.8162962962962963</v>
      </c>
    </row>
    <row r="538" spans="1:35">
      <c r="A538">
        <v>92233.24871</v>
      </c>
      <c r="B538">
        <v>43349.745969000003</v>
      </c>
      <c r="C538" t="s">
        <v>535</v>
      </c>
      <c r="D538" t="s">
        <v>860</v>
      </c>
      <c r="E538" t="s">
        <v>860</v>
      </c>
      <c r="F538" t="s">
        <v>860</v>
      </c>
      <c r="G538" t="s">
        <v>860</v>
      </c>
      <c r="H538" t="s">
        <v>860</v>
      </c>
      <c r="I538" t="s">
        <v>860</v>
      </c>
      <c r="J538" t="s">
        <v>860</v>
      </c>
      <c r="K538" t="s">
        <v>860</v>
      </c>
      <c r="L538" t="s">
        <v>860</v>
      </c>
      <c r="M538" t="s">
        <v>860</v>
      </c>
      <c r="N538" t="s">
        <v>860</v>
      </c>
      <c r="O538" t="s">
        <v>860</v>
      </c>
      <c r="P538" t="s">
        <v>860</v>
      </c>
      <c r="Q538" t="s">
        <v>860</v>
      </c>
      <c r="R538" t="s">
        <v>860</v>
      </c>
      <c r="S538" t="s">
        <v>860</v>
      </c>
      <c r="T538" t="s">
        <v>860</v>
      </c>
      <c r="U538" t="s">
        <v>860</v>
      </c>
      <c r="V538" t="s">
        <v>860</v>
      </c>
      <c r="W538" t="s">
        <v>860</v>
      </c>
      <c r="X538" t="s">
        <v>860</v>
      </c>
      <c r="Y538" t="s">
        <v>860</v>
      </c>
      <c r="Z538" t="s">
        <v>860</v>
      </c>
      <c r="AA538" t="s">
        <v>860</v>
      </c>
      <c r="AB538" t="s">
        <v>860</v>
      </c>
      <c r="AC538" t="s">
        <v>860</v>
      </c>
      <c r="AD538" t="s">
        <v>860</v>
      </c>
      <c r="AE538" t="s">
        <v>860</v>
      </c>
      <c r="AF538" t="s">
        <v>860</v>
      </c>
      <c r="AG538" t="s">
        <v>860</v>
      </c>
      <c r="AH538" s="3">
        <f t="shared" si="16"/>
        <v>0</v>
      </c>
      <c r="AI538" s="2" t="e">
        <f t="shared" si="17"/>
        <v>#DIV/0!</v>
      </c>
    </row>
    <row r="539" spans="1:35">
      <c r="A539">
        <v>144769.50039199999</v>
      </c>
      <c r="B539">
        <v>81743.581237000006</v>
      </c>
      <c r="C539" t="s">
        <v>536</v>
      </c>
      <c r="D539" t="s">
        <v>860</v>
      </c>
      <c r="E539" t="s">
        <v>860</v>
      </c>
      <c r="F539" t="s">
        <v>860</v>
      </c>
      <c r="G539" t="s">
        <v>860</v>
      </c>
      <c r="H539" t="s">
        <v>860</v>
      </c>
      <c r="I539" t="s">
        <v>860</v>
      </c>
      <c r="J539" t="s">
        <v>860</v>
      </c>
      <c r="K539" t="s">
        <v>860</v>
      </c>
      <c r="L539" t="s">
        <v>860</v>
      </c>
      <c r="M539" t="s">
        <v>860</v>
      </c>
      <c r="N539" t="s">
        <v>860</v>
      </c>
      <c r="O539" t="s">
        <v>860</v>
      </c>
      <c r="P539" t="s">
        <v>860</v>
      </c>
      <c r="Q539" t="s">
        <v>860</v>
      </c>
      <c r="R539" t="s">
        <v>860</v>
      </c>
      <c r="S539" t="s">
        <v>860</v>
      </c>
      <c r="T539" t="s">
        <v>860</v>
      </c>
      <c r="U539" t="s">
        <v>860</v>
      </c>
      <c r="V539" t="s">
        <v>860</v>
      </c>
      <c r="W539" t="s">
        <v>860</v>
      </c>
      <c r="X539" t="s">
        <v>860</v>
      </c>
      <c r="Y539" t="s">
        <v>860</v>
      </c>
      <c r="Z539" t="s">
        <v>860</v>
      </c>
      <c r="AA539" t="s">
        <v>860</v>
      </c>
      <c r="AB539" t="s">
        <v>860</v>
      </c>
      <c r="AC539" t="s">
        <v>860</v>
      </c>
      <c r="AD539" t="s">
        <v>860</v>
      </c>
      <c r="AE539" t="s">
        <v>860</v>
      </c>
      <c r="AF539" t="s">
        <v>860</v>
      </c>
      <c r="AG539" t="s">
        <v>860</v>
      </c>
      <c r="AH539" s="3">
        <f t="shared" si="16"/>
        <v>0</v>
      </c>
      <c r="AI539" s="2" t="e">
        <f t="shared" si="17"/>
        <v>#DIV/0!</v>
      </c>
    </row>
    <row r="540" spans="1:35">
      <c r="A540">
        <v>42049.395453999998</v>
      </c>
      <c r="B540">
        <v>47451.289874000002</v>
      </c>
      <c r="C540" t="s">
        <v>537</v>
      </c>
      <c r="D540" t="s">
        <v>860</v>
      </c>
      <c r="E540" t="s">
        <v>860</v>
      </c>
      <c r="F540" t="s">
        <v>860</v>
      </c>
      <c r="G540" t="s">
        <v>860</v>
      </c>
      <c r="H540" t="s">
        <v>860</v>
      </c>
      <c r="I540" t="s">
        <v>860</v>
      </c>
      <c r="J540" t="s">
        <v>860</v>
      </c>
      <c r="K540" t="s">
        <v>860</v>
      </c>
      <c r="L540" t="s">
        <v>860</v>
      </c>
      <c r="M540" t="s">
        <v>860</v>
      </c>
      <c r="N540" t="s">
        <v>860</v>
      </c>
      <c r="O540" t="s">
        <v>860</v>
      </c>
      <c r="P540" t="s">
        <v>860</v>
      </c>
      <c r="Q540" t="s">
        <v>860</v>
      </c>
      <c r="R540" t="s">
        <v>860</v>
      </c>
      <c r="S540" t="s">
        <v>860</v>
      </c>
      <c r="T540" t="s">
        <v>860</v>
      </c>
      <c r="U540" t="s">
        <v>860</v>
      </c>
      <c r="V540" t="s">
        <v>860</v>
      </c>
      <c r="W540" t="s">
        <v>860</v>
      </c>
      <c r="X540" t="s">
        <v>860</v>
      </c>
      <c r="Y540" t="s">
        <v>860</v>
      </c>
      <c r="Z540" t="s">
        <v>860</v>
      </c>
      <c r="AA540" t="s">
        <v>860</v>
      </c>
      <c r="AB540" t="s">
        <v>860</v>
      </c>
      <c r="AC540" t="s">
        <v>860</v>
      </c>
      <c r="AD540" t="s">
        <v>860</v>
      </c>
      <c r="AE540" t="s">
        <v>860</v>
      </c>
      <c r="AF540" t="s">
        <v>860</v>
      </c>
      <c r="AG540" t="s">
        <v>860</v>
      </c>
      <c r="AH540" s="3">
        <f t="shared" si="16"/>
        <v>0</v>
      </c>
      <c r="AI540" s="2" t="e">
        <f t="shared" si="17"/>
        <v>#DIV/0!</v>
      </c>
    </row>
    <row r="541" spans="1:35">
      <c r="A541">
        <v>109461.09853</v>
      </c>
      <c r="B541">
        <v>81280.620164000007</v>
      </c>
      <c r="C541" t="s">
        <v>538</v>
      </c>
      <c r="D541">
        <v>2.42</v>
      </c>
      <c r="E541">
        <v>7.41</v>
      </c>
      <c r="F541" t="s">
        <v>860</v>
      </c>
      <c r="G541" t="s">
        <v>860</v>
      </c>
      <c r="H541" t="s">
        <v>860</v>
      </c>
      <c r="I541">
        <v>5.79</v>
      </c>
      <c r="J541" t="s">
        <v>860</v>
      </c>
      <c r="K541" t="s">
        <v>860</v>
      </c>
      <c r="L541">
        <v>6.61</v>
      </c>
      <c r="M541" t="s">
        <v>860</v>
      </c>
      <c r="N541" t="s">
        <v>860</v>
      </c>
      <c r="O541" t="s">
        <v>860</v>
      </c>
      <c r="P541">
        <v>6.22</v>
      </c>
      <c r="Q541" t="s">
        <v>860</v>
      </c>
      <c r="R541">
        <v>5.28</v>
      </c>
      <c r="S541" t="s">
        <v>860</v>
      </c>
      <c r="T541" t="s">
        <v>860</v>
      </c>
      <c r="U541">
        <v>5.84</v>
      </c>
      <c r="V541" t="s">
        <v>860</v>
      </c>
      <c r="W541">
        <v>2.72</v>
      </c>
      <c r="X541">
        <v>2.13</v>
      </c>
      <c r="Y541" t="s">
        <v>860</v>
      </c>
      <c r="Z541" t="s">
        <v>860</v>
      </c>
      <c r="AA541" t="s">
        <v>860</v>
      </c>
      <c r="AB541">
        <v>3.91</v>
      </c>
      <c r="AC541" t="s">
        <v>860</v>
      </c>
      <c r="AD541">
        <v>5.91</v>
      </c>
      <c r="AE541" t="s">
        <v>860</v>
      </c>
      <c r="AF541" t="s">
        <v>860</v>
      </c>
      <c r="AG541" t="s">
        <v>860</v>
      </c>
      <c r="AH541" s="3">
        <f t="shared" si="16"/>
        <v>11</v>
      </c>
      <c r="AI541" s="2">
        <f t="shared" si="17"/>
        <v>4.9309090909090907</v>
      </c>
    </row>
    <row r="542" spans="1:35">
      <c r="A542">
        <v>140092.79003</v>
      </c>
      <c r="B542">
        <v>80036.636513000005</v>
      </c>
      <c r="C542" t="s">
        <v>539</v>
      </c>
      <c r="D542" t="s">
        <v>860</v>
      </c>
      <c r="E542" t="s">
        <v>860</v>
      </c>
      <c r="F542">
        <v>2.93</v>
      </c>
      <c r="G542" t="s">
        <v>860</v>
      </c>
      <c r="H542" t="s">
        <v>860</v>
      </c>
      <c r="I542" t="s">
        <v>860</v>
      </c>
      <c r="J542" t="s">
        <v>860</v>
      </c>
      <c r="K542">
        <v>3.6</v>
      </c>
      <c r="L542" t="s">
        <v>860</v>
      </c>
      <c r="M542">
        <v>4.58</v>
      </c>
      <c r="N542">
        <v>2.88</v>
      </c>
      <c r="O542" t="s">
        <v>860</v>
      </c>
      <c r="P542" t="s">
        <v>860</v>
      </c>
      <c r="Q542" t="s">
        <v>860</v>
      </c>
      <c r="R542" t="s">
        <v>860</v>
      </c>
      <c r="S542" t="s">
        <v>860</v>
      </c>
      <c r="T542">
        <v>4.2300000000000004</v>
      </c>
      <c r="U542" t="s">
        <v>860</v>
      </c>
      <c r="V542">
        <v>5.19</v>
      </c>
      <c r="W542" t="s">
        <v>860</v>
      </c>
      <c r="X542" t="s">
        <v>860</v>
      </c>
      <c r="Y542">
        <v>3.43</v>
      </c>
      <c r="Z542">
        <v>3.43</v>
      </c>
      <c r="AA542" t="s">
        <v>860</v>
      </c>
      <c r="AB542" t="s">
        <v>860</v>
      </c>
      <c r="AC542">
        <v>3.3</v>
      </c>
      <c r="AD542" t="s">
        <v>860</v>
      </c>
      <c r="AE542">
        <v>1.52</v>
      </c>
      <c r="AF542">
        <v>3.8</v>
      </c>
      <c r="AG542">
        <v>1.92</v>
      </c>
      <c r="AH542" s="3">
        <f t="shared" si="16"/>
        <v>12</v>
      </c>
      <c r="AI542" s="2">
        <f t="shared" si="17"/>
        <v>3.4008333333333334</v>
      </c>
    </row>
    <row r="543" spans="1:35">
      <c r="A543">
        <v>81521.842573999995</v>
      </c>
      <c r="B543">
        <v>69159.287752000004</v>
      </c>
      <c r="C543" t="s">
        <v>540</v>
      </c>
      <c r="D543" t="s">
        <v>860</v>
      </c>
      <c r="E543" t="s">
        <v>860</v>
      </c>
      <c r="F543" t="s">
        <v>860</v>
      </c>
      <c r="G543">
        <v>5.63</v>
      </c>
      <c r="H543">
        <v>4.54</v>
      </c>
      <c r="I543" t="s">
        <v>860</v>
      </c>
      <c r="J543">
        <v>3.68</v>
      </c>
      <c r="K543" t="s">
        <v>860</v>
      </c>
      <c r="L543" t="s">
        <v>860</v>
      </c>
      <c r="M543" t="s">
        <v>860</v>
      </c>
      <c r="N543" t="s">
        <v>860</v>
      </c>
      <c r="O543">
        <v>7.41</v>
      </c>
      <c r="P543">
        <v>5.65</v>
      </c>
      <c r="Q543" t="s">
        <v>860</v>
      </c>
      <c r="R543" t="s">
        <v>860</v>
      </c>
      <c r="S543" t="s">
        <v>860</v>
      </c>
      <c r="T543" t="s">
        <v>860</v>
      </c>
      <c r="U543" t="s">
        <v>860</v>
      </c>
      <c r="V543" t="s">
        <v>860</v>
      </c>
      <c r="W543" t="s">
        <v>860</v>
      </c>
      <c r="X543" t="s">
        <v>860</v>
      </c>
      <c r="Y543" t="s">
        <v>860</v>
      </c>
      <c r="Z543" t="s">
        <v>860</v>
      </c>
      <c r="AA543">
        <v>5.64</v>
      </c>
      <c r="AB543" t="s">
        <v>860</v>
      </c>
      <c r="AC543" t="s">
        <v>860</v>
      </c>
      <c r="AD543" t="s">
        <v>860</v>
      </c>
      <c r="AE543" t="s">
        <v>860</v>
      </c>
      <c r="AF543" t="s">
        <v>860</v>
      </c>
      <c r="AG543" t="s">
        <v>860</v>
      </c>
      <c r="AH543" s="3">
        <f t="shared" si="16"/>
        <v>6</v>
      </c>
      <c r="AI543" s="2">
        <f t="shared" si="17"/>
        <v>5.4249999999999998</v>
      </c>
    </row>
    <row r="544" spans="1:35">
      <c r="A544">
        <v>135199.975236</v>
      </c>
      <c r="B544">
        <v>129130.390741</v>
      </c>
      <c r="C544" t="s">
        <v>541</v>
      </c>
      <c r="D544" t="s">
        <v>860</v>
      </c>
      <c r="E544" t="s">
        <v>860</v>
      </c>
      <c r="F544" t="s">
        <v>860</v>
      </c>
      <c r="G544" t="s">
        <v>860</v>
      </c>
      <c r="H544" t="s">
        <v>860</v>
      </c>
      <c r="I544" t="s">
        <v>860</v>
      </c>
      <c r="J544" t="s">
        <v>860</v>
      </c>
      <c r="K544" t="s">
        <v>860</v>
      </c>
      <c r="L544" t="s">
        <v>860</v>
      </c>
      <c r="M544" t="s">
        <v>860</v>
      </c>
      <c r="N544" t="s">
        <v>860</v>
      </c>
      <c r="O544" t="s">
        <v>860</v>
      </c>
      <c r="P544" t="s">
        <v>860</v>
      </c>
      <c r="Q544" t="s">
        <v>860</v>
      </c>
      <c r="R544" t="s">
        <v>860</v>
      </c>
      <c r="S544" t="s">
        <v>860</v>
      </c>
      <c r="T544" t="s">
        <v>860</v>
      </c>
      <c r="U544" t="s">
        <v>860</v>
      </c>
      <c r="V544" t="s">
        <v>860</v>
      </c>
      <c r="W544" t="s">
        <v>860</v>
      </c>
      <c r="X544" t="s">
        <v>860</v>
      </c>
      <c r="Y544" t="s">
        <v>860</v>
      </c>
      <c r="Z544" t="s">
        <v>860</v>
      </c>
      <c r="AA544" t="s">
        <v>860</v>
      </c>
      <c r="AB544" t="s">
        <v>860</v>
      </c>
      <c r="AC544" t="s">
        <v>860</v>
      </c>
      <c r="AD544" t="s">
        <v>860</v>
      </c>
      <c r="AE544" t="s">
        <v>860</v>
      </c>
      <c r="AF544" t="s">
        <v>860</v>
      </c>
      <c r="AG544" t="s">
        <v>860</v>
      </c>
      <c r="AH544" s="3">
        <f t="shared" si="16"/>
        <v>0</v>
      </c>
      <c r="AI544" s="2" t="e">
        <f t="shared" si="17"/>
        <v>#DIV/0!</v>
      </c>
    </row>
    <row r="545" spans="1:35">
      <c r="A545">
        <v>127056.14079999999</v>
      </c>
      <c r="B545">
        <v>131617.857575</v>
      </c>
      <c r="C545" t="s">
        <v>542</v>
      </c>
      <c r="D545" t="s">
        <v>860</v>
      </c>
      <c r="E545" t="s">
        <v>860</v>
      </c>
      <c r="F545" t="s">
        <v>860</v>
      </c>
      <c r="G545" t="s">
        <v>860</v>
      </c>
      <c r="H545" t="s">
        <v>860</v>
      </c>
      <c r="I545" t="s">
        <v>860</v>
      </c>
      <c r="J545" t="s">
        <v>860</v>
      </c>
      <c r="K545" t="s">
        <v>860</v>
      </c>
      <c r="L545" t="s">
        <v>860</v>
      </c>
      <c r="M545" t="s">
        <v>860</v>
      </c>
      <c r="N545" t="s">
        <v>860</v>
      </c>
      <c r="O545" t="s">
        <v>860</v>
      </c>
      <c r="P545" t="s">
        <v>860</v>
      </c>
      <c r="Q545" t="s">
        <v>860</v>
      </c>
      <c r="R545" t="s">
        <v>860</v>
      </c>
      <c r="S545" t="s">
        <v>860</v>
      </c>
      <c r="T545" t="s">
        <v>860</v>
      </c>
      <c r="U545" t="s">
        <v>860</v>
      </c>
      <c r="V545" t="s">
        <v>860</v>
      </c>
      <c r="W545" t="s">
        <v>860</v>
      </c>
      <c r="X545" t="s">
        <v>860</v>
      </c>
      <c r="Y545" t="s">
        <v>860</v>
      </c>
      <c r="Z545" t="s">
        <v>860</v>
      </c>
      <c r="AA545" t="s">
        <v>860</v>
      </c>
      <c r="AB545" t="s">
        <v>860</v>
      </c>
      <c r="AC545" t="s">
        <v>860</v>
      </c>
      <c r="AD545" t="s">
        <v>860</v>
      </c>
      <c r="AE545" t="s">
        <v>860</v>
      </c>
      <c r="AF545" t="s">
        <v>860</v>
      </c>
      <c r="AG545" t="s">
        <v>860</v>
      </c>
      <c r="AH545" s="3">
        <f t="shared" si="16"/>
        <v>0</v>
      </c>
      <c r="AI545" s="2" t="e">
        <f t="shared" si="17"/>
        <v>#DIV/0!</v>
      </c>
    </row>
    <row r="546" spans="1:35">
      <c r="A546">
        <v>107853.44283099999</v>
      </c>
      <c r="B546">
        <v>39327.572924</v>
      </c>
      <c r="C546" t="s">
        <v>543</v>
      </c>
      <c r="D546" t="s">
        <v>860</v>
      </c>
      <c r="E546" t="s">
        <v>860</v>
      </c>
      <c r="F546" t="s">
        <v>860</v>
      </c>
      <c r="G546" t="s">
        <v>860</v>
      </c>
      <c r="H546" t="s">
        <v>860</v>
      </c>
      <c r="I546" t="s">
        <v>860</v>
      </c>
      <c r="J546" t="s">
        <v>860</v>
      </c>
      <c r="K546" t="s">
        <v>860</v>
      </c>
      <c r="L546" t="s">
        <v>860</v>
      </c>
      <c r="M546" t="s">
        <v>860</v>
      </c>
      <c r="N546" t="s">
        <v>860</v>
      </c>
      <c r="O546" t="s">
        <v>860</v>
      </c>
      <c r="P546" t="s">
        <v>860</v>
      </c>
      <c r="Q546" t="s">
        <v>860</v>
      </c>
      <c r="R546" t="s">
        <v>860</v>
      </c>
      <c r="S546" t="s">
        <v>860</v>
      </c>
      <c r="T546" t="s">
        <v>860</v>
      </c>
      <c r="U546" t="s">
        <v>860</v>
      </c>
      <c r="V546" t="s">
        <v>860</v>
      </c>
      <c r="W546" t="s">
        <v>860</v>
      </c>
      <c r="X546" t="s">
        <v>860</v>
      </c>
      <c r="Y546" t="s">
        <v>860</v>
      </c>
      <c r="Z546" t="s">
        <v>860</v>
      </c>
      <c r="AA546" t="s">
        <v>860</v>
      </c>
      <c r="AB546" t="s">
        <v>860</v>
      </c>
      <c r="AC546" t="s">
        <v>860</v>
      </c>
      <c r="AD546" t="s">
        <v>860</v>
      </c>
      <c r="AE546" t="s">
        <v>860</v>
      </c>
      <c r="AF546" t="s">
        <v>860</v>
      </c>
      <c r="AG546" t="s">
        <v>860</v>
      </c>
      <c r="AH546" s="3">
        <f t="shared" si="16"/>
        <v>0</v>
      </c>
      <c r="AI546" s="2" t="e">
        <f t="shared" si="17"/>
        <v>#DIV/0!</v>
      </c>
    </row>
    <row r="547" spans="1:35">
      <c r="A547">
        <v>45254.518649999998</v>
      </c>
      <c r="B547">
        <v>54693.287743000001</v>
      </c>
      <c r="C547" t="s">
        <v>544</v>
      </c>
      <c r="D547" t="s">
        <v>860</v>
      </c>
      <c r="E547" t="s">
        <v>860</v>
      </c>
      <c r="F547" t="s">
        <v>860</v>
      </c>
      <c r="G547" t="s">
        <v>860</v>
      </c>
      <c r="H547" t="s">
        <v>860</v>
      </c>
      <c r="I547" t="s">
        <v>860</v>
      </c>
      <c r="J547" t="s">
        <v>860</v>
      </c>
      <c r="K547" t="s">
        <v>860</v>
      </c>
      <c r="L547" t="s">
        <v>860</v>
      </c>
      <c r="M547" t="s">
        <v>860</v>
      </c>
      <c r="N547" t="s">
        <v>860</v>
      </c>
      <c r="O547" t="s">
        <v>860</v>
      </c>
      <c r="P547" t="s">
        <v>860</v>
      </c>
      <c r="Q547" t="s">
        <v>860</v>
      </c>
      <c r="R547" t="s">
        <v>860</v>
      </c>
      <c r="S547" t="s">
        <v>860</v>
      </c>
      <c r="T547" t="s">
        <v>860</v>
      </c>
      <c r="U547" t="s">
        <v>860</v>
      </c>
      <c r="V547" t="s">
        <v>860</v>
      </c>
      <c r="W547" t="s">
        <v>860</v>
      </c>
      <c r="X547" t="s">
        <v>860</v>
      </c>
      <c r="Y547" t="s">
        <v>860</v>
      </c>
      <c r="Z547" t="s">
        <v>860</v>
      </c>
      <c r="AA547" t="s">
        <v>860</v>
      </c>
      <c r="AB547" t="s">
        <v>860</v>
      </c>
      <c r="AC547" t="s">
        <v>860</v>
      </c>
      <c r="AD547" t="s">
        <v>860</v>
      </c>
      <c r="AE547" t="s">
        <v>860</v>
      </c>
      <c r="AF547" t="s">
        <v>860</v>
      </c>
      <c r="AG547" t="s">
        <v>860</v>
      </c>
      <c r="AH547" s="3">
        <f t="shared" si="16"/>
        <v>0</v>
      </c>
      <c r="AI547" s="2" t="e">
        <f t="shared" si="17"/>
        <v>#DIV/0!</v>
      </c>
    </row>
    <row r="548" spans="1:35">
      <c r="A548">
        <v>124511.649032</v>
      </c>
      <c r="B548">
        <v>128198.04640799999</v>
      </c>
      <c r="C548" t="s">
        <v>545</v>
      </c>
      <c r="D548" t="s">
        <v>860</v>
      </c>
      <c r="E548" t="s">
        <v>860</v>
      </c>
      <c r="F548" t="s">
        <v>860</v>
      </c>
      <c r="G548" t="s">
        <v>860</v>
      </c>
      <c r="H548" t="s">
        <v>860</v>
      </c>
      <c r="I548" t="s">
        <v>860</v>
      </c>
      <c r="J548" t="s">
        <v>860</v>
      </c>
      <c r="K548" t="s">
        <v>860</v>
      </c>
      <c r="L548" t="s">
        <v>860</v>
      </c>
      <c r="M548" t="s">
        <v>860</v>
      </c>
      <c r="N548" t="s">
        <v>860</v>
      </c>
      <c r="O548" t="s">
        <v>860</v>
      </c>
      <c r="P548" t="s">
        <v>860</v>
      </c>
      <c r="Q548" t="s">
        <v>860</v>
      </c>
      <c r="R548" t="s">
        <v>860</v>
      </c>
      <c r="S548" t="s">
        <v>860</v>
      </c>
      <c r="T548" t="s">
        <v>860</v>
      </c>
      <c r="U548" t="s">
        <v>860</v>
      </c>
      <c r="V548" t="s">
        <v>860</v>
      </c>
      <c r="W548" t="s">
        <v>860</v>
      </c>
      <c r="X548" t="s">
        <v>860</v>
      </c>
      <c r="Y548" t="s">
        <v>860</v>
      </c>
      <c r="Z548" t="s">
        <v>860</v>
      </c>
      <c r="AA548" t="s">
        <v>860</v>
      </c>
      <c r="AB548" t="s">
        <v>860</v>
      </c>
      <c r="AC548" t="s">
        <v>860</v>
      </c>
      <c r="AD548" t="s">
        <v>860</v>
      </c>
      <c r="AE548" t="s">
        <v>860</v>
      </c>
      <c r="AF548" t="s">
        <v>860</v>
      </c>
      <c r="AG548" t="s">
        <v>860</v>
      </c>
      <c r="AH548" s="3">
        <f t="shared" si="16"/>
        <v>0</v>
      </c>
      <c r="AI548" s="2" t="e">
        <f t="shared" si="17"/>
        <v>#DIV/0!</v>
      </c>
    </row>
    <row r="549" spans="1:35">
      <c r="A549">
        <v>41136.804426000002</v>
      </c>
      <c r="B549">
        <v>53609.557527999998</v>
      </c>
      <c r="C549" t="s">
        <v>546</v>
      </c>
      <c r="D549" t="s">
        <v>860</v>
      </c>
      <c r="E549" t="s">
        <v>860</v>
      </c>
      <c r="F549" t="s">
        <v>860</v>
      </c>
      <c r="G549" t="s">
        <v>860</v>
      </c>
      <c r="H549" t="s">
        <v>860</v>
      </c>
      <c r="I549" t="s">
        <v>860</v>
      </c>
      <c r="J549" t="s">
        <v>860</v>
      </c>
      <c r="K549" t="s">
        <v>860</v>
      </c>
      <c r="L549" t="s">
        <v>860</v>
      </c>
      <c r="M549" t="s">
        <v>860</v>
      </c>
      <c r="N549" t="s">
        <v>860</v>
      </c>
      <c r="O549" t="s">
        <v>860</v>
      </c>
      <c r="P549" t="s">
        <v>860</v>
      </c>
      <c r="Q549" t="s">
        <v>860</v>
      </c>
      <c r="R549" t="s">
        <v>860</v>
      </c>
      <c r="S549" t="s">
        <v>860</v>
      </c>
      <c r="T549" t="s">
        <v>860</v>
      </c>
      <c r="U549" t="s">
        <v>860</v>
      </c>
      <c r="V549" t="s">
        <v>860</v>
      </c>
      <c r="W549" t="s">
        <v>860</v>
      </c>
      <c r="X549" t="s">
        <v>860</v>
      </c>
      <c r="Y549" t="s">
        <v>860</v>
      </c>
      <c r="Z549" t="s">
        <v>860</v>
      </c>
      <c r="AA549" t="s">
        <v>860</v>
      </c>
      <c r="AB549" t="s">
        <v>860</v>
      </c>
      <c r="AC549" t="s">
        <v>860</v>
      </c>
      <c r="AD549" t="s">
        <v>860</v>
      </c>
      <c r="AE549" t="s">
        <v>860</v>
      </c>
      <c r="AF549" t="s">
        <v>860</v>
      </c>
      <c r="AG549" t="s">
        <v>860</v>
      </c>
      <c r="AH549" s="3">
        <f t="shared" si="16"/>
        <v>0</v>
      </c>
      <c r="AI549" s="2" t="e">
        <f t="shared" si="17"/>
        <v>#DIV/0!</v>
      </c>
    </row>
    <row r="550" spans="1:35">
      <c r="A550">
        <v>5295.233142</v>
      </c>
      <c r="B550">
        <v>127585.072615</v>
      </c>
      <c r="C550" t="s">
        <v>547</v>
      </c>
      <c r="D550" t="s">
        <v>860</v>
      </c>
      <c r="E550" t="s">
        <v>860</v>
      </c>
      <c r="F550" t="s">
        <v>860</v>
      </c>
      <c r="G550" t="s">
        <v>860</v>
      </c>
      <c r="H550" t="s">
        <v>860</v>
      </c>
      <c r="I550" t="s">
        <v>860</v>
      </c>
      <c r="J550" t="s">
        <v>860</v>
      </c>
      <c r="K550" t="s">
        <v>860</v>
      </c>
      <c r="L550" t="s">
        <v>860</v>
      </c>
      <c r="M550" t="s">
        <v>860</v>
      </c>
      <c r="N550" t="s">
        <v>860</v>
      </c>
      <c r="O550" t="s">
        <v>860</v>
      </c>
      <c r="P550" t="s">
        <v>860</v>
      </c>
      <c r="Q550" t="s">
        <v>860</v>
      </c>
      <c r="R550" t="s">
        <v>860</v>
      </c>
      <c r="S550" t="s">
        <v>860</v>
      </c>
      <c r="T550" t="s">
        <v>860</v>
      </c>
      <c r="U550" t="s">
        <v>860</v>
      </c>
      <c r="V550" t="s">
        <v>860</v>
      </c>
      <c r="W550" t="s">
        <v>860</v>
      </c>
      <c r="X550" t="s">
        <v>860</v>
      </c>
      <c r="Y550" t="s">
        <v>860</v>
      </c>
      <c r="Z550" t="s">
        <v>860</v>
      </c>
      <c r="AA550" t="s">
        <v>860</v>
      </c>
      <c r="AB550" t="s">
        <v>860</v>
      </c>
      <c r="AC550" t="s">
        <v>860</v>
      </c>
      <c r="AD550" t="s">
        <v>860</v>
      </c>
      <c r="AE550" t="s">
        <v>860</v>
      </c>
      <c r="AF550" t="s">
        <v>860</v>
      </c>
      <c r="AG550" t="s">
        <v>860</v>
      </c>
      <c r="AH550" s="3">
        <f t="shared" si="16"/>
        <v>0</v>
      </c>
      <c r="AI550" s="2" t="e">
        <f t="shared" si="17"/>
        <v>#DIV/0!</v>
      </c>
    </row>
    <row r="551" spans="1:35">
      <c r="A551">
        <v>58467.308513000004</v>
      </c>
      <c r="B551">
        <v>67157.313087000002</v>
      </c>
      <c r="C551" t="s">
        <v>548</v>
      </c>
      <c r="D551" t="s">
        <v>860</v>
      </c>
      <c r="E551">
        <v>6.63</v>
      </c>
      <c r="F551">
        <v>4.38</v>
      </c>
      <c r="G551">
        <v>6.74</v>
      </c>
      <c r="H551">
        <v>3.86</v>
      </c>
      <c r="I551">
        <v>7.71</v>
      </c>
      <c r="J551">
        <v>3.48</v>
      </c>
      <c r="K551">
        <v>5.19</v>
      </c>
      <c r="L551" t="s">
        <v>860</v>
      </c>
      <c r="M551">
        <v>6.88</v>
      </c>
      <c r="N551">
        <v>6.33</v>
      </c>
      <c r="O551">
        <v>6.7</v>
      </c>
      <c r="P551">
        <v>5.81</v>
      </c>
      <c r="Q551">
        <v>5.29</v>
      </c>
      <c r="R551" t="s">
        <v>860</v>
      </c>
      <c r="S551">
        <v>3.73</v>
      </c>
      <c r="T551">
        <v>2.87</v>
      </c>
      <c r="U551">
        <v>5.27</v>
      </c>
      <c r="V551">
        <v>7.05</v>
      </c>
      <c r="W551">
        <v>6.32</v>
      </c>
      <c r="X551" t="s">
        <v>860</v>
      </c>
      <c r="Y551">
        <v>4.5199999999999996</v>
      </c>
      <c r="Z551">
        <v>6.93</v>
      </c>
      <c r="AA551">
        <v>4.17</v>
      </c>
      <c r="AB551">
        <v>4.03</v>
      </c>
      <c r="AC551">
        <v>6.58</v>
      </c>
      <c r="AD551">
        <v>5.8</v>
      </c>
      <c r="AE551">
        <v>4.7300000000000004</v>
      </c>
      <c r="AF551">
        <v>2.7</v>
      </c>
      <c r="AG551">
        <v>7.5</v>
      </c>
      <c r="AH551" s="3">
        <f t="shared" si="16"/>
        <v>26</v>
      </c>
      <c r="AI551" s="2">
        <f t="shared" si="17"/>
        <v>5.4307692307692301</v>
      </c>
    </row>
    <row r="552" spans="1:35">
      <c r="A552">
        <v>50176.969941000003</v>
      </c>
      <c r="B552">
        <v>73865.178006000002</v>
      </c>
      <c r="C552" t="s">
        <v>549</v>
      </c>
      <c r="D552" t="s">
        <v>860</v>
      </c>
      <c r="E552" t="s">
        <v>860</v>
      </c>
      <c r="F552" t="s">
        <v>860</v>
      </c>
      <c r="G552" t="s">
        <v>860</v>
      </c>
      <c r="H552" t="s">
        <v>860</v>
      </c>
      <c r="I552" t="s">
        <v>860</v>
      </c>
      <c r="J552" t="s">
        <v>860</v>
      </c>
      <c r="K552" t="s">
        <v>860</v>
      </c>
      <c r="L552" t="s">
        <v>860</v>
      </c>
      <c r="M552" t="s">
        <v>860</v>
      </c>
      <c r="N552" t="s">
        <v>860</v>
      </c>
      <c r="O552" t="s">
        <v>860</v>
      </c>
      <c r="P552" t="s">
        <v>860</v>
      </c>
      <c r="Q552" t="s">
        <v>860</v>
      </c>
      <c r="R552" t="s">
        <v>860</v>
      </c>
      <c r="S552" t="s">
        <v>860</v>
      </c>
      <c r="T552" t="s">
        <v>860</v>
      </c>
      <c r="U552" t="s">
        <v>860</v>
      </c>
      <c r="V552" t="s">
        <v>860</v>
      </c>
      <c r="W552" t="s">
        <v>860</v>
      </c>
      <c r="X552" t="s">
        <v>860</v>
      </c>
      <c r="Y552" t="s">
        <v>860</v>
      </c>
      <c r="Z552" t="s">
        <v>860</v>
      </c>
      <c r="AA552" t="s">
        <v>860</v>
      </c>
      <c r="AB552" t="s">
        <v>860</v>
      </c>
      <c r="AC552" t="s">
        <v>860</v>
      </c>
      <c r="AD552" t="s">
        <v>860</v>
      </c>
      <c r="AE552" t="s">
        <v>860</v>
      </c>
      <c r="AF552" t="s">
        <v>860</v>
      </c>
      <c r="AG552" t="s">
        <v>860</v>
      </c>
      <c r="AH552" s="3">
        <f t="shared" si="16"/>
        <v>0</v>
      </c>
      <c r="AI552" s="2" t="e">
        <f t="shared" si="17"/>
        <v>#DIV/0!</v>
      </c>
    </row>
    <row r="553" spans="1:35">
      <c r="A553">
        <v>60362.483972000002</v>
      </c>
      <c r="B553">
        <v>47391.557298</v>
      </c>
      <c r="C553" t="s">
        <v>550</v>
      </c>
      <c r="D553" t="s">
        <v>860</v>
      </c>
      <c r="E553">
        <v>5.97</v>
      </c>
      <c r="F553">
        <v>2.34</v>
      </c>
      <c r="G553">
        <v>7.23</v>
      </c>
      <c r="H553">
        <v>4.32</v>
      </c>
      <c r="I553">
        <v>5.0199999999999996</v>
      </c>
      <c r="J553">
        <v>3.38</v>
      </c>
      <c r="K553">
        <v>6.69</v>
      </c>
      <c r="L553">
        <v>6.11</v>
      </c>
      <c r="M553">
        <v>6.3</v>
      </c>
      <c r="N553">
        <v>4.29</v>
      </c>
      <c r="O553">
        <v>4.51</v>
      </c>
      <c r="P553">
        <v>6.97</v>
      </c>
      <c r="Q553">
        <v>7.12</v>
      </c>
      <c r="R553">
        <v>6.08</v>
      </c>
      <c r="S553">
        <v>2.71</v>
      </c>
      <c r="T553">
        <v>2.14</v>
      </c>
      <c r="U553">
        <v>4.5999999999999996</v>
      </c>
      <c r="V553">
        <v>3.18</v>
      </c>
      <c r="W553">
        <v>7.24</v>
      </c>
      <c r="X553">
        <v>2.75</v>
      </c>
      <c r="Y553">
        <v>2.38</v>
      </c>
      <c r="Z553">
        <v>4.78</v>
      </c>
      <c r="AA553">
        <v>7.55</v>
      </c>
      <c r="AB553">
        <v>3.47</v>
      </c>
      <c r="AC553">
        <v>6</v>
      </c>
      <c r="AD553">
        <v>6.92</v>
      </c>
      <c r="AE553">
        <v>2.63</v>
      </c>
      <c r="AF553">
        <v>2.99</v>
      </c>
      <c r="AG553">
        <v>4.6500000000000004</v>
      </c>
      <c r="AH553" s="3">
        <f t="shared" si="16"/>
        <v>29</v>
      </c>
      <c r="AI553" s="2">
        <f t="shared" si="17"/>
        <v>4.8386206896551709</v>
      </c>
    </row>
    <row r="554" spans="1:35">
      <c r="A554">
        <v>60362.483972000002</v>
      </c>
      <c r="B554">
        <v>47391.557298</v>
      </c>
      <c r="C554" t="s">
        <v>551</v>
      </c>
      <c r="D554" t="s">
        <v>860</v>
      </c>
      <c r="E554" t="s">
        <v>860</v>
      </c>
      <c r="F554" t="s">
        <v>860</v>
      </c>
      <c r="G554" t="s">
        <v>860</v>
      </c>
      <c r="H554" t="s">
        <v>860</v>
      </c>
      <c r="I554" t="s">
        <v>860</v>
      </c>
      <c r="J554" t="s">
        <v>860</v>
      </c>
      <c r="K554" t="s">
        <v>860</v>
      </c>
      <c r="L554" t="s">
        <v>860</v>
      </c>
      <c r="M554" t="s">
        <v>860</v>
      </c>
      <c r="N554" t="s">
        <v>860</v>
      </c>
      <c r="O554" t="s">
        <v>860</v>
      </c>
      <c r="P554" t="s">
        <v>860</v>
      </c>
      <c r="Q554" t="s">
        <v>860</v>
      </c>
      <c r="R554" t="s">
        <v>860</v>
      </c>
      <c r="S554" t="s">
        <v>860</v>
      </c>
      <c r="T554" t="s">
        <v>860</v>
      </c>
      <c r="U554" t="s">
        <v>860</v>
      </c>
      <c r="V554" t="s">
        <v>860</v>
      </c>
      <c r="W554" t="s">
        <v>860</v>
      </c>
      <c r="X554" t="s">
        <v>860</v>
      </c>
      <c r="Y554" t="s">
        <v>860</v>
      </c>
      <c r="Z554" t="s">
        <v>860</v>
      </c>
      <c r="AA554" t="s">
        <v>860</v>
      </c>
      <c r="AB554" t="s">
        <v>860</v>
      </c>
      <c r="AC554" t="s">
        <v>860</v>
      </c>
      <c r="AD554" t="s">
        <v>860</v>
      </c>
      <c r="AE554" t="s">
        <v>860</v>
      </c>
      <c r="AF554" t="s">
        <v>860</v>
      </c>
      <c r="AG554" t="s">
        <v>860</v>
      </c>
      <c r="AH554" s="3">
        <f t="shared" si="16"/>
        <v>0</v>
      </c>
      <c r="AI554" s="2" t="e">
        <f t="shared" si="17"/>
        <v>#DIV/0!</v>
      </c>
    </row>
    <row r="555" spans="1:35">
      <c r="A555">
        <v>104158.45868700001</v>
      </c>
      <c r="B555">
        <v>46252.146868999997</v>
      </c>
      <c r="C555" t="s">
        <v>552</v>
      </c>
      <c r="D555" t="s">
        <v>860</v>
      </c>
      <c r="E555">
        <v>7.22</v>
      </c>
      <c r="F555">
        <v>2.57</v>
      </c>
      <c r="G555">
        <v>6.77</v>
      </c>
      <c r="H555">
        <v>4.37</v>
      </c>
      <c r="I555">
        <v>7.02</v>
      </c>
      <c r="J555">
        <v>3.09</v>
      </c>
      <c r="K555">
        <v>8.16</v>
      </c>
      <c r="L555" t="s">
        <v>860</v>
      </c>
      <c r="M555">
        <v>6.23</v>
      </c>
      <c r="N555">
        <v>5.51</v>
      </c>
      <c r="O555">
        <v>5.86</v>
      </c>
      <c r="P555">
        <v>6.07</v>
      </c>
      <c r="Q555">
        <v>7.5</v>
      </c>
      <c r="R555" t="s">
        <v>860</v>
      </c>
      <c r="S555">
        <v>2.44</v>
      </c>
      <c r="T555">
        <v>2.76</v>
      </c>
      <c r="U555">
        <v>5.19</v>
      </c>
      <c r="V555">
        <v>1.96</v>
      </c>
      <c r="W555">
        <v>7.13</v>
      </c>
      <c r="X555" t="s">
        <v>860</v>
      </c>
      <c r="Y555">
        <v>4.54</v>
      </c>
      <c r="Z555">
        <v>3.83</v>
      </c>
      <c r="AA555">
        <v>6.69</v>
      </c>
      <c r="AB555">
        <v>3.92</v>
      </c>
      <c r="AC555">
        <v>7.24</v>
      </c>
      <c r="AD555">
        <v>3.37</v>
      </c>
      <c r="AE555">
        <v>4.3499999999999996</v>
      </c>
      <c r="AF555">
        <v>3.32</v>
      </c>
      <c r="AG555">
        <v>6.98</v>
      </c>
      <c r="AH555" s="3">
        <f t="shared" si="16"/>
        <v>26</v>
      </c>
      <c r="AI555" s="2">
        <f t="shared" si="17"/>
        <v>5.1573076923076915</v>
      </c>
    </row>
    <row r="556" spans="1:35">
      <c r="A556">
        <v>101516.885448</v>
      </c>
      <c r="B556">
        <v>90602.040643999993</v>
      </c>
      <c r="C556" t="s">
        <v>553</v>
      </c>
      <c r="D556" t="s">
        <v>860</v>
      </c>
      <c r="E556" t="s">
        <v>860</v>
      </c>
      <c r="F556" t="s">
        <v>860</v>
      </c>
      <c r="G556" t="s">
        <v>860</v>
      </c>
      <c r="H556" t="s">
        <v>860</v>
      </c>
      <c r="I556" t="s">
        <v>860</v>
      </c>
      <c r="J556" t="s">
        <v>860</v>
      </c>
      <c r="K556" t="s">
        <v>860</v>
      </c>
      <c r="L556" t="s">
        <v>860</v>
      </c>
      <c r="M556" t="s">
        <v>860</v>
      </c>
      <c r="N556" t="s">
        <v>860</v>
      </c>
      <c r="O556" t="s">
        <v>860</v>
      </c>
      <c r="P556" t="s">
        <v>860</v>
      </c>
      <c r="Q556" t="s">
        <v>860</v>
      </c>
      <c r="R556" t="s">
        <v>860</v>
      </c>
      <c r="S556" t="s">
        <v>860</v>
      </c>
      <c r="T556" t="s">
        <v>860</v>
      </c>
      <c r="U556" t="s">
        <v>860</v>
      </c>
      <c r="V556" t="s">
        <v>860</v>
      </c>
      <c r="W556" t="s">
        <v>860</v>
      </c>
      <c r="X556" t="s">
        <v>860</v>
      </c>
      <c r="Y556" t="s">
        <v>860</v>
      </c>
      <c r="Z556" t="s">
        <v>860</v>
      </c>
      <c r="AA556" t="s">
        <v>860</v>
      </c>
      <c r="AB556" t="s">
        <v>860</v>
      </c>
      <c r="AC556" t="s">
        <v>860</v>
      </c>
      <c r="AD556" t="s">
        <v>860</v>
      </c>
      <c r="AE556" t="s">
        <v>860</v>
      </c>
      <c r="AF556" t="s">
        <v>860</v>
      </c>
      <c r="AG556" t="s">
        <v>860</v>
      </c>
      <c r="AH556" s="3">
        <f t="shared" si="16"/>
        <v>0</v>
      </c>
      <c r="AI556" s="2" t="e">
        <f t="shared" si="17"/>
        <v>#DIV/0!</v>
      </c>
    </row>
    <row r="557" spans="1:35">
      <c r="A557">
        <v>46177.753539999998</v>
      </c>
      <c r="B557">
        <v>55164.889883000003</v>
      </c>
      <c r="C557" t="s">
        <v>554</v>
      </c>
      <c r="D557" t="s">
        <v>860</v>
      </c>
      <c r="E557" t="s">
        <v>860</v>
      </c>
      <c r="F557" t="s">
        <v>860</v>
      </c>
      <c r="G557" t="s">
        <v>860</v>
      </c>
      <c r="H557" t="s">
        <v>860</v>
      </c>
      <c r="I557" t="s">
        <v>860</v>
      </c>
      <c r="J557" t="s">
        <v>860</v>
      </c>
      <c r="K557" t="s">
        <v>860</v>
      </c>
      <c r="L557" t="s">
        <v>860</v>
      </c>
      <c r="M557" t="s">
        <v>860</v>
      </c>
      <c r="N557" t="s">
        <v>860</v>
      </c>
      <c r="O557" t="s">
        <v>860</v>
      </c>
      <c r="P557" t="s">
        <v>860</v>
      </c>
      <c r="Q557" t="s">
        <v>860</v>
      </c>
      <c r="R557" t="s">
        <v>860</v>
      </c>
      <c r="S557" t="s">
        <v>860</v>
      </c>
      <c r="T557" t="s">
        <v>860</v>
      </c>
      <c r="U557" t="s">
        <v>860</v>
      </c>
      <c r="V557" t="s">
        <v>860</v>
      </c>
      <c r="W557" t="s">
        <v>860</v>
      </c>
      <c r="X557" t="s">
        <v>860</v>
      </c>
      <c r="Y557" t="s">
        <v>860</v>
      </c>
      <c r="Z557" t="s">
        <v>860</v>
      </c>
      <c r="AA557" t="s">
        <v>860</v>
      </c>
      <c r="AB557" t="s">
        <v>860</v>
      </c>
      <c r="AC557" t="s">
        <v>860</v>
      </c>
      <c r="AD557" t="s">
        <v>860</v>
      </c>
      <c r="AE557" t="s">
        <v>860</v>
      </c>
      <c r="AF557" t="s">
        <v>860</v>
      </c>
      <c r="AG557" t="s">
        <v>860</v>
      </c>
      <c r="AH557" s="3">
        <f t="shared" si="16"/>
        <v>0</v>
      </c>
      <c r="AI557" s="2" t="e">
        <f t="shared" si="17"/>
        <v>#DIV/0!</v>
      </c>
    </row>
    <row r="558" spans="1:35">
      <c r="A558">
        <v>81521.842573999995</v>
      </c>
      <c r="B558">
        <v>69159.287752000004</v>
      </c>
      <c r="C558" t="s">
        <v>555</v>
      </c>
      <c r="D558" t="s">
        <v>860</v>
      </c>
      <c r="E558" t="s">
        <v>860</v>
      </c>
      <c r="F558" t="s">
        <v>860</v>
      </c>
      <c r="G558" t="s">
        <v>860</v>
      </c>
      <c r="H558" t="s">
        <v>860</v>
      </c>
      <c r="I558" t="s">
        <v>860</v>
      </c>
      <c r="J558" t="s">
        <v>860</v>
      </c>
      <c r="K558" t="s">
        <v>860</v>
      </c>
      <c r="L558" t="s">
        <v>860</v>
      </c>
      <c r="M558" t="s">
        <v>860</v>
      </c>
      <c r="N558" t="s">
        <v>860</v>
      </c>
      <c r="O558" t="s">
        <v>860</v>
      </c>
      <c r="P558" t="s">
        <v>860</v>
      </c>
      <c r="Q558" t="s">
        <v>860</v>
      </c>
      <c r="R558" t="s">
        <v>860</v>
      </c>
      <c r="S558" t="s">
        <v>860</v>
      </c>
      <c r="T558" t="s">
        <v>860</v>
      </c>
      <c r="U558" t="s">
        <v>860</v>
      </c>
      <c r="V558" t="s">
        <v>860</v>
      </c>
      <c r="W558" t="s">
        <v>860</v>
      </c>
      <c r="X558" t="s">
        <v>860</v>
      </c>
      <c r="Y558" t="s">
        <v>860</v>
      </c>
      <c r="Z558" t="s">
        <v>860</v>
      </c>
      <c r="AA558" t="s">
        <v>860</v>
      </c>
      <c r="AB558" t="s">
        <v>860</v>
      </c>
      <c r="AC558" t="s">
        <v>860</v>
      </c>
      <c r="AD558" t="s">
        <v>860</v>
      </c>
      <c r="AE558" t="s">
        <v>860</v>
      </c>
      <c r="AF558" t="s">
        <v>860</v>
      </c>
      <c r="AG558" t="s">
        <v>860</v>
      </c>
      <c r="AH558" s="3">
        <f t="shared" si="16"/>
        <v>0</v>
      </c>
      <c r="AI558" s="2" t="e">
        <f t="shared" si="17"/>
        <v>#DIV/0!</v>
      </c>
    </row>
    <row r="559" spans="1:35">
      <c r="A559">
        <v>74925.104978000003</v>
      </c>
      <c r="B559">
        <v>68764.103128999996</v>
      </c>
      <c r="C559" t="s">
        <v>556</v>
      </c>
      <c r="D559" t="s">
        <v>860</v>
      </c>
      <c r="E559" t="s">
        <v>860</v>
      </c>
      <c r="F559" t="s">
        <v>860</v>
      </c>
      <c r="G559" t="s">
        <v>860</v>
      </c>
      <c r="H559" t="s">
        <v>860</v>
      </c>
      <c r="I559" t="s">
        <v>860</v>
      </c>
      <c r="J559" t="s">
        <v>860</v>
      </c>
      <c r="K559" t="s">
        <v>860</v>
      </c>
      <c r="L559" t="s">
        <v>860</v>
      </c>
      <c r="M559" t="s">
        <v>860</v>
      </c>
      <c r="N559" t="s">
        <v>860</v>
      </c>
      <c r="O559" t="s">
        <v>860</v>
      </c>
      <c r="P559" t="s">
        <v>860</v>
      </c>
      <c r="Q559" t="s">
        <v>860</v>
      </c>
      <c r="R559" t="s">
        <v>860</v>
      </c>
      <c r="S559" t="s">
        <v>860</v>
      </c>
      <c r="T559" t="s">
        <v>860</v>
      </c>
      <c r="U559" t="s">
        <v>860</v>
      </c>
      <c r="V559" t="s">
        <v>860</v>
      </c>
      <c r="W559" t="s">
        <v>860</v>
      </c>
      <c r="X559" t="s">
        <v>860</v>
      </c>
      <c r="Y559" t="s">
        <v>860</v>
      </c>
      <c r="Z559" t="s">
        <v>860</v>
      </c>
      <c r="AA559" t="s">
        <v>860</v>
      </c>
      <c r="AB559" t="s">
        <v>860</v>
      </c>
      <c r="AC559" t="s">
        <v>860</v>
      </c>
      <c r="AD559" t="s">
        <v>860</v>
      </c>
      <c r="AE559" t="s">
        <v>860</v>
      </c>
      <c r="AF559" t="s">
        <v>860</v>
      </c>
      <c r="AG559" t="s">
        <v>860</v>
      </c>
      <c r="AH559" s="3">
        <f t="shared" si="16"/>
        <v>0</v>
      </c>
      <c r="AI559" s="2" t="e">
        <f t="shared" si="17"/>
        <v>#DIV/0!</v>
      </c>
    </row>
    <row r="560" spans="1:35">
      <c r="A560">
        <v>74925.104978000003</v>
      </c>
      <c r="B560">
        <v>68764.103128999996</v>
      </c>
      <c r="C560" t="s">
        <v>557</v>
      </c>
      <c r="D560" t="s">
        <v>860</v>
      </c>
      <c r="E560" t="s">
        <v>860</v>
      </c>
      <c r="F560" t="s">
        <v>860</v>
      </c>
      <c r="G560" t="s">
        <v>860</v>
      </c>
      <c r="H560" t="s">
        <v>860</v>
      </c>
      <c r="I560" t="s">
        <v>860</v>
      </c>
      <c r="J560" t="s">
        <v>860</v>
      </c>
      <c r="K560" t="s">
        <v>860</v>
      </c>
      <c r="L560" t="s">
        <v>860</v>
      </c>
      <c r="M560" t="s">
        <v>860</v>
      </c>
      <c r="N560" t="s">
        <v>860</v>
      </c>
      <c r="O560" t="s">
        <v>860</v>
      </c>
      <c r="P560" t="s">
        <v>860</v>
      </c>
      <c r="Q560" t="s">
        <v>860</v>
      </c>
      <c r="R560" t="s">
        <v>860</v>
      </c>
      <c r="S560" t="s">
        <v>860</v>
      </c>
      <c r="T560" t="s">
        <v>860</v>
      </c>
      <c r="U560" t="s">
        <v>860</v>
      </c>
      <c r="V560" t="s">
        <v>860</v>
      </c>
      <c r="W560" t="s">
        <v>860</v>
      </c>
      <c r="X560" t="s">
        <v>860</v>
      </c>
      <c r="Y560" t="s">
        <v>860</v>
      </c>
      <c r="Z560" t="s">
        <v>860</v>
      </c>
      <c r="AA560" t="s">
        <v>860</v>
      </c>
      <c r="AB560" t="s">
        <v>860</v>
      </c>
      <c r="AC560" t="s">
        <v>860</v>
      </c>
      <c r="AD560" t="s">
        <v>860</v>
      </c>
      <c r="AE560" t="s">
        <v>860</v>
      </c>
      <c r="AF560" t="s">
        <v>860</v>
      </c>
      <c r="AG560" t="s">
        <v>860</v>
      </c>
      <c r="AH560" s="3">
        <f t="shared" si="16"/>
        <v>0</v>
      </c>
      <c r="AI560" s="2" t="e">
        <f t="shared" si="17"/>
        <v>#DIV/0!</v>
      </c>
    </row>
    <row r="561" spans="1:35">
      <c r="A561">
        <v>133511.64483999999</v>
      </c>
      <c r="B561">
        <v>121498.121929</v>
      </c>
      <c r="C561" t="s">
        <v>558</v>
      </c>
      <c r="D561" t="s">
        <v>860</v>
      </c>
      <c r="E561" t="s">
        <v>860</v>
      </c>
      <c r="F561" t="s">
        <v>860</v>
      </c>
      <c r="G561" t="s">
        <v>860</v>
      </c>
      <c r="H561" t="s">
        <v>860</v>
      </c>
      <c r="I561" t="s">
        <v>860</v>
      </c>
      <c r="J561" t="s">
        <v>860</v>
      </c>
      <c r="K561" t="s">
        <v>860</v>
      </c>
      <c r="L561" t="s">
        <v>860</v>
      </c>
      <c r="M561" t="s">
        <v>860</v>
      </c>
      <c r="N561" t="s">
        <v>860</v>
      </c>
      <c r="O561" t="s">
        <v>860</v>
      </c>
      <c r="P561" t="s">
        <v>860</v>
      </c>
      <c r="Q561" t="s">
        <v>860</v>
      </c>
      <c r="R561" t="s">
        <v>860</v>
      </c>
      <c r="S561" t="s">
        <v>860</v>
      </c>
      <c r="T561" t="s">
        <v>860</v>
      </c>
      <c r="U561" t="s">
        <v>860</v>
      </c>
      <c r="V561" t="s">
        <v>860</v>
      </c>
      <c r="W561" t="s">
        <v>860</v>
      </c>
      <c r="X561" t="s">
        <v>860</v>
      </c>
      <c r="Y561" t="s">
        <v>860</v>
      </c>
      <c r="Z561" t="s">
        <v>860</v>
      </c>
      <c r="AA561" t="s">
        <v>860</v>
      </c>
      <c r="AB561" t="s">
        <v>860</v>
      </c>
      <c r="AC561" t="s">
        <v>860</v>
      </c>
      <c r="AD561" t="s">
        <v>860</v>
      </c>
      <c r="AE561" t="s">
        <v>860</v>
      </c>
      <c r="AF561" t="s">
        <v>860</v>
      </c>
      <c r="AG561" t="s">
        <v>860</v>
      </c>
      <c r="AH561" s="3">
        <f t="shared" si="16"/>
        <v>0</v>
      </c>
      <c r="AI561" s="2" t="e">
        <f t="shared" si="17"/>
        <v>#DIV/0!</v>
      </c>
    </row>
    <row r="562" spans="1:35">
      <c r="A562">
        <v>44114.955254</v>
      </c>
      <c r="B562">
        <v>52028.461987000002</v>
      </c>
      <c r="C562" t="s">
        <v>559</v>
      </c>
      <c r="D562" t="s">
        <v>860</v>
      </c>
      <c r="E562" t="s">
        <v>860</v>
      </c>
      <c r="F562" t="s">
        <v>860</v>
      </c>
      <c r="G562" t="s">
        <v>860</v>
      </c>
      <c r="H562" t="s">
        <v>860</v>
      </c>
      <c r="I562" t="s">
        <v>860</v>
      </c>
      <c r="J562" t="s">
        <v>860</v>
      </c>
      <c r="K562" t="s">
        <v>860</v>
      </c>
      <c r="L562" t="s">
        <v>860</v>
      </c>
      <c r="M562" t="s">
        <v>860</v>
      </c>
      <c r="N562" t="s">
        <v>860</v>
      </c>
      <c r="O562" t="s">
        <v>860</v>
      </c>
      <c r="P562" t="s">
        <v>860</v>
      </c>
      <c r="Q562" t="s">
        <v>860</v>
      </c>
      <c r="R562" t="s">
        <v>860</v>
      </c>
      <c r="S562" t="s">
        <v>860</v>
      </c>
      <c r="T562" t="s">
        <v>860</v>
      </c>
      <c r="U562" t="s">
        <v>860</v>
      </c>
      <c r="V562" t="s">
        <v>860</v>
      </c>
      <c r="W562" t="s">
        <v>860</v>
      </c>
      <c r="X562" t="s">
        <v>860</v>
      </c>
      <c r="Y562" t="s">
        <v>860</v>
      </c>
      <c r="Z562" t="s">
        <v>860</v>
      </c>
      <c r="AA562" t="s">
        <v>860</v>
      </c>
      <c r="AB562" t="s">
        <v>860</v>
      </c>
      <c r="AC562" t="s">
        <v>860</v>
      </c>
      <c r="AD562" t="s">
        <v>860</v>
      </c>
      <c r="AE562" t="s">
        <v>860</v>
      </c>
      <c r="AF562" t="s">
        <v>860</v>
      </c>
      <c r="AG562" t="s">
        <v>860</v>
      </c>
      <c r="AH562" s="3">
        <f t="shared" si="16"/>
        <v>0</v>
      </c>
      <c r="AI562" s="2" t="e">
        <f t="shared" si="17"/>
        <v>#DIV/0!</v>
      </c>
    </row>
    <row r="563" spans="1:35">
      <c r="A563">
        <v>87841.433072999993</v>
      </c>
      <c r="B563">
        <v>131260.95176200001</v>
      </c>
      <c r="C563" t="s">
        <v>560</v>
      </c>
      <c r="D563" t="s">
        <v>860</v>
      </c>
      <c r="E563" t="s">
        <v>860</v>
      </c>
      <c r="F563" t="s">
        <v>860</v>
      </c>
      <c r="G563" t="s">
        <v>860</v>
      </c>
      <c r="H563" t="s">
        <v>860</v>
      </c>
      <c r="I563" t="s">
        <v>860</v>
      </c>
      <c r="J563" t="s">
        <v>860</v>
      </c>
      <c r="K563" t="s">
        <v>860</v>
      </c>
      <c r="L563" t="s">
        <v>860</v>
      </c>
      <c r="M563" t="s">
        <v>860</v>
      </c>
      <c r="N563" t="s">
        <v>860</v>
      </c>
      <c r="O563" t="s">
        <v>860</v>
      </c>
      <c r="P563" t="s">
        <v>860</v>
      </c>
      <c r="Q563" t="s">
        <v>860</v>
      </c>
      <c r="R563" t="s">
        <v>860</v>
      </c>
      <c r="S563" t="s">
        <v>860</v>
      </c>
      <c r="T563" t="s">
        <v>860</v>
      </c>
      <c r="U563" t="s">
        <v>860</v>
      </c>
      <c r="V563" t="s">
        <v>860</v>
      </c>
      <c r="W563" t="s">
        <v>860</v>
      </c>
      <c r="X563" t="s">
        <v>860</v>
      </c>
      <c r="Y563" t="s">
        <v>860</v>
      </c>
      <c r="Z563" t="s">
        <v>860</v>
      </c>
      <c r="AA563" t="s">
        <v>860</v>
      </c>
      <c r="AB563" t="s">
        <v>860</v>
      </c>
      <c r="AC563" t="s">
        <v>860</v>
      </c>
      <c r="AD563" t="s">
        <v>860</v>
      </c>
      <c r="AE563" t="s">
        <v>860</v>
      </c>
      <c r="AF563" t="s">
        <v>860</v>
      </c>
      <c r="AG563" t="s">
        <v>860</v>
      </c>
      <c r="AH563" s="3">
        <f t="shared" si="16"/>
        <v>0</v>
      </c>
      <c r="AI563" s="2" t="e">
        <f t="shared" si="17"/>
        <v>#DIV/0!</v>
      </c>
    </row>
    <row r="564" spans="1:35">
      <c r="A564">
        <v>88336.915684000007</v>
      </c>
      <c r="B564">
        <v>131094.74478099999</v>
      </c>
      <c r="C564" t="s">
        <v>561</v>
      </c>
      <c r="D564" t="s">
        <v>860</v>
      </c>
      <c r="E564" t="s">
        <v>860</v>
      </c>
      <c r="F564" t="s">
        <v>860</v>
      </c>
      <c r="G564" t="s">
        <v>860</v>
      </c>
      <c r="H564" t="s">
        <v>860</v>
      </c>
      <c r="I564" t="s">
        <v>860</v>
      </c>
      <c r="J564" t="s">
        <v>860</v>
      </c>
      <c r="K564" t="s">
        <v>860</v>
      </c>
      <c r="L564" t="s">
        <v>860</v>
      </c>
      <c r="M564" t="s">
        <v>860</v>
      </c>
      <c r="N564" t="s">
        <v>860</v>
      </c>
      <c r="O564" t="s">
        <v>860</v>
      </c>
      <c r="P564" t="s">
        <v>860</v>
      </c>
      <c r="Q564" t="s">
        <v>860</v>
      </c>
      <c r="R564" t="s">
        <v>860</v>
      </c>
      <c r="S564" t="s">
        <v>860</v>
      </c>
      <c r="T564" t="s">
        <v>860</v>
      </c>
      <c r="U564" t="s">
        <v>860</v>
      </c>
      <c r="V564" t="s">
        <v>860</v>
      </c>
      <c r="W564" t="s">
        <v>860</v>
      </c>
      <c r="X564" t="s">
        <v>860</v>
      </c>
      <c r="Y564" t="s">
        <v>860</v>
      </c>
      <c r="Z564" t="s">
        <v>860</v>
      </c>
      <c r="AA564" t="s">
        <v>860</v>
      </c>
      <c r="AB564" t="s">
        <v>860</v>
      </c>
      <c r="AC564" t="s">
        <v>860</v>
      </c>
      <c r="AD564" t="s">
        <v>860</v>
      </c>
      <c r="AE564" t="s">
        <v>860</v>
      </c>
      <c r="AF564" t="s">
        <v>860</v>
      </c>
      <c r="AG564" t="s">
        <v>860</v>
      </c>
      <c r="AH564" s="3">
        <f t="shared" si="16"/>
        <v>0</v>
      </c>
      <c r="AI564" s="2" t="e">
        <f t="shared" si="17"/>
        <v>#DIV/0!</v>
      </c>
    </row>
    <row r="565" spans="1:35">
      <c r="A565">
        <v>165789.610904</v>
      </c>
      <c r="B565">
        <v>68156.800084999995</v>
      </c>
      <c r="C565" t="s">
        <v>562</v>
      </c>
      <c r="D565" t="s">
        <v>860</v>
      </c>
      <c r="E565" t="s">
        <v>860</v>
      </c>
      <c r="F565" t="s">
        <v>860</v>
      </c>
      <c r="G565" t="s">
        <v>860</v>
      </c>
      <c r="H565" t="s">
        <v>860</v>
      </c>
      <c r="I565" t="s">
        <v>860</v>
      </c>
      <c r="J565" t="s">
        <v>860</v>
      </c>
      <c r="K565" t="s">
        <v>860</v>
      </c>
      <c r="L565" t="s">
        <v>860</v>
      </c>
      <c r="M565" t="s">
        <v>860</v>
      </c>
      <c r="N565" t="s">
        <v>860</v>
      </c>
      <c r="O565" t="s">
        <v>860</v>
      </c>
      <c r="P565" t="s">
        <v>860</v>
      </c>
      <c r="Q565" t="s">
        <v>860</v>
      </c>
      <c r="R565" t="s">
        <v>860</v>
      </c>
      <c r="S565" t="s">
        <v>860</v>
      </c>
      <c r="T565" t="s">
        <v>860</v>
      </c>
      <c r="U565" t="s">
        <v>860</v>
      </c>
      <c r="V565" t="s">
        <v>860</v>
      </c>
      <c r="W565" t="s">
        <v>860</v>
      </c>
      <c r="X565" t="s">
        <v>860</v>
      </c>
      <c r="Y565" t="s">
        <v>860</v>
      </c>
      <c r="Z565" t="s">
        <v>860</v>
      </c>
      <c r="AA565" t="s">
        <v>860</v>
      </c>
      <c r="AB565" t="s">
        <v>860</v>
      </c>
      <c r="AC565" t="s">
        <v>860</v>
      </c>
      <c r="AD565" t="s">
        <v>860</v>
      </c>
      <c r="AE565" t="s">
        <v>860</v>
      </c>
      <c r="AF565" t="s">
        <v>860</v>
      </c>
      <c r="AG565" t="s">
        <v>860</v>
      </c>
      <c r="AH565" s="3">
        <f t="shared" si="16"/>
        <v>0</v>
      </c>
      <c r="AI565" s="2" t="e">
        <f t="shared" si="17"/>
        <v>#DIV/0!</v>
      </c>
    </row>
    <row r="566" spans="1:35">
      <c r="A566">
        <v>165788.89802600001</v>
      </c>
      <c r="B566">
        <v>68446.452076000001</v>
      </c>
      <c r="C566" t="s">
        <v>563</v>
      </c>
      <c r="D566" t="s">
        <v>860</v>
      </c>
      <c r="E566" t="s">
        <v>860</v>
      </c>
      <c r="F566" t="s">
        <v>860</v>
      </c>
      <c r="G566" t="s">
        <v>860</v>
      </c>
      <c r="H566" t="s">
        <v>860</v>
      </c>
      <c r="I566" t="s">
        <v>860</v>
      </c>
      <c r="J566" t="s">
        <v>860</v>
      </c>
      <c r="K566" t="s">
        <v>860</v>
      </c>
      <c r="L566" t="s">
        <v>860</v>
      </c>
      <c r="M566" t="s">
        <v>860</v>
      </c>
      <c r="N566" t="s">
        <v>860</v>
      </c>
      <c r="O566" t="s">
        <v>860</v>
      </c>
      <c r="P566" t="s">
        <v>860</v>
      </c>
      <c r="Q566" t="s">
        <v>860</v>
      </c>
      <c r="R566" t="s">
        <v>860</v>
      </c>
      <c r="S566" t="s">
        <v>860</v>
      </c>
      <c r="T566" t="s">
        <v>860</v>
      </c>
      <c r="U566" t="s">
        <v>860</v>
      </c>
      <c r="V566" t="s">
        <v>860</v>
      </c>
      <c r="W566" t="s">
        <v>860</v>
      </c>
      <c r="X566" t="s">
        <v>860</v>
      </c>
      <c r="Y566" t="s">
        <v>860</v>
      </c>
      <c r="Z566" t="s">
        <v>860</v>
      </c>
      <c r="AA566" t="s">
        <v>860</v>
      </c>
      <c r="AB566" t="s">
        <v>860</v>
      </c>
      <c r="AC566" t="s">
        <v>860</v>
      </c>
      <c r="AD566" t="s">
        <v>860</v>
      </c>
      <c r="AE566" t="s">
        <v>860</v>
      </c>
      <c r="AF566" t="s">
        <v>860</v>
      </c>
      <c r="AG566" t="s">
        <v>860</v>
      </c>
      <c r="AH566" s="3">
        <f t="shared" si="16"/>
        <v>0</v>
      </c>
      <c r="AI566" s="2" t="e">
        <f t="shared" si="17"/>
        <v>#DIV/0!</v>
      </c>
    </row>
    <row r="567" spans="1:35">
      <c r="A567">
        <v>171087.63664499999</v>
      </c>
      <c r="B567">
        <v>76476.290236000001</v>
      </c>
      <c r="C567" t="s">
        <v>564</v>
      </c>
      <c r="D567" t="s">
        <v>860</v>
      </c>
      <c r="E567" t="s">
        <v>860</v>
      </c>
      <c r="F567" t="s">
        <v>860</v>
      </c>
      <c r="G567" t="s">
        <v>860</v>
      </c>
      <c r="H567" t="s">
        <v>860</v>
      </c>
      <c r="I567" t="s">
        <v>860</v>
      </c>
      <c r="J567" t="s">
        <v>860</v>
      </c>
      <c r="K567" t="s">
        <v>860</v>
      </c>
      <c r="L567" t="s">
        <v>860</v>
      </c>
      <c r="M567" t="s">
        <v>860</v>
      </c>
      <c r="N567" t="s">
        <v>860</v>
      </c>
      <c r="O567" t="s">
        <v>860</v>
      </c>
      <c r="P567" t="s">
        <v>860</v>
      </c>
      <c r="Q567" t="s">
        <v>860</v>
      </c>
      <c r="R567" t="s">
        <v>860</v>
      </c>
      <c r="S567" t="s">
        <v>860</v>
      </c>
      <c r="T567" t="s">
        <v>860</v>
      </c>
      <c r="U567" t="s">
        <v>860</v>
      </c>
      <c r="V567" t="s">
        <v>860</v>
      </c>
      <c r="W567" t="s">
        <v>860</v>
      </c>
      <c r="X567" t="s">
        <v>860</v>
      </c>
      <c r="Y567" t="s">
        <v>860</v>
      </c>
      <c r="Z567" t="s">
        <v>860</v>
      </c>
      <c r="AA567" t="s">
        <v>860</v>
      </c>
      <c r="AB567" t="s">
        <v>860</v>
      </c>
      <c r="AC567" t="s">
        <v>860</v>
      </c>
      <c r="AD567" t="s">
        <v>860</v>
      </c>
      <c r="AE567" t="s">
        <v>860</v>
      </c>
      <c r="AF567" t="s">
        <v>860</v>
      </c>
      <c r="AG567" t="s">
        <v>860</v>
      </c>
      <c r="AH567" s="3">
        <f t="shared" si="16"/>
        <v>0</v>
      </c>
      <c r="AI567" s="2" t="e">
        <f t="shared" si="17"/>
        <v>#DIV/0!</v>
      </c>
    </row>
    <row r="568" spans="1:35">
      <c r="A568">
        <v>58737.731427999999</v>
      </c>
      <c r="B568">
        <v>54700.079933000001</v>
      </c>
      <c r="C568" t="s">
        <v>565</v>
      </c>
      <c r="D568" t="s">
        <v>860</v>
      </c>
      <c r="E568" t="s">
        <v>860</v>
      </c>
      <c r="F568" t="s">
        <v>860</v>
      </c>
      <c r="G568" t="s">
        <v>860</v>
      </c>
      <c r="H568" t="s">
        <v>860</v>
      </c>
      <c r="I568" t="s">
        <v>860</v>
      </c>
      <c r="J568" t="s">
        <v>860</v>
      </c>
      <c r="K568" t="s">
        <v>860</v>
      </c>
      <c r="L568" t="s">
        <v>860</v>
      </c>
      <c r="M568" t="s">
        <v>860</v>
      </c>
      <c r="N568" t="s">
        <v>860</v>
      </c>
      <c r="O568" t="s">
        <v>860</v>
      </c>
      <c r="P568" t="s">
        <v>860</v>
      </c>
      <c r="Q568" t="s">
        <v>860</v>
      </c>
      <c r="R568" t="s">
        <v>860</v>
      </c>
      <c r="S568" t="s">
        <v>860</v>
      </c>
      <c r="T568" t="s">
        <v>860</v>
      </c>
      <c r="U568" t="s">
        <v>860</v>
      </c>
      <c r="V568" t="s">
        <v>860</v>
      </c>
      <c r="W568" t="s">
        <v>860</v>
      </c>
      <c r="X568" t="s">
        <v>860</v>
      </c>
      <c r="Y568" t="s">
        <v>860</v>
      </c>
      <c r="Z568" t="s">
        <v>860</v>
      </c>
      <c r="AA568" t="s">
        <v>860</v>
      </c>
      <c r="AB568" t="s">
        <v>860</v>
      </c>
      <c r="AC568" t="s">
        <v>860</v>
      </c>
      <c r="AD568" t="s">
        <v>860</v>
      </c>
      <c r="AE568" t="s">
        <v>860</v>
      </c>
      <c r="AF568" t="s">
        <v>860</v>
      </c>
      <c r="AG568" t="s">
        <v>860</v>
      </c>
      <c r="AH568" s="3">
        <f t="shared" si="16"/>
        <v>0</v>
      </c>
      <c r="AI568" s="2" t="e">
        <f t="shared" si="17"/>
        <v>#DIV/0!</v>
      </c>
    </row>
    <row r="569" spans="1:35">
      <c r="A569">
        <v>64051.201485999998</v>
      </c>
      <c r="B569">
        <v>44806.504089000002</v>
      </c>
      <c r="C569" t="s">
        <v>566</v>
      </c>
      <c r="D569" t="s">
        <v>860</v>
      </c>
      <c r="E569" t="s">
        <v>860</v>
      </c>
      <c r="F569" t="s">
        <v>860</v>
      </c>
      <c r="G569" t="s">
        <v>860</v>
      </c>
      <c r="H569" t="s">
        <v>860</v>
      </c>
      <c r="I569" t="s">
        <v>860</v>
      </c>
      <c r="J569" t="s">
        <v>860</v>
      </c>
      <c r="K569" t="s">
        <v>860</v>
      </c>
      <c r="L569" t="s">
        <v>860</v>
      </c>
      <c r="M569" t="s">
        <v>860</v>
      </c>
      <c r="N569" t="s">
        <v>860</v>
      </c>
      <c r="O569" t="s">
        <v>860</v>
      </c>
      <c r="P569" t="s">
        <v>860</v>
      </c>
      <c r="Q569" t="s">
        <v>860</v>
      </c>
      <c r="R569" t="s">
        <v>860</v>
      </c>
      <c r="S569" t="s">
        <v>860</v>
      </c>
      <c r="T569" t="s">
        <v>860</v>
      </c>
      <c r="U569" t="s">
        <v>860</v>
      </c>
      <c r="V569" t="s">
        <v>860</v>
      </c>
      <c r="W569" t="s">
        <v>860</v>
      </c>
      <c r="X569" t="s">
        <v>860</v>
      </c>
      <c r="Y569" t="s">
        <v>860</v>
      </c>
      <c r="Z569" t="s">
        <v>860</v>
      </c>
      <c r="AA569" t="s">
        <v>860</v>
      </c>
      <c r="AB569" t="s">
        <v>860</v>
      </c>
      <c r="AC569" t="s">
        <v>860</v>
      </c>
      <c r="AD569" t="s">
        <v>860</v>
      </c>
      <c r="AE569" t="s">
        <v>860</v>
      </c>
      <c r="AF569" t="s">
        <v>860</v>
      </c>
      <c r="AG569" t="s">
        <v>860</v>
      </c>
      <c r="AH569" s="3">
        <f t="shared" si="16"/>
        <v>0</v>
      </c>
      <c r="AI569" s="2" t="e">
        <f t="shared" si="17"/>
        <v>#DIV/0!</v>
      </c>
    </row>
    <row r="570" spans="1:35">
      <c r="A570">
        <v>91664.325530000002</v>
      </c>
      <c r="B570">
        <v>102665.369016</v>
      </c>
      <c r="C570" t="s">
        <v>567</v>
      </c>
      <c r="D570" t="s">
        <v>860</v>
      </c>
      <c r="E570" t="s">
        <v>860</v>
      </c>
      <c r="F570" t="s">
        <v>860</v>
      </c>
      <c r="G570" t="s">
        <v>860</v>
      </c>
      <c r="H570" t="s">
        <v>860</v>
      </c>
      <c r="I570" t="s">
        <v>860</v>
      </c>
      <c r="J570" t="s">
        <v>860</v>
      </c>
      <c r="K570" t="s">
        <v>860</v>
      </c>
      <c r="L570" t="s">
        <v>860</v>
      </c>
      <c r="M570" t="s">
        <v>860</v>
      </c>
      <c r="N570" t="s">
        <v>860</v>
      </c>
      <c r="O570" t="s">
        <v>860</v>
      </c>
      <c r="P570" t="s">
        <v>860</v>
      </c>
      <c r="Q570" t="s">
        <v>860</v>
      </c>
      <c r="R570" t="s">
        <v>860</v>
      </c>
      <c r="S570" t="s">
        <v>860</v>
      </c>
      <c r="T570" t="s">
        <v>860</v>
      </c>
      <c r="U570" t="s">
        <v>860</v>
      </c>
      <c r="V570" t="s">
        <v>860</v>
      </c>
      <c r="W570" t="s">
        <v>860</v>
      </c>
      <c r="X570" t="s">
        <v>860</v>
      </c>
      <c r="Y570" t="s">
        <v>860</v>
      </c>
      <c r="Z570" t="s">
        <v>860</v>
      </c>
      <c r="AA570" t="s">
        <v>860</v>
      </c>
      <c r="AB570" t="s">
        <v>860</v>
      </c>
      <c r="AC570" t="s">
        <v>860</v>
      </c>
      <c r="AD570" t="s">
        <v>860</v>
      </c>
      <c r="AE570" t="s">
        <v>860</v>
      </c>
      <c r="AF570" t="s">
        <v>860</v>
      </c>
      <c r="AG570" t="s">
        <v>860</v>
      </c>
      <c r="AH570" s="3">
        <f t="shared" si="16"/>
        <v>0</v>
      </c>
      <c r="AI570" s="2" t="e">
        <f t="shared" si="17"/>
        <v>#DIV/0!</v>
      </c>
    </row>
    <row r="571" spans="1:35">
      <c r="A571">
        <v>10901.626743000001</v>
      </c>
      <c r="B571">
        <v>52351.609057000001</v>
      </c>
      <c r="C571" t="s">
        <v>568</v>
      </c>
      <c r="D571" t="s">
        <v>860</v>
      </c>
      <c r="E571" t="s">
        <v>860</v>
      </c>
      <c r="F571" t="s">
        <v>860</v>
      </c>
      <c r="G571" t="s">
        <v>860</v>
      </c>
      <c r="H571" t="s">
        <v>860</v>
      </c>
      <c r="I571" t="s">
        <v>860</v>
      </c>
      <c r="J571" t="s">
        <v>860</v>
      </c>
      <c r="K571" t="s">
        <v>860</v>
      </c>
      <c r="L571" t="s">
        <v>860</v>
      </c>
      <c r="M571" t="s">
        <v>860</v>
      </c>
      <c r="N571" t="s">
        <v>860</v>
      </c>
      <c r="O571" t="s">
        <v>860</v>
      </c>
      <c r="P571" t="s">
        <v>860</v>
      </c>
      <c r="Q571" t="s">
        <v>860</v>
      </c>
      <c r="R571" t="s">
        <v>860</v>
      </c>
      <c r="S571" t="s">
        <v>860</v>
      </c>
      <c r="T571" t="s">
        <v>860</v>
      </c>
      <c r="U571" t="s">
        <v>860</v>
      </c>
      <c r="V571" t="s">
        <v>860</v>
      </c>
      <c r="W571" t="s">
        <v>860</v>
      </c>
      <c r="X571" t="s">
        <v>860</v>
      </c>
      <c r="Y571" t="s">
        <v>860</v>
      </c>
      <c r="Z571" t="s">
        <v>860</v>
      </c>
      <c r="AA571" t="s">
        <v>860</v>
      </c>
      <c r="AB571" t="s">
        <v>860</v>
      </c>
      <c r="AC571" t="s">
        <v>860</v>
      </c>
      <c r="AD571" t="s">
        <v>860</v>
      </c>
      <c r="AE571" t="s">
        <v>860</v>
      </c>
      <c r="AF571" t="s">
        <v>860</v>
      </c>
      <c r="AG571" t="s">
        <v>860</v>
      </c>
      <c r="AH571" s="3">
        <f t="shared" si="16"/>
        <v>0</v>
      </c>
      <c r="AI571" s="2" t="e">
        <f t="shared" si="17"/>
        <v>#DIV/0!</v>
      </c>
    </row>
    <row r="572" spans="1:35">
      <c r="A572">
        <v>46547.424661999998</v>
      </c>
      <c r="B572">
        <v>65259.401876999997</v>
      </c>
      <c r="C572" t="s">
        <v>569</v>
      </c>
      <c r="D572" t="s">
        <v>860</v>
      </c>
      <c r="E572" t="s">
        <v>860</v>
      </c>
      <c r="F572" t="s">
        <v>860</v>
      </c>
      <c r="G572" t="s">
        <v>860</v>
      </c>
      <c r="H572" t="s">
        <v>860</v>
      </c>
      <c r="I572" t="s">
        <v>860</v>
      </c>
      <c r="J572" t="s">
        <v>860</v>
      </c>
      <c r="K572" t="s">
        <v>860</v>
      </c>
      <c r="L572" t="s">
        <v>860</v>
      </c>
      <c r="M572" t="s">
        <v>860</v>
      </c>
      <c r="N572" t="s">
        <v>860</v>
      </c>
      <c r="O572" t="s">
        <v>860</v>
      </c>
      <c r="P572" t="s">
        <v>860</v>
      </c>
      <c r="Q572" t="s">
        <v>860</v>
      </c>
      <c r="R572" t="s">
        <v>860</v>
      </c>
      <c r="S572" t="s">
        <v>860</v>
      </c>
      <c r="T572" t="s">
        <v>860</v>
      </c>
      <c r="U572" t="s">
        <v>860</v>
      </c>
      <c r="V572" t="s">
        <v>860</v>
      </c>
      <c r="W572" t="s">
        <v>860</v>
      </c>
      <c r="X572" t="s">
        <v>860</v>
      </c>
      <c r="Y572" t="s">
        <v>860</v>
      </c>
      <c r="Z572" t="s">
        <v>860</v>
      </c>
      <c r="AA572" t="s">
        <v>860</v>
      </c>
      <c r="AB572" t="s">
        <v>860</v>
      </c>
      <c r="AC572" t="s">
        <v>860</v>
      </c>
      <c r="AD572" t="s">
        <v>860</v>
      </c>
      <c r="AE572" t="s">
        <v>860</v>
      </c>
      <c r="AF572" t="s">
        <v>860</v>
      </c>
      <c r="AG572" t="s">
        <v>860</v>
      </c>
      <c r="AH572" s="3">
        <f t="shared" si="16"/>
        <v>0</v>
      </c>
      <c r="AI572" s="2" t="e">
        <f t="shared" si="17"/>
        <v>#DIV/0!</v>
      </c>
    </row>
    <row r="573" spans="1:35">
      <c r="A573">
        <v>6836.6882869999999</v>
      </c>
      <c r="B573">
        <v>45283.139582999996</v>
      </c>
      <c r="C573" t="s">
        <v>570</v>
      </c>
      <c r="D573" t="s">
        <v>860</v>
      </c>
      <c r="E573" t="s">
        <v>860</v>
      </c>
      <c r="F573" t="s">
        <v>860</v>
      </c>
      <c r="G573" t="s">
        <v>860</v>
      </c>
      <c r="H573" t="s">
        <v>860</v>
      </c>
      <c r="I573" t="s">
        <v>860</v>
      </c>
      <c r="J573" t="s">
        <v>860</v>
      </c>
      <c r="K573" t="s">
        <v>860</v>
      </c>
      <c r="L573" t="s">
        <v>860</v>
      </c>
      <c r="M573" t="s">
        <v>860</v>
      </c>
      <c r="N573" t="s">
        <v>860</v>
      </c>
      <c r="O573" t="s">
        <v>860</v>
      </c>
      <c r="P573" t="s">
        <v>860</v>
      </c>
      <c r="Q573" t="s">
        <v>860</v>
      </c>
      <c r="R573" t="s">
        <v>860</v>
      </c>
      <c r="S573" t="s">
        <v>860</v>
      </c>
      <c r="T573" t="s">
        <v>860</v>
      </c>
      <c r="U573" t="s">
        <v>860</v>
      </c>
      <c r="V573" t="s">
        <v>860</v>
      </c>
      <c r="W573" t="s">
        <v>860</v>
      </c>
      <c r="X573" t="s">
        <v>860</v>
      </c>
      <c r="Y573" t="s">
        <v>860</v>
      </c>
      <c r="Z573" t="s">
        <v>860</v>
      </c>
      <c r="AA573" t="s">
        <v>860</v>
      </c>
      <c r="AB573" t="s">
        <v>860</v>
      </c>
      <c r="AC573" t="s">
        <v>860</v>
      </c>
      <c r="AD573" t="s">
        <v>860</v>
      </c>
      <c r="AE573" t="s">
        <v>860</v>
      </c>
      <c r="AF573" t="s">
        <v>860</v>
      </c>
      <c r="AG573" t="s">
        <v>860</v>
      </c>
      <c r="AH573" s="3">
        <f t="shared" si="16"/>
        <v>0</v>
      </c>
      <c r="AI573" s="2" t="e">
        <f t="shared" si="17"/>
        <v>#DIV/0!</v>
      </c>
    </row>
    <row r="574" spans="1:35">
      <c r="A574">
        <v>4779.4176269999998</v>
      </c>
      <c r="B574">
        <v>45750.207227999999</v>
      </c>
      <c r="C574" t="s">
        <v>571</v>
      </c>
      <c r="D574" t="s">
        <v>860</v>
      </c>
      <c r="E574" t="s">
        <v>860</v>
      </c>
      <c r="F574" t="s">
        <v>860</v>
      </c>
      <c r="G574" t="s">
        <v>860</v>
      </c>
      <c r="H574" t="s">
        <v>860</v>
      </c>
      <c r="I574" t="s">
        <v>860</v>
      </c>
      <c r="J574" t="s">
        <v>860</v>
      </c>
      <c r="K574" t="s">
        <v>860</v>
      </c>
      <c r="L574" t="s">
        <v>860</v>
      </c>
      <c r="M574" t="s">
        <v>860</v>
      </c>
      <c r="N574" t="s">
        <v>860</v>
      </c>
      <c r="O574" t="s">
        <v>860</v>
      </c>
      <c r="P574" t="s">
        <v>860</v>
      </c>
      <c r="Q574" t="s">
        <v>860</v>
      </c>
      <c r="R574" t="s">
        <v>860</v>
      </c>
      <c r="S574" t="s">
        <v>860</v>
      </c>
      <c r="T574" t="s">
        <v>860</v>
      </c>
      <c r="U574" t="s">
        <v>860</v>
      </c>
      <c r="V574" t="s">
        <v>860</v>
      </c>
      <c r="W574" t="s">
        <v>860</v>
      </c>
      <c r="X574" t="s">
        <v>860</v>
      </c>
      <c r="Y574" t="s">
        <v>860</v>
      </c>
      <c r="Z574" t="s">
        <v>860</v>
      </c>
      <c r="AA574" t="s">
        <v>860</v>
      </c>
      <c r="AB574" t="s">
        <v>860</v>
      </c>
      <c r="AC574" t="s">
        <v>860</v>
      </c>
      <c r="AD574" t="s">
        <v>860</v>
      </c>
      <c r="AE574" t="s">
        <v>860</v>
      </c>
      <c r="AF574" t="s">
        <v>860</v>
      </c>
      <c r="AG574" t="s">
        <v>860</v>
      </c>
      <c r="AH574" s="3">
        <f t="shared" si="16"/>
        <v>0</v>
      </c>
      <c r="AI574" s="2" t="e">
        <f t="shared" si="17"/>
        <v>#DIV/0!</v>
      </c>
    </row>
    <row r="575" spans="1:35">
      <c r="A575">
        <v>99976.874823999999</v>
      </c>
      <c r="B575">
        <v>24018.663767999999</v>
      </c>
      <c r="C575" t="s">
        <v>572</v>
      </c>
      <c r="D575" t="s">
        <v>860</v>
      </c>
      <c r="E575" t="s">
        <v>860</v>
      </c>
      <c r="F575" t="s">
        <v>860</v>
      </c>
      <c r="G575" t="s">
        <v>860</v>
      </c>
      <c r="H575" t="s">
        <v>860</v>
      </c>
      <c r="I575" t="s">
        <v>860</v>
      </c>
      <c r="J575" t="s">
        <v>860</v>
      </c>
      <c r="K575" t="s">
        <v>860</v>
      </c>
      <c r="L575" t="s">
        <v>860</v>
      </c>
      <c r="M575" t="s">
        <v>860</v>
      </c>
      <c r="N575" t="s">
        <v>860</v>
      </c>
      <c r="O575" t="s">
        <v>860</v>
      </c>
      <c r="P575" t="s">
        <v>860</v>
      </c>
      <c r="Q575" t="s">
        <v>860</v>
      </c>
      <c r="R575" t="s">
        <v>860</v>
      </c>
      <c r="S575" t="s">
        <v>860</v>
      </c>
      <c r="T575" t="s">
        <v>860</v>
      </c>
      <c r="U575" t="s">
        <v>860</v>
      </c>
      <c r="V575" t="s">
        <v>860</v>
      </c>
      <c r="W575" t="s">
        <v>860</v>
      </c>
      <c r="X575" t="s">
        <v>860</v>
      </c>
      <c r="Y575" t="s">
        <v>860</v>
      </c>
      <c r="Z575" t="s">
        <v>860</v>
      </c>
      <c r="AA575" t="s">
        <v>860</v>
      </c>
      <c r="AB575" t="s">
        <v>860</v>
      </c>
      <c r="AC575" t="s">
        <v>860</v>
      </c>
      <c r="AD575" t="s">
        <v>860</v>
      </c>
      <c r="AE575" t="s">
        <v>860</v>
      </c>
      <c r="AF575" t="s">
        <v>860</v>
      </c>
      <c r="AG575" t="s">
        <v>860</v>
      </c>
      <c r="AH575" s="3">
        <f t="shared" si="16"/>
        <v>0</v>
      </c>
      <c r="AI575" s="2" t="e">
        <f t="shared" si="17"/>
        <v>#DIV/0!</v>
      </c>
    </row>
    <row r="576" spans="1:35">
      <c r="A576">
        <v>5774.2948429999997</v>
      </c>
      <c r="B576">
        <v>46135.158040000002</v>
      </c>
      <c r="C576" t="s">
        <v>573</v>
      </c>
      <c r="D576" t="s">
        <v>860</v>
      </c>
      <c r="E576" t="s">
        <v>860</v>
      </c>
      <c r="F576" t="s">
        <v>860</v>
      </c>
      <c r="G576" t="s">
        <v>860</v>
      </c>
      <c r="H576" t="s">
        <v>860</v>
      </c>
      <c r="I576" t="s">
        <v>860</v>
      </c>
      <c r="J576" t="s">
        <v>860</v>
      </c>
      <c r="K576" t="s">
        <v>860</v>
      </c>
      <c r="L576" t="s">
        <v>860</v>
      </c>
      <c r="M576" t="s">
        <v>860</v>
      </c>
      <c r="N576" t="s">
        <v>860</v>
      </c>
      <c r="O576" t="s">
        <v>860</v>
      </c>
      <c r="P576" t="s">
        <v>860</v>
      </c>
      <c r="Q576" t="s">
        <v>860</v>
      </c>
      <c r="R576" t="s">
        <v>860</v>
      </c>
      <c r="S576" t="s">
        <v>860</v>
      </c>
      <c r="T576" t="s">
        <v>860</v>
      </c>
      <c r="U576" t="s">
        <v>860</v>
      </c>
      <c r="V576" t="s">
        <v>860</v>
      </c>
      <c r="W576" t="s">
        <v>860</v>
      </c>
      <c r="X576" t="s">
        <v>860</v>
      </c>
      <c r="Y576" t="s">
        <v>860</v>
      </c>
      <c r="Z576" t="s">
        <v>860</v>
      </c>
      <c r="AA576" t="s">
        <v>860</v>
      </c>
      <c r="AB576" t="s">
        <v>860</v>
      </c>
      <c r="AC576" t="s">
        <v>860</v>
      </c>
      <c r="AD576" t="s">
        <v>860</v>
      </c>
      <c r="AE576" t="s">
        <v>860</v>
      </c>
      <c r="AF576" t="s">
        <v>860</v>
      </c>
      <c r="AG576" t="s">
        <v>860</v>
      </c>
      <c r="AH576" s="3">
        <f t="shared" si="16"/>
        <v>0</v>
      </c>
      <c r="AI576" s="2" t="e">
        <f t="shared" si="17"/>
        <v>#DIV/0!</v>
      </c>
    </row>
    <row r="577" spans="1:35">
      <c r="A577">
        <v>99692.999928000005</v>
      </c>
      <c r="B577">
        <v>23062.445259</v>
      </c>
      <c r="C577" t="s">
        <v>574</v>
      </c>
      <c r="D577" t="s">
        <v>860</v>
      </c>
      <c r="E577">
        <v>6.39</v>
      </c>
      <c r="F577">
        <v>3.81</v>
      </c>
      <c r="G577">
        <v>7.59</v>
      </c>
      <c r="H577">
        <v>4.3499999999999996</v>
      </c>
      <c r="I577">
        <v>5.81</v>
      </c>
      <c r="J577">
        <v>4.78</v>
      </c>
      <c r="K577">
        <v>6.82</v>
      </c>
      <c r="L577" t="s">
        <v>860</v>
      </c>
      <c r="M577">
        <v>6.64</v>
      </c>
      <c r="N577">
        <v>6.09</v>
      </c>
      <c r="O577">
        <v>4.6900000000000004</v>
      </c>
      <c r="P577">
        <v>6.27</v>
      </c>
      <c r="Q577">
        <v>6.8</v>
      </c>
      <c r="R577" t="s">
        <v>860</v>
      </c>
      <c r="S577">
        <v>3.94</v>
      </c>
      <c r="T577">
        <v>2.77</v>
      </c>
      <c r="U577">
        <v>3.28</v>
      </c>
      <c r="V577">
        <v>5.45</v>
      </c>
      <c r="W577">
        <v>7.56</v>
      </c>
      <c r="X577" t="s">
        <v>860</v>
      </c>
      <c r="Y577">
        <v>4.33</v>
      </c>
      <c r="Z577">
        <v>4.58</v>
      </c>
      <c r="AA577">
        <v>6.7</v>
      </c>
      <c r="AB577">
        <v>5.31</v>
      </c>
      <c r="AC577">
        <v>6.7</v>
      </c>
      <c r="AD577">
        <v>5.08</v>
      </c>
      <c r="AE577">
        <v>4.57</v>
      </c>
      <c r="AF577">
        <v>2.27</v>
      </c>
      <c r="AG577">
        <v>5.79</v>
      </c>
      <c r="AH577" s="3">
        <f t="shared" si="16"/>
        <v>26</v>
      </c>
      <c r="AI577" s="2">
        <f t="shared" si="17"/>
        <v>5.3219230769230768</v>
      </c>
    </row>
    <row r="578" spans="1:35">
      <c r="A578">
        <v>132824.209882</v>
      </c>
      <c r="B578">
        <v>106445.91798499999</v>
      </c>
      <c r="C578" t="s">
        <v>575</v>
      </c>
      <c r="D578" t="s">
        <v>860</v>
      </c>
      <c r="E578" t="s">
        <v>860</v>
      </c>
      <c r="F578" t="s">
        <v>860</v>
      </c>
      <c r="G578" t="s">
        <v>860</v>
      </c>
      <c r="H578" t="s">
        <v>860</v>
      </c>
      <c r="I578" t="s">
        <v>860</v>
      </c>
      <c r="J578" t="s">
        <v>860</v>
      </c>
      <c r="K578" t="s">
        <v>860</v>
      </c>
      <c r="L578" t="s">
        <v>860</v>
      </c>
      <c r="M578" t="s">
        <v>860</v>
      </c>
      <c r="N578" t="s">
        <v>860</v>
      </c>
      <c r="O578" t="s">
        <v>860</v>
      </c>
      <c r="P578" t="s">
        <v>860</v>
      </c>
      <c r="Q578" t="s">
        <v>860</v>
      </c>
      <c r="R578" t="s">
        <v>860</v>
      </c>
      <c r="S578" t="s">
        <v>860</v>
      </c>
      <c r="T578" t="s">
        <v>860</v>
      </c>
      <c r="U578" t="s">
        <v>860</v>
      </c>
      <c r="V578" t="s">
        <v>860</v>
      </c>
      <c r="W578" t="s">
        <v>860</v>
      </c>
      <c r="X578" t="s">
        <v>860</v>
      </c>
      <c r="Y578" t="s">
        <v>860</v>
      </c>
      <c r="Z578" t="s">
        <v>860</v>
      </c>
      <c r="AA578" t="s">
        <v>860</v>
      </c>
      <c r="AB578" t="s">
        <v>860</v>
      </c>
      <c r="AC578" t="s">
        <v>860</v>
      </c>
      <c r="AD578" t="s">
        <v>860</v>
      </c>
      <c r="AE578" t="s">
        <v>860</v>
      </c>
      <c r="AF578" t="s">
        <v>860</v>
      </c>
      <c r="AG578" t="s">
        <v>860</v>
      </c>
      <c r="AH578" s="3">
        <f t="shared" si="16"/>
        <v>0</v>
      </c>
      <c r="AI578" s="2" t="e">
        <f t="shared" si="17"/>
        <v>#DIV/0!</v>
      </c>
    </row>
    <row r="579" spans="1:35">
      <c r="A579">
        <v>30968.543417000001</v>
      </c>
      <c r="B579">
        <v>115009.622411</v>
      </c>
      <c r="C579" t="s">
        <v>576</v>
      </c>
      <c r="D579" t="s">
        <v>860</v>
      </c>
      <c r="E579" t="s">
        <v>860</v>
      </c>
      <c r="F579" t="s">
        <v>860</v>
      </c>
      <c r="G579" t="s">
        <v>860</v>
      </c>
      <c r="H579" t="s">
        <v>860</v>
      </c>
      <c r="I579" t="s">
        <v>860</v>
      </c>
      <c r="J579" t="s">
        <v>860</v>
      </c>
      <c r="K579" t="s">
        <v>860</v>
      </c>
      <c r="L579" t="s">
        <v>860</v>
      </c>
      <c r="M579" t="s">
        <v>860</v>
      </c>
      <c r="N579" t="s">
        <v>860</v>
      </c>
      <c r="O579" t="s">
        <v>860</v>
      </c>
      <c r="P579" t="s">
        <v>860</v>
      </c>
      <c r="Q579" t="s">
        <v>860</v>
      </c>
      <c r="R579" t="s">
        <v>860</v>
      </c>
      <c r="S579" t="s">
        <v>860</v>
      </c>
      <c r="T579" t="s">
        <v>860</v>
      </c>
      <c r="U579" t="s">
        <v>860</v>
      </c>
      <c r="V579" t="s">
        <v>860</v>
      </c>
      <c r="W579" t="s">
        <v>860</v>
      </c>
      <c r="X579" t="s">
        <v>860</v>
      </c>
      <c r="Y579" t="s">
        <v>860</v>
      </c>
      <c r="Z579" t="s">
        <v>860</v>
      </c>
      <c r="AA579" t="s">
        <v>860</v>
      </c>
      <c r="AB579" t="s">
        <v>860</v>
      </c>
      <c r="AC579" t="s">
        <v>860</v>
      </c>
      <c r="AD579" t="s">
        <v>860</v>
      </c>
      <c r="AE579" t="s">
        <v>860</v>
      </c>
      <c r="AF579" t="s">
        <v>860</v>
      </c>
      <c r="AG579" t="s">
        <v>860</v>
      </c>
      <c r="AH579" s="3">
        <f t="shared" ref="AH579:AH642" si="18">COUNT(D579:AG579)</f>
        <v>0</v>
      </c>
      <c r="AI579" s="2" t="e">
        <f t="shared" ref="AI579:AI642" si="19">SUM(D579:AG579)/AH579</f>
        <v>#DIV/0!</v>
      </c>
    </row>
    <row r="580" spans="1:35">
      <c r="A580">
        <v>31178.515491999999</v>
      </c>
      <c r="B580">
        <v>113744.737692</v>
      </c>
      <c r="C580" t="s">
        <v>577</v>
      </c>
      <c r="D580" t="s">
        <v>860</v>
      </c>
      <c r="E580" t="s">
        <v>860</v>
      </c>
      <c r="F580" t="s">
        <v>860</v>
      </c>
      <c r="G580" t="s">
        <v>860</v>
      </c>
      <c r="H580" t="s">
        <v>860</v>
      </c>
      <c r="I580" t="s">
        <v>860</v>
      </c>
      <c r="J580" t="s">
        <v>860</v>
      </c>
      <c r="K580" t="s">
        <v>860</v>
      </c>
      <c r="L580" t="s">
        <v>860</v>
      </c>
      <c r="M580" t="s">
        <v>860</v>
      </c>
      <c r="N580" t="s">
        <v>860</v>
      </c>
      <c r="O580" t="s">
        <v>860</v>
      </c>
      <c r="P580" t="s">
        <v>860</v>
      </c>
      <c r="Q580" t="s">
        <v>860</v>
      </c>
      <c r="R580" t="s">
        <v>860</v>
      </c>
      <c r="S580" t="s">
        <v>860</v>
      </c>
      <c r="T580" t="s">
        <v>860</v>
      </c>
      <c r="U580" t="s">
        <v>860</v>
      </c>
      <c r="V580" t="s">
        <v>860</v>
      </c>
      <c r="W580" t="s">
        <v>860</v>
      </c>
      <c r="X580" t="s">
        <v>860</v>
      </c>
      <c r="Y580" t="s">
        <v>860</v>
      </c>
      <c r="Z580" t="s">
        <v>860</v>
      </c>
      <c r="AA580" t="s">
        <v>860</v>
      </c>
      <c r="AB580" t="s">
        <v>860</v>
      </c>
      <c r="AC580" t="s">
        <v>860</v>
      </c>
      <c r="AD580" t="s">
        <v>860</v>
      </c>
      <c r="AE580" t="s">
        <v>860</v>
      </c>
      <c r="AF580" t="s">
        <v>860</v>
      </c>
      <c r="AG580" t="s">
        <v>860</v>
      </c>
      <c r="AH580" s="3">
        <f t="shared" si="18"/>
        <v>0</v>
      </c>
      <c r="AI580" s="2" t="e">
        <f t="shared" si="19"/>
        <v>#DIV/0!</v>
      </c>
    </row>
    <row r="581" spans="1:35">
      <c r="A581">
        <v>114725.587509</v>
      </c>
      <c r="B581">
        <v>58450.545805000002</v>
      </c>
      <c r="C581" t="s">
        <v>578</v>
      </c>
      <c r="D581" t="s">
        <v>860</v>
      </c>
      <c r="E581" t="s">
        <v>860</v>
      </c>
      <c r="F581">
        <v>2.88</v>
      </c>
      <c r="G581" t="s">
        <v>860</v>
      </c>
      <c r="H581" t="s">
        <v>860</v>
      </c>
      <c r="I581" t="s">
        <v>860</v>
      </c>
      <c r="J581" t="s">
        <v>860</v>
      </c>
      <c r="K581">
        <v>6.67</v>
      </c>
      <c r="L581" t="s">
        <v>860</v>
      </c>
      <c r="M581" t="s">
        <v>860</v>
      </c>
      <c r="N581">
        <v>3.56</v>
      </c>
      <c r="O581" t="s">
        <v>860</v>
      </c>
      <c r="P581" t="s">
        <v>860</v>
      </c>
      <c r="Q581" t="s">
        <v>860</v>
      </c>
      <c r="R581" t="s">
        <v>860</v>
      </c>
      <c r="S581" t="s">
        <v>860</v>
      </c>
      <c r="T581">
        <v>3.02</v>
      </c>
      <c r="U581" t="s">
        <v>860</v>
      </c>
      <c r="V581">
        <v>6.71</v>
      </c>
      <c r="W581" t="s">
        <v>860</v>
      </c>
      <c r="X581" t="s">
        <v>860</v>
      </c>
      <c r="Y581">
        <v>4.79</v>
      </c>
      <c r="Z581">
        <v>2.5499999999999998</v>
      </c>
      <c r="AA581">
        <v>7.74</v>
      </c>
      <c r="AB581" t="s">
        <v>860</v>
      </c>
      <c r="AC581">
        <v>7.8</v>
      </c>
      <c r="AD581" t="s">
        <v>860</v>
      </c>
      <c r="AE581" t="s">
        <v>860</v>
      </c>
      <c r="AF581">
        <v>2.73</v>
      </c>
      <c r="AG581">
        <v>4.5199999999999996</v>
      </c>
      <c r="AH581" s="3">
        <f t="shared" si="18"/>
        <v>11</v>
      </c>
      <c r="AI581" s="2">
        <f t="shared" si="19"/>
        <v>4.8154545454545454</v>
      </c>
    </row>
    <row r="582" spans="1:35">
      <c r="A582">
        <v>133689.14549900001</v>
      </c>
      <c r="B582">
        <v>95869.325137000007</v>
      </c>
      <c r="C582" t="s">
        <v>579</v>
      </c>
      <c r="D582" t="s">
        <v>860</v>
      </c>
      <c r="E582" t="s">
        <v>860</v>
      </c>
      <c r="F582" t="s">
        <v>860</v>
      </c>
      <c r="G582" t="s">
        <v>860</v>
      </c>
      <c r="H582" t="s">
        <v>860</v>
      </c>
      <c r="I582" t="s">
        <v>860</v>
      </c>
      <c r="J582" t="s">
        <v>860</v>
      </c>
      <c r="K582" t="s">
        <v>860</v>
      </c>
      <c r="L582" t="s">
        <v>860</v>
      </c>
      <c r="M582" t="s">
        <v>860</v>
      </c>
      <c r="N582" t="s">
        <v>860</v>
      </c>
      <c r="O582" t="s">
        <v>860</v>
      </c>
      <c r="P582" t="s">
        <v>860</v>
      </c>
      <c r="Q582" t="s">
        <v>860</v>
      </c>
      <c r="R582" t="s">
        <v>860</v>
      </c>
      <c r="S582" t="s">
        <v>860</v>
      </c>
      <c r="T582" t="s">
        <v>860</v>
      </c>
      <c r="U582" t="s">
        <v>860</v>
      </c>
      <c r="V582" t="s">
        <v>860</v>
      </c>
      <c r="W582" t="s">
        <v>860</v>
      </c>
      <c r="X582" t="s">
        <v>860</v>
      </c>
      <c r="Y582" t="s">
        <v>860</v>
      </c>
      <c r="Z582" t="s">
        <v>860</v>
      </c>
      <c r="AA582" t="s">
        <v>860</v>
      </c>
      <c r="AB582" t="s">
        <v>860</v>
      </c>
      <c r="AC582" t="s">
        <v>860</v>
      </c>
      <c r="AD582" t="s">
        <v>860</v>
      </c>
      <c r="AE582" t="s">
        <v>860</v>
      </c>
      <c r="AF582" t="s">
        <v>860</v>
      </c>
      <c r="AG582" t="s">
        <v>860</v>
      </c>
      <c r="AH582" s="3">
        <f t="shared" si="18"/>
        <v>0</v>
      </c>
      <c r="AI582" s="2" t="e">
        <f t="shared" si="19"/>
        <v>#DIV/0!</v>
      </c>
    </row>
    <row r="583" spans="1:35">
      <c r="A583">
        <v>68107.151152999999</v>
      </c>
      <c r="B583">
        <v>57517.351092999997</v>
      </c>
      <c r="C583" t="s">
        <v>580</v>
      </c>
      <c r="D583" t="s">
        <v>860</v>
      </c>
      <c r="E583" t="s">
        <v>860</v>
      </c>
      <c r="F583" t="s">
        <v>860</v>
      </c>
      <c r="G583" t="s">
        <v>860</v>
      </c>
      <c r="H583" t="s">
        <v>860</v>
      </c>
      <c r="I583" t="s">
        <v>860</v>
      </c>
      <c r="J583" t="s">
        <v>860</v>
      </c>
      <c r="K583" t="s">
        <v>860</v>
      </c>
      <c r="L583" t="s">
        <v>860</v>
      </c>
      <c r="M583" t="s">
        <v>860</v>
      </c>
      <c r="N583" t="s">
        <v>860</v>
      </c>
      <c r="O583" t="s">
        <v>860</v>
      </c>
      <c r="P583" t="s">
        <v>860</v>
      </c>
      <c r="Q583" t="s">
        <v>860</v>
      </c>
      <c r="R583" t="s">
        <v>860</v>
      </c>
      <c r="S583" t="s">
        <v>860</v>
      </c>
      <c r="T583" t="s">
        <v>860</v>
      </c>
      <c r="U583" t="s">
        <v>860</v>
      </c>
      <c r="V583" t="s">
        <v>860</v>
      </c>
      <c r="W583" t="s">
        <v>860</v>
      </c>
      <c r="X583" t="s">
        <v>860</v>
      </c>
      <c r="Y583" t="s">
        <v>860</v>
      </c>
      <c r="Z583" t="s">
        <v>860</v>
      </c>
      <c r="AA583" t="s">
        <v>860</v>
      </c>
      <c r="AB583" t="s">
        <v>860</v>
      </c>
      <c r="AC583" t="s">
        <v>860</v>
      </c>
      <c r="AD583" t="s">
        <v>860</v>
      </c>
      <c r="AE583" t="s">
        <v>860</v>
      </c>
      <c r="AF583" t="s">
        <v>860</v>
      </c>
      <c r="AG583" t="s">
        <v>860</v>
      </c>
      <c r="AH583" s="3">
        <f t="shared" si="18"/>
        <v>0</v>
      </c>
      <c r="AI583" s="2" t="e">
        <f t="shared" si="19"/>
        <v>#DIV/0!</v>
      </c>
    </row>
    <row r="584" spans="1:35">
      <c r="A584">
        <v>71168.455094999998</v>
      </c>
      <c r="B584">
        <v>72875.425048000005</v>
      </c>
      <c r="C584" t="s">
        <v>581</v>
      </c>
      <c r="D584" t="s">
        <v>860</v>
      </c>
      <c r="E584" t="s">
        <v>860</v>
      </c>
      <c r="F584" t="s">
        <v>860</v>
      </c>
      <c r="G584" t="s">
        <v>860</v>
      </c>
      <c r="H584" t="s">
        <v>860</v>
      </c>
      <c r="I584" t="s">
        <v>860</v>
      </c>
      <c r="J584" t="s">
        <v>860</v>
      </c>
      <c r="K584" t="s">
        <v>860</v>
      </c>
      <c r="L584" t="s">
        <v>860</v>
      </c>
      <c r="M584" t="s">
        <v>860</v>
      </c>
      <c r="N584" t="s">
        <v>860</v>
      </c>
      <c r="O584" t="s">
        <v>860</v>
      </c>
      <c r="P584" t="s">
        <v>860</v>
      </c>
      <c r="Q584" t="s">
        <v>860</v>
      </c>
      <c r="R584" t="s">
        <v>860</v>
      </c>
      <c r="S584" t="s">
        <v>860</v>
      </c>
      <c r="T584" t="s">
        <v>860</v>
      </c>
      <c r="U584" t="s">
        <v>860</v>
      </c>
      <c r="V584" t="s">
        <v>860</v>
      </c>
      <c r="W584" t="s">
        <v>860</v>
      </c>
      <c r="X584" t="s">
        <v>860</v>
      </c>
      <c r="Y584" t="s">
        <v>860</v>
      </c>
      <c r="Z584" t="s">
        <v>860</v>
      </c>
      <c r="AA584" t="s">
        <v>860</v>
      </c>
      <c r="AB584" t="s">
        <v>860</v>
      </c>
      <c r="AC584" t="s">
        <v>860</v>
      </c>
      <c r="AD584" t="s">
        <v>860</v>
      </c>
      <c r="AE584" t="s">
        <v>860</v>
      </c>
      <c r="AF584" t="s">
        <v>860</v>
      </c>
      <c r="AG584" t="s">
        <v>860</v>
      </c>
      <c r="AH584" s="3">
        <f t="shared" si="18"/>
        <v>0</v>
      </c>
      <c r="AI584" s="2" t="e">
        <f t="shared" si="19"/>
        <v>#DIV/0!</v>
      </c>
    </row>
    <row r="585" spans="1:35">
      <c r="A585">
        <v>70519.689822</v>
      </c>
      <c r="B585">
        <v>57486.939173999999</v>
      </c>
      <c r="C585" t="s">
        <v>582</v>
      </c>
      <c r="D585">
        <v>1.88</v>
      </c>
      <c r="E585" t="s">
        <v>860</v>
      </c>
      <c r="F585" t="s">
        <v>860</v>
      </c>
      <c r="G585" t="s">
        <v>860</v>
      </c>
      <c r="H585" t="s">
        <v>860</v>
      </c>
      <c r="I585">
        <v>5.49</v>
      </c>
      <c r="J585" t="s">
        <v>860</v>
      </c>
      <c r="K585" t="s">
        <v>860</v>
      </c>
      <c r="L585">
        <v>6.97</v>
      </c>
      <c r="M585" t="s">
        <v>860</v>
      </c>
      <c r="N585" t="s">
        <v>860</v>
      </c>
      <c r="O585" t="s">
        <v>860</v>
      </c>
      <c r="P585" t="s">
        <v>860</v>
      </c>
      <c r="Q585">
        <v>6.51</v>
      </c>
      <c r="R585">
        <v>4.92</v>
      </c>
      <c r="S585" t="s">
        <v>860</v>
      </c>
      <c r="T585">
        <v>1.92</v>
      </c>
      <c r="U585">
        <v>6.88</v>
      </c>
      <c r="V585">
        <v>5.35</v>
      </c>
      <c r="W585">
        <v>6.79</v>
      </c>
      <c r="X585">
        <v>4.0999999999999996</v>
      </c>
      <c r="Y585" t="s">
        <v>860</v>
      </c>
      <c r="Z585">
        <v>5.0999999999999996</v>
      </c>
      <c r="AA585" t="s">
        <v>860</v>
      </c>
      <c r="AB585">
        <v>2.89</v>
      </c>
      <c r="AC585">
        <v>7.75</v>
      </c>
      <c r="AD585" t="s">
        <v>860</v>
      </c>
      <c r="AE585" t="s">
        <v>860</v>
      </c>
      <c r="AF585">
        <v>3.67</v>
      </c>
      <c r="AG585">
        <v>6.49</v>
      </c>
      <c r="AH585" s="3">
        <f t="shared" si="18"/>
        <v>15</v>
      </c>
      <c r="AI585" s="2">
        <f t="shared" si="19"/>
        <v>5.1140000000000008</v>
      </c>
    </row>
    <row r="586" spans="1:35">
      <c r="A586">
        <v>70448.790706999993</v>
      </c>
      <c r="B586">
        <v>57572.707500999997</v>
      </c>
      <c r="C586" t="s">
        <v>583</v>
      </c>
      <c r="D586" t="s">
        <v>860</v>
      </c>
      <c r="E586" t="s">
        <v>860</v>
      </c>
      <c r="F586" t="s">
        <v>860</v>
      </c>
      <c r="G586" t="s">
        <v>860</v>
      </c>
      <c r="H586" t="s">
        <v>860</v>
      </c>
      <c r="I586" t="s">
        <v>860</v>
      </c>
      <c r="J586" t="s">
        <v>860</v>
      </c>
      <c r="K586" t="s">
        <v>860</v>
      </c>
      <c r="L586" t="s">
        <v>860</v>
      </c>
      <c r="M586" t="s">
        <v>860</v>
      </c>
      <c r="N586" t="s">
        <v>860</v>
      </c>
      <c r="O586" t="s">
        <v>860</v>
      </c>
      <c r="P586" t="s">
        <v>860</v>
      </c>
      <c r="Q586" t="s">
        <v>860</v>
      </c>
      <c r="R586" t="s">
        <v>860</v>
      </c>
      <c r="S586" t="s">
        <v>860</v>
      </c>
      <c r="T586" t="s">
        <v>860</v>
      </c>
      <c r="U586" t="s">
        <v>860</v>
      </c>
      <c r="V586" t="s">
        <v>860</v>
      </c>
      <c r="W586" t="s">
        <v>860</v>
      </c>
      <c r="X586" t="s">
        <v>860</v>
      </c>
      <c r="Y586" t="s">
        <v>860</v>
      </c>
      <c r="Z586" t="s">
        <v>860</v>
      </c>
      <c r="AA586" t="s">
        <v>860</v>
      </c>
      <c r="AB586" t="s">
        <v>860</v>
      </c>
      <c r="AC586" t="s">
        <v>860</v>
      </c>
      <c r="AD586" t="s">
        <v>860</v>
      </c>
      <c r="AE586" t="s">
        <v>860</v>
      </c>
      <c r="AF586" t="s">
        <v>860</v>
      </c>
      <c r="AG586" t="s">
        <v>860</v>
      </c>
      <c r="AH586" s="3">
        <f t="shared" si="18"/>
        <v>0</v>
      </c>
      <c r="AI586" s="2" t="e">
        <f t="shared" si="19"/>
        <v>#DIV/0!</v>
      </c>
    </row>
    <row r="587" spans="1:35">
      <c r="A587">
        <v>38590.597987000001</v>
      </c>
      <c r="B587">
        <v>58567.129359999999</v>
      </c>
      <c r="C587" t="s">
        <v>584</v>
      </c>
      <c r="D587" t="s">
        <v>860</v>
      </c>
      <c r="E587" t="s">
        <v>860</v>
      </c>
      <c r="F587" t="s">
        <v>860</v>
      </c>
      <c r="G587" t="s">
        <v>860</v>
      </c>
      <c r="H587" t="s">
        <v>860</v>
      </c>
      <c r="I587" t="s">
        <v>860</v>
      </c>
      <c r="J587" t="s">
        <v>860</v>
      </c>
      <c r="K587" t="s">
        <v>860</v>
      </c>
      <c r="L587" t="s">
        <v>860</v>
      </c>
      <c r="M587" t="s">
        <v>860</v>
      </c>
      <c r="N587" t="s">
        <v>860</v>
      </c>
      <c r="O587" t="s">
        <v>860</v>
      </c>
      <c r="P587" t="s">
        <v>860</v>
      </c>
      <c r="Q587" t="s">
        <v>860</v>
      </c>
      <c r="R587" t="s">
        <v>860</v>
      </c>
      <c r="S587" t="s">
        <v>860</v>
      </c>
      <c r="T587" t="s">
        <v>860</v>
      </c>
      <c r="U587" t="s">
        <v>860</v>
      </c>
      <c r="V587" t="s">
        <v>860</v>
      </c>
      <c r="W587" t="s">
        <v>860</v>
      </c>
      <c r="X587" t="s">
        <v>860</v>
      </c>
      <c r="Y587" t="s">
        <v>860</v>
      </c>
      <c r="Z587" t="s">
        <v>860</v>
      </c>
      <c r="AA587" t="s">
        <v>860</v>
      </c>
      <c r="AB587" t="s">
        <v>860</v>
      </c>
      <c r="AC587" t="s">
        <v>860</v>
      </c>
      <c r="AD587" t="s">
        <v>860</v>
      </c>
      <c r="AE587" t="s">
        <v>860</v>
      </c>
      <c r="AF587" t="s">
        <v>860</v>
      </c>
      <c r="AG587" t="s">
        <v>860</v>
      </c>
      <c r="AH587" s="3">
        <f t="shared" si="18"/>
        <v>0</v>
      </c>
      <c r="AI587" s="2" t="e">
        <f t="shared" si="19"/>
        <v>#DIV/0!</v>
      </c>
    </row>
    <row r="588" spans="1:35">
      <c r="A588">
        <v>81379.990565</v>
      </c>
      <c r="B588">
        <v>69186.485788000005</v>
      </c>
      <c r="C588" t="s">
        <v>585</v>
      </c>
      <c r="D588" t="s">
        <v>860</v>
      </c>
      <c r="E588" t="s">
        <v>860</v>
      </c>
      <c r="F588">
        <v>2.12</v>
      </c>
      <c r="G588" t="s">
        <v>860</v>
      </c>
      <c r="H588" t="s">
        <v>860</v>
      </c>
      <c r="I588" t="s">
        <v>860</v>
      </c>
      <c r="J588" t="s">
        <v>860</v>
      </c>
      <c r="K588">
        <v>4.1399999999999997</v>
      </c>
      <c r="L588" t="s">
        <v>860</v>
      </c>
      <c r="M588">
        <v>3.9</v>
      </c>
      <c r="N588">
        <v>0.97</v>
      </c>
      <c r="O588" t="s">
        <v>860</v>
      </c>
      <c r="P588" t="s">
        <v>860</v>
      </c>
      <c r="Q588" t="s">
        <v>860</v>
      </c>
      <c r="R588" t="s">
        <v>860</v>
      </c>
      <c r="S588" t="s">
        <v>860</v>
      </c>
      <c r="T588">
        <v>3.59</v>
      </c>
      <c r="U588" t="s">
        <v>860</v>
      </c>
      <c r="V588">
        <v>7.02</v>
      </c>
      <c r="W588" t="s">
        <v>860</v>
      </c>
      <c r="X588" t="s">
        <v>860</v>
      </c>
      <c r="Y588">
        <v>3.19</v>
      </c>
      <c r="Z588">
        <v>7.38</v>
      </c>
      <c r="AA588">
        <v>5.79</v>
      </c>
      <c r="AB588" t="s">
        <v>860</v>
      </c>
      <c r="AC588">
        <v>6.41</v>
      </c>
      <c r="AD588" t="s">
        <v>860</v>
      </c>
      <c r="AE588" t="s">
        <v>860</v>
      </c>
      <c r="AF588">
        <v>3.15</v>
      </c>
      <c r="AG588">
        <v>5.53</v>
      </c>
      <c r="AH588" s="3">
        <f t="shared" si="18"/>
        <v>12</v>
      </c>
      <c r="AI588" s="2">
        <f t="shared" si="19"/>
        <v>4.4325000000000001</v>
      </c>
    </row>
    <row r="589" spans="1:35">
      <c r="A589">
        <v>88117.670712000006</v>
      </c>
      <c r="B589">
        <v>62191.024674</v>
      </c>
      <c r="C589" t="s">
        <v>586</v>
      </c>
      <c r="D589" t="s">
        <v>860</v>
      </c>
      <c r="E589" t="s">
        <v>860</v>
      </c>
      <c r="F589" t="s">
        <v>860</v>
      </c>
      <c r="G589" t="s">
        <v>860</v>
      </c>
      <c r="H589" t="s">
        <v>860</v>
      </c>
      <c r="I589" t="s">
        <v>860</v>
      </c>
      <c r="J589" t="s">
        <v>860</v>
      </c>
      <c r="K589" t="s">
        <v>860</v>
      </c>
      <c r="L589" t="s">
        <v>860</v>
      </c>
      <c r="M589" t="s">
        <v>860</v>
      </c>
      <c r="N589" t="s">
        <v>860</v>
      </c>
      <c r="O589" t="s">
        <v>860</v>
      </c>
      <c r="P589" t="s">
        <v>860</v>
      </c>
      <c r="Q589" t="s">
        <v>860</v>
      </c>
      <c r="R589" t="s">
        <v>860</v>
      </c>
      <c r="S589" t="s">
        <v>860</v>
      </c>
      <c r="T589">
        <v>1.64</v>
      </c>
      <c r="U589" t="s">
        <v>860</v>
      </c>
      <c r="V589" t="s">
        <v>860</v>
      </c>
      <c r="W589" t="s">
        <v>860</v>
      </c>
      <c r="X589" t="s">
        <v>860</v>
      </c>
      <c r="Y589" t="s">
        <v>860</v>
      </c>
      <c r="Z589">
        <v>6.42</v>
      </c>
      <c r="AA589" t="s">
        <v>860</v>
      </c>
      <c r="AB589" t="s">
        <v>860</v>
      </c>
      <c r="AC589" t="s">
        <v>860</v>
      </c>
      <c r="AD589" t="s">
        <v>860</v>
      </c>
      <c r="AE589" t="s">
        <v>860</v>
      </c>
      <c r="AF589" t="s">
        <v>860</v>
      </c>
      <c r="AG589" t="s">
        <v>860</v>
      </c>
      <c r="AH589" s="3">
        <f t="shared" si="18"/>
        <v>2</v>
      </c>
      <c r="AI589" s="2">
        <f t="shared" si="19"/>
        <v>4.03</v>
      </c>
    </row>
    <row r="590" spans="1:35">
      <c r="A590">
        <v>46693.068576999998</v>
      </c>
      <c r="B590">
        <v>67826.943973999994</v>
      </c>
      <c r="C590" t="s">
        <v>587</v>
      </c>
      <c r="D590" t="s">
        <v>860</v>
      </c>
      <c r="E590" t="s">
        <v>860</v>
      </c>
      <c r="F590" t="s">
        <v>860</v>
      </c>
      <c r="G590" t="s">
        <v>860</v>
      </c>
      <c r="H590" t="s">
        <v>860</v>
      </c>
      <c r="I590" t="s">
        <v>860</v>
      </c>
      <c r="J590" t="s">
        <v>860</v>
      </c>
      <c r="K590" t="s">
        <v>860</v>
      </c>
      <c r="L590" t="s">
        <v>860</v>
      </c>
      <c r="M590" t="s">
        <v>860</v>
      </c>
      <c r="N590" t="s">
        <v>860</v>
      </c>
      <c r="O590" t="s">
        <v>860</v>
      </c>
      <c r="P590" t="s">
        <v>860</v>
      </c>
      <c r="Q590" t="s">
        <v>860</v>
      </c>
      <c r="R590" t="s">
        <v>860</v>
      </c>
      <c r="S590" t="s">
        <v>860</v>
      </c>
      <c r="T590" t="s">
        <v>860</v>
      </c>
      <c r="U590" t="s">
        <v>860</v>
      </c>
      <c r="V590" t="s">
        <v>860</v>
      </c>
      <c r="W590" t="s">
        <v>860</v>
      </c>
      <c r="X590" t="s">
        <v>860</v>
      </c>
      <c r="Y590" t="s">
        <v>860</v>
      </c>
      <c r="Z590" t="s">
        <v>860</v>
      </c>
      <c r="AA590" t="s">
        <v>860</v>
      </c>
      <c r="AB590" t="s">
        <v>860</v>
      </c>
      <c r="AC590" t="s">
        <v>860</v>
      </c>
      <c r="AD590" t="s">
        <v>860</v>
      </c>
      <c r="AE590" t="s">
        <v>860</v>
      </c>
      <c r="AF590" t="s">
        <v>860</v>
      </c>
      <c r="AG590" t="s">
        <v>860</v>
      </c>
      <c r="AH590" s="3">
        <f t="shared" si="18"/>
        <v>0</v>
      </c>
      <c r="AI590" s="2" t="e">
        <f t="shared" si="19"/>
        <v>#DIV/0!</v>
      </c>
    </row>
    <row r="591" spans="1:35">
      <c r="A591">
        <v>62148.081236999999</v>
      </c>
      <c r="B591">
        <v>58950.000945</v>
      </c>
      <c r="C591" t="s">
        <v>588</v>
      </c>
      <c r="D591" t="s">
        <v>860</v>
      </c>
      <c r="E591">
        <v>6.61</v>
      </c>
      <c r="F591">
        <v>3.53</v>
      </c>
      <c r="G591">
        <v>6.57</v>
      </c>
      <c r="H591">
        <v>3.4</v>
      </c>
      <c r="I591">
        <v>5.72</v>
      </c>
      <c r="J591">
        <v>2.2599999999999998</v>
      </c>
      <c r="K591">
        <v>6.46</v>
      </c>
      <c r="L591" t="s">
        <v>860</v>
      </c>
      <c r="M591">
        <v>5.43</v>
      </c>
      <c r="N591">
        <v>3.37</v>
      </c>
      <c r="O591">
        <v>6.94</v>
      </c>
      <c r="P591">
        <v>6.25</v>
      </c>
      <c r="Q591">
        <v>7.13</v>
      </c>
      <c r="R591" t="s">
        <v>860</v>
      </c>
      <c r="S591">
        <v>4.33</v>
      </c>
      <c r="T591">
        <v>2.4500000000000002</v>
      </c>
      <c r="U591">
        <v>4.84</v>
      </c>
      <c r="V591">
        <v>4.29</v>
      </c>
      <c r="W591">
        <v>6.6</v>
      </c>
      <c r="X591" t="s">
        <v>860</v>
      </c>
      <c r="Y591">
        <v>1.94</v>
      </c>
      <c r="Z591">
        <v>6.2</v>
      </c>
      <c r="AA591">
        <v>7.73</v>
      </c>
      <c r="AB591">
        <v>3.16</v>
      </c>
      <c r="AC591">
        <v>6.18</v>
      </c>
      <c r="AD591">
        <v>7.03</v>
      </c>
      <c r="AE591">
        <v>2.81</v>
      </c>
      <c r="AF591">
        <v>2.98</v>
      </c>
      <c r="AG591">
        <v>6.38</v>
      </c>
      <c r="AH591" s="3">
        <f t="shared" si="18"/>
        <v>26</v>
      </c>
      <c r="AI591" s="2">
        <f t="shared" si="19"/>
        <v>5.0226923076923091</v>
      </c>
    </row>
    <row r="592" spans="1:35">
      <c r="A592">
        <v>146894.95285599999</v>
      </c>
      <c r="B592">
        <v>121191.93618999999</v>
      </c>
      <c r="C592" t="s">
        <v>589</v>
      </c>
      <c r="D592" t="s">
        <v>860</v>
      </c>
      <c r="E592" t="s">
        <v>860</v>
      </c>
      <c r="F592">
        <v>2.94</v>
      </c>
      <c r="G592" t="s">
        <v>860</v>
      </c>
      <c r="H592" t="s">
        <v>860</v>
      </c>
      <c r="I592" t="s">
        <v>860</v>
      </c>
      <c r="J592" t="s">
        <v>860</v>
      </c>
      <c r="K592">
        <v>6.67</v>
      </c>
      <c r="L592" t="s">
        <v>860</v>
      </c>
      <c r="M592">
        <v>6.54</v>
      </c>
      <c r="N592">
        <v>3.35</v>
      </c>
      <c r="O592" t="s">
        <v>860</v>
      </c>
      <c r="P592" t="s">
        <v>860</v>
      </c>
      <c r="Q592" t="s">
        <v>860</v>
      </c>
      <c r="R592" t="s">
        <v>860</v>
      </c>
      <c r="S592" t="s">
        <v>860</v>
      </c>
      <c r="T592">
        <v>5.41</v>
      </c>
      <c r="U592" t="s">
        <v>860</v>
      </c>
      <c r="V592" t="s">
        <v>860</v>
      </c>
      <c r="W592" t="s">
        <v>860</v>
      </c>
      <c r="X592" t="s">
        <v>860</v>
      </c>
      <c r="Y592">
        <v>3.2</v>
      </c>
      <c r="Z592">
        <v>7.21</v>
      </c>
      <c r="AA592">
        <v>7.18</v>
      </c>
      <c r="AB592" t="s">
        <v>860</v>
      </c>
      <c r="AC592">
        <v>4.67</v>
      </c>
      <c r="AD592" t="s">
        <v>860</v>
      </c>
      <c r="AE592" t="s">
        <v>860</v>
      </c>
      <c r="AF592">
        <v>3.53</v>
      </c>
      <c r="AG592">
        <v>1.72</v>
      </c>
      <c r="AH592" s="3">
        <f t="shared" si="18"/>
        <v>11</v>
      </c>
      <c r="AI592" s="2">
        <f t="shared" si="19"/>
        <v>4.7654545454545456</v>
      </c>
    </row>
    <row r="593" spans="1:35">
      <c r="A593">
        <v>70440.705979000006</v>
      </c>
      <c r="B593">
        <v>45741.30672</v>
      </c>
      <c r="C593" t="s">
        <v>590</v>
      </c>
      <c r="D593" t="s">
        <v>860</v>
      </c>
      <c r="E593" t="s">
        <v>860</v>
      </c>
      <c r="F593" t="s">
        <v>860</v>
      </c>
      <c r="G593" t="s">
        <v>860</v>
      </c>
      <c r="H593" t="s">
        <v>860</v>
      </c>
      <c r="I593" t="s">
        <v>860</v>
      </c>
      <c r="J593" t="s">
        <v>860</v>
      </c>
      <c r="K593" t="s">
        <v>860</v>
      </c>
      <c r="L593" t="s">
        <v>860</v>
      </c>
      <c r="M593" t="s">
        <v>860</v>
      </c>
      <c r="N593" t="s">
        <v>860</v>
      </c>
      <c r="O593" t="s">
        <v>860</v>
      </c>
      <c r="P593" t="s">
        <v>860</v>
      </c>
      <c r="Q593" t="s">
        <v>860</v>
      </c>
      <c r="R593" t="s">
        <v>860</v>
      </c>
      <c r="S593" t="s">
        <v>860</v>
      </c>
      <c r="T593" t="s">
        <v>860</v>
      </c>
      <c r="U593" t="s">
        <v>860</v>
      </c>
      <c r="V593" t="s">
        <v>860</v>
      </c>
      <c r="W593" t="s">
        <v>860</v>
      </c>
      <c r="X593" t="s">
        <v>860</v>
      </c>
      <c r="Y593" t="s">
        <v>860</v>
      </c>
      <c r="Z593" t="s">
        <v>860</v>
      </c>
      <c r="AA593" t="s">
        <v>860</v>
      </c>
      <c r="AB593" t="s">
        <v>860</v>
      </c>
      <c r="AC593" t="s">
        <v>860</v>
      </c>
      <c r="AD593" t="s">
        <v>860</v>
      </c>
      <c r="AE593" t="s">
        <v>860</v>
      </c>
      <c r="AF593" t="s">
        <v>860</v>
      </c>
      <c r="AG593" t="s">
        <v>860</v>
      </c>
      <c r="AH593" s="3">
        <f t="shared" si="18"/>
        <v>0</v>
      </c>
      <c r="AI593" s="2" t="e">
        <f t="shared" si="19"/>
        <v>#DIV/0!</v>
      </c>
    </row>
    <row r="594" spans="1:35">
      <c r="A594">
        <v>78702.748726999998</v>
      </c>
      <c r="B594">
        <v>113291.48588199999</v>
      </c>
      <c r="C594" t="s">
        <v>591</v>
      </c>
      <c r="D594" t="s">
        <v>860</v>
      </c>
      <c r="E594" t="s">
        <v>860</v>
      </c>
      <c r="F594" t="s">
        <v>860</v>
      </c>
      <c r="G594" t="s">
        <v>860</v>
      </c>
      <c r="H594" t="s">
        <v>860</v>
      </c>
      <c r="I594" t="s">
        <v>860</v>
      </c>
      <c r="J594" t="s">
        <v>860</v>
      </c>
      <c r="K594" t="s">
        <v>860</v>
      </c>
      <c r="L594" t="s">
        <v>860</v>
      </c>
      <c r="M594" t="s">
        <v>860</v>
      </c>
      <c r="N594" t="s">
        <v>860</v>
      </c>
      <c r="O594" t="s">
        <v>860</v>
      </c>
      <c r="P594" t="s">
        <v>860</v>
      </c>
      <c r="Q594" t="s">
        <v>860</v>
      </c>
      <c r="R594" t="s">
        <v>860</v>
      </c>
      <c r="S594" t="s">
        <v>860</v>
      </c>
      <c r="T594" t="s">
        <v>860</v>
      </c>
      <c r="U594" t="s">
        <v>860</v>
      </c>
      <c r="V594" t="s">
        <v>860</v>
      </c>
      <c r="W594" t="s">
        <v>860</v>
      </c>
      <c r="X594" t="s">
        <v>860</v>
      </c>
      <c r="Y594" t="s">
        <v>860</v>
      </c>
      <c r="Z594" t="s">
        <v>860</v>
      </c>
      <c r="AA594" t="s">
        <v>860</v>
      </c>
      <c r="AB594" t="s">
        <v>860</v>
      </c>
      <c r="AC594" t="s">
        <v>860</v>
      </c>
      <c r="AD594" t="s">
        <v>860</v>
      </c>
      <c r="AE594" t="s">
        <v>860</v>
      </c>
      <c r="AF594" t="s">
        <v>860</v>
      </c>
      <c r="AG594" t="s">
        <v>860</v>
      </c>
      <c r="AH594" s="3">
        <f t="shared" si="18"/>
        <v>0</v>
      </c>
      <c r="AI594" s="2" t="e">
        <f t="shared" si="19"/>
        <v>#DIV/0!</v>
      </c>
    </row>
    <row r="595" spans="1:35">
      <c r="A595">
        <v>136836.12283899999</v>
      </c>
      <c r="B595">
        <v>123829.96496100001</v>
      </c>
      <c r="C595" t="s">
        <v>592</v>
      </c>
      <c r="D595" t="s">
        <v>860</v>
      </c>
      <c r="E595" t="s">
        <v>860</v>
      </c>
      <c r="F595" t="s">
        <v>860</v>
      </c>
      <c r="G595" t="s">
        <v>860</v>
      </c>
      <c r="H595" t="s">
        <v>860</v>
      </c>
      <c r="I595" t="s">
        <v>860</v>
      </c>
      <c r="J595" t="s">
        <v>860</v>
      </c>
      <c r="K595" t="s">
        <v>860</v>
      </c>
      <c r="L595" t="s">
        <v>860</v>
      </c>
      <c r="M595" t="s">
        <v>860</v>
      </c>
      <c r="N595" t="s">
        <v>860</v>
      </c>
      <c r="O595" t="s">
        <v>860</v>
      </c>
      <c r="P595" t="s">
        <v>860</v>
      </c>
      <c r="Q595" t="s">
        <v>860</v>
      </c>
      <c r="R595" t="s">
        <v>860</v>
      </c>
      <c r="S595" t="s">
        <v>860</v>
      </c>
      <c r="T595">
        <v>2.11</v>
      </c>
      <c r="U595" t="s">
        <v>860</v>
      </c>
      <c r="V595" t="s">
        <v>860</v>
      </c>
      <c r="W595" t="s">
        <v>860</v>
      </c>
      <c r="X595" t="s">
        <v>860</v>
      </c>
      <c r="Y595" t="s">
        <v>860</v>
      </c>
      <c r="Z595">
        <v>7.23</v>
      </c>
      <c r="AA595" t="s">
        <v>860</v>
      </c>
      <c r="AB595" t="s">
        <v>860</v>
      </c>
      <c r="AC595" t="s">
        <v>860</v>
      </c>
      <c r="AD595" t="s">
        <v>860</v>
      </c>
      <c r="AE595" t="s">
        <v>860</v>
      </c>
      <c r="AF595" t="s">
        <v>860</v>
      </c>
      <c r="AG595" t="s">
        <v>860</v>
      </c>
      <c r="AH595" s="3">
        <f t="shared" si="18"/>
        <v>2</v>
      </c>
      <c r="AI595" s="2">
        <f t="shared" si="19"/>
        <v>4.67</v>
      </c>
    </row>
    <row r="596" spans="1:35">
      <c r="A596">
        <v>44292.066857999998</v>
      </c>
      <c r="B596">
        <v>74774.969649999999</v>
      </c>
      <c r="C596" t="s">
        <v>593</v>
      </c>
      <c r="D596" t="s">
        <v>860</v>
      </c>
      <c r="E596" t="s">
        <v>860</v>
      </c>
      <c r="F596" t="s">
        <v>860</v>
      </c>
      <c r="G596" t="s">
        <v>860</v>
      </c>
      <c r="H596" t="s">
        <v>860</v>
      </c>
      <c r="I596" t="s">
        <v>860</v>
      </c>
      <c r="J596" t="s">
        <v>860</v>
      </c>
      <c r="K596" t="s">
        <v>860</v>
      </c>
      <c r="L596" t="s">
        <v>860</v>
      </c>
      <c r="M596" t="s">
        <v>860</v>
      </c>
      <c r="N596" t="s">
        <v>860</v>
      </c>
      <c r="O596" t="s">
        <v>860</v>
      </c>
      <c r="P596" t="s">
        <v>860</v>
      </c>
      <c r="Q596" t="s">
        <v>860</v>
      </c>
      <c r="R596" t="s">
        <v>860</v>
      </c>
      <c r="S596" t="s">
        <v>860</v>
      </c>
      <c r="T596" t="s">
        <v>860</v>
      </c>
      <c r="U596" t="s">
        <v>860</v>
      </c>
      <c r="V596" t="s">
        <v>860</v>
      </c>
      <c r="W596" t="s">
        <v>860</v>
      </c>
      <c r="X596" t="s">
        <v>860</v>
      </c>
      <c r="Y596" t="s">
        <v>860</v>
      </c>
      <c r="Z596" t="s">
        <v>860</v>
      </c>
      <c r="AA596" t="s">
        <v>860</v>
      </c>
      <c r="AB596" t="s">
        <v>860</v>
      </c>
      <c r="AC596" t="s">
        <v>860</v>
      </c>
      <c r="AD596" t="s">
        <v>860</v>
      </c>
      <c r="AE596" t="s">
        <v>860</v>
      </c>
      <c r="AF596" t="s">
        <v>860</v>
      </c>
      <c r="AG596" t="s">
        <v>860</v>
      </c>
      <c r="AH596" s="3">
        <f t="shared" si="18"/>
        <v>0</v>
      </c>
      <c r="AI596" s="2" t="e">
        <f t="shared" si="19"/>
        <v>#DIV/0!</v>
      </c>
    </row>
    <row r="597" spans="1:35">
      <c r="A597">
        <v>44008.258121999999</v>
      </c>
      <c r="B597">
        <v>74685.087620000006</v>
      </c>
      <c r="C597" t="s">
        <v>594</v>
      </c>
      <c r="D597" t="s">
        <v>860</v>
      </c>
      <c r="E597" t="s">
        <v>860</v>
      </c>
      <c r="F597" t="s">
        <v>860</v>
      </c>
      <c r="G597" t="s">
        <v>860</v>
      </c>
      <c r="H597" t="s">
        <v>860</v>
      </c>
      <c r="I597" t="s">
        <v>860</v>
      </c>
      <c r="J597" t="s">
        <v>860</v>
      </c>
      <c r="K597" t="s">
        <v>860</v>
      </c>
      <c r="L597" t="s">
        <v>860</v>
      </c>
      <c r="M597" t="s">
        <v>860</v>
      </c>
      <c r="N597" t="s">
        <v>860</v>
      </c>
      <c r="O597" t="s">
        <v>860</v>
      </c>
      <c r="P597" t="s">
        <v>860</v>
      </c>
      <c r="Q597" t="s">
        <v>860</v>
      </c>
      <c r="R597" t="s">
        <v>860</v>
      </c>
      <c r="S597" t="s">
        <v>860</v>
      </c>
      <c r="T597" t="s">
        <v>860</v>
      </c>
      <c r="U597" t="s">
        <v>860</v>
      </c>
      <c r="V597" t="s">
        <v>860</v>
      </c>
      <c r="W597" t="s">
        <v>860</v>
      </c>
      <c r="X597" t="s">
        <v>860</v>
      </c>
      <c r="Y597" t="s">
        <v>860</v>
      </c>
      <c r="Z597" t="s">
        <v>860</v>
      </c>
      <c r="AA597" t="s">
        <v>860</v>
      </c>
      <c r="AB597" t="s">
        <v>860</v>
      </c>
      <c r="AC597" t="s">
        <v>860</v>
      </c>
      <c r="AD597" t="s">
        <v>860</v>
      </c>
      <c r="AE597" t="s">
        <v>860</v>
      </c>
      <c r="AF597" t="s">
        <v>860</v>
      </c>
      <c r="AG597" t="s">
        <v>860</v>
      </c>
      <c r="AH597" s="3">
        <f t="shared" si="18"/>
        <v>0</v>
      </c>
      <c r="AI597" s="2" t="e">
        <f t="shared" si="19"/>
        <v>#DIV/0!</v>
      </c>
    </row>
    <row r="598" spans="1:35">
      <c r="A598">
        <v>154284.264379</v>
      </c>
      <c r="B598">
        <v>74998.939322999999</v>
      </c>
      <c r="C598" t="s">
        <v>595</v>
      </c>
      <c r="D598" t="s">
        <v>860</v>
      </c>
      <c r="E598" t="s">
        <v>860</v>
      </c>
      <c r="F598" t="s">
        <v>860</v>
      </c>
      <c r="G598" t="s">
        <v>860</v>
      </c>
      <c r="H598" t="s">
        <v>860</v>
      </c>
      <c r="I598" t="s">
        <v>860</v>
      </c>
      <c r="J598" t="s">
        <v>860</v>
      </c>
      <c r="K598" t="s">
        <v>860</v>
      </c>
      <c r="L598" t="s">
        <v>860</v>
      </c>
      <c r="M598" t="s">
        <v>860</v>
      </c>
      <c r="N598" t="s">
        <v>860</v>
      </c>
      <c r="O598" t="s">
        <v>860</v>
      </c>
      <c r="P598" t="s">
        <v>860</v>
      </c>
      <c r="Q598" t="s">
        <v>860</v>
      </c>
      <c r="R598" t="s">
        <v>860</v>
      </c>
      <c r="S598" t="s">
        <v>860</v>
      </c>
      <c r="T598" t="s">
        <v>860</v>
      </c>
      <c r="U598" t="s">
        <v>860</v>
      </c>
      <c r="V598" t="s">
        <v>860</v>
      </c>
      <c r="W598" t="s">
        <v>860</v>
      </c>
      <c r="X598" t="s">
        <v>860</v>
      </c>
      <c r="Y598" t="s">
        <v>860</v>
      </c>
      <c r="Z598" t="s">
        <v>860</v>
      </c>
      <c r="AA598" t="s">
        <v>860</v>
      </c>
      <c r="AB598" t="s">
        <v>860</v>
      </c>
      <c r="AC598" t="s">
        <v>860</v>
      </c>
      <c r="AD598" t="s">
        <v>860</v>
      </c>
      <c r="AE598" t="s">
        <v>860</v>
      </c>
      <c r="AF598" t="s">
        <v>860</v>
      </c>
      <c r="AG598" t="s">
        <v>860</v>
      </c>
      <c r="AH598" s="3">
        <f t="shared" si="18"/>
        <v>0</v>
      </c>
      <c r="AI598" s="2" t="e">
        <f t="shared" si="19"/>
        <v>#DIV/0!</v>
      </c>
    </row>
    <row r="599" spans="1:35">
      <c r="A599">
        <v>42854.185556999997</v>
      </c>
      <c r="B599">
        <v>62506.934114999996</v>
      </c>
      <c r="C599" t="s">
        <v>596</v>
      </c>
      <c r="D599" t="s">
        <v>860</v>
      </c>
      <c r="E599" t="s">
        <v>860</v>
      </c>
      <c r="F599" t="s">
        <v>860</v>
      </c>
      <c r="G599" t="s">
        <v>860</v>
      </c>
      <c r="H599" t="s">
        <v>860</v>
      </c>
      <c r="I599" t="s">
        <v>860</v>
      </c>
      <c r="J599" t="s">
        <v>860</v>
      </c>
      <c r="K599" t="s">
        <v>860</v>
      </c>
      <c r="L599" t="s">
        <v>860</v>
      </c>
      <c r="M599" t="s">
        <v>860</v>
      </c>
      <c r="N599" t="s">
        <v>860</v>
      </c>
      <c r="O599" t="s">
        <v>860</v>
      </c>
      <c r="P599" t="s">
        <v>860</v>
      </c>
      <c r="Q599" t="s">
        <v>860</v>
      </c>
      <c r="R599" t="s">
        <v>860</v>
      </c>
      <c r="S599" t="s">
        <v>860</v>
      </c>
      <c r="T599" t="s">
        <v>860</v>
      </c>
      <c r="U599" t="s">
        <v>860</v>
      </c>
      <c r="V599" t="s">
        <v>860</v>
      </c>
      <c r="W599" t="s">
        <v>860</v>
      </c>
      <c r="X599" t="s">
        <v>860</v>
      </c>
      <c r="Y599" t="s">
        <v>860</v>
      </c>
      <c r="Z599" t="s">
        <v>860</v>
      </c>
      <c r="AA599" t="s">
        <v>860</v>
      </c>
      <c r="AB599" t="s">
        <v>860</v>
      </c>
      <c r="AC599" t="s">
        <v>860</v>
      </c>
      <c r="AD599" t="s">
        <v>860</v>
      </c>
      <c r="AE599" t="s">
        <v>860</v>
      </c>
      <c r="AF599" t="s">
        <v>860</v>
      </c>
      <c r="AG599" t="s">
        <v>860</v>
      </c>
      <c r="AH599" s="3">
        <f t="shared" si="18"/>
        <v>0</v>
      </c>
      <c r="AI599" s="2" t="e">
        <f t="shared" si="19"/>
        <v>#DIV/0!</v>
      </c>
    </row>
    <row r="600" spans="1:35">
      <c r="A600">
        <v>42854.415168</v>
      </c>
      <c r="B600">
        <v>62651.063830999999</v>
      </c>
      <c r="C600" t="s">
        <v>597</v>
      </c>
      <c r="D600" t="s">
        <v>860</v>
      </c>
      <c r="E600" t="s">
        <v>860</v>
      </c>
      <c r="F600" t="s">
        <v>860</v>
      </c>
      <c r="G600" t="s">
        <v>860</v>
      </c>
      <c r="H600" t="s">
        <v>860</v>
      </c>
      <c r="I600" t="s">
        <v>860</v>
      </c>
      <c r="J600" t="s">
        <v>860</v>
      </c>
      <c r="K600" t="s">
        <v>860</v>
      </c>
      <c r="L600" t="s">
        <v>860</v>
      </c>
      <c r="M600" t="s">
        <v>860</v>
      </c>
      <c r="N600" t="s">
        <v>860</v>
      </c>
      <c r="O600" t="s">
        <v>860</v>
      </c>
      <c r="P600" t="s">
        <v>860</v>
      </c>
      <c r="Q600" t="s">
        <v>860</v>
      </c>
      <c r="R600" t="s">
        <v>860</v>
      </c>
      <c r="S600" t="s">
        <v>860</v>
      </c>
      <c r="T600" t="s">
        <v>860</v>
      </c>
      <c r="U600" t="s">
        <v>860</v>
      </c>
      <c r="V600" t="s">
        <v>860</v>
      </c>
      <c r="W600" t="s">
        <v>860</v>
      </c>
      <c r="X600" t="s">
        <v>860</v>
      </c>
      <c r="Y600" t="s">
        <v>860</v>
      </c>
      <c r="Z600" t="s">
        <v>860</v>
      </c>
      <c r="AA600" t="s">
        <v>860</v>
      </c>
      <c r="AB600" t="s">
        <v>860</v>
      </c>
      <c r="AC600" t="s">
        <v>860</v>
      </c>
      <c r="AD600" t="s">
        <v>860</v>
      </c>
      <c r="AE600" t="s">
        <v>860</v>
      </c>
      <c r="AF600" t="s">
        <v>860</v>
      </c>
      <c r="AG600" t="s">
        <v>860</v>
      </c>
      <c r="AH600" s="3">
        <f t="shared" si="18"/>
        <v>0</v>
      </c>
      <c r="AI600" s="2" t="e">
        <f t="shared" si="19"/>
        <v>#DIV/0!</v>
      </c>
    </row>
    <row r="601" spans="1:35">
      <c r="A601">
        <v>42570.488905999999</v>
      </c>
      <c r="B601">
        <v>62561.321433999998</v>
      </c>
      <c r="C601" t="s">
        <v>598</v>
      </c>
      <c r="D601" t="s">
        <v>860</v>
      </c>
      <c r="E601" t="s">
        <v>860</v>
      </c>
      <c r="F601" t="s">
        <v>860</v>
      </c>
      <c r="G601" t="s">
        <v>860</v>
      </c>
      <c r="H601" t="s">
        <v>860</v>
      </c>
      <c r="I601" t="s">
        <v>860</v>
      </c>
      <c r="J601" t="s">
        <v>860</v>
      </c>
      <c r="K601" t="s">
        <v>860</v>
      </c>
      <c r="L601" t="s">
        <v>860</v>
      </c>
      <c r="M601" t="s">
        <v>860</v>
      </c>
      <c r="N601" t="s">
        <v>860</v>
      </c>
      <c r="O601" t="s">
        <v>860</v>
      </c>
      <c r="P601" t="s">
        <v>860</v>
      </c>
      <c r="Q601" t="s">
        <v>860</v>
      </c>
      <c r="R601" t="s">
        <v>860</v>
      </c>
      <c r="S601" t="s">
        <v>860</v>
      </c>
      <c r="T601" t="s">
        <v>860</v>
      </c>
      <c r="U601" t="s">
        <v>860</v>
      </c>
      <c r="V601" t="s">
        <v>860</v>
      </c>
      <c r="W601" t="s">
        <v>860</v>
      </c>
      <c r="X601" t="s">
        <v>860</v>
      </c>
      <c r="Y601" t="s">
        <v>860</v>
      </c>
      <c r="Z601" t="s">
        <v>860</v>
      </c>
      <c r="AA601" t="s">
        <v>860</v>
      </c>
      <c r="AB601" t="s">
        <v>860</v>
      </c>
      <c r="AC601" t="s">
        <v>860</v>
      </c>
      <c r="AD601" t="s">
        <v>860</v>
      </c>
      <c r="AE601" t="s">
        <v>860</v>
      </c>
      <c r="AF601" t="s">
        <v>860</v>
      </c>
      <c r="AG601" t="s">
        <v>860</v>
      </c>
      <c r="AH601" s="3">
        <f t="shared" si="18"/>
        <v>0</v>
      </c>
      <c r="AI601" s="2" t="e">
        <f t="shared" si="19"/>
        <v>#DIV/0!</v>
      </c>
    </row>
    <row r="602" spans="1:35">
      <c r="A602">
        <v>71473.548980000007</v>
      </c>
      <c r="B602">
        <v>105863.791645</v>
      </c>
      <c r="C602" t="s">
        <v>599</v>
      </c>
      <c r="D602" t="s">
        <v>860</v>
      </c>
      <c r="E602" t="s">
        <v>860</v>
      </c>
      <c r="F602" t="s">
        <v>860</v>
      </c>
      <c r="G602" t="s">
        <v>860</v>
      </c>
      <c r="H602" t="s">
        <v>860</v>
      </c>
      <c r="I602" t="s">
        <v>860</v>
      </c>
      <c r="J602" t="s">
        <v>860</v>
      </c>
      <c r="K602" t="s">
        <v>860</v>
      </c>
      <c r="L602" t="s">
        <v>860</v>
      </c>
      <c r="M602" t="s">
        <v>860</v>
      </c>
      <c r="N602" t="s">
        <v>860</v>
      </c>
      <c r="O602" t="s">
        <v>860</v>
      </c>
      <c r="P602" t="s">
        <v>860</v>
      </c>
      <c r="Q602" t="s">
        <v>860</v>
      </c>
      <c r="R602" t="s">
        <v>860</v>
      </c>
      <c r="S602" t="s">
        <v>860</v>
      </c>
      <c r="T602" t="s">
        <v>860</v>
      </c>
      <c r="U602" t="s">
        <v>860</v>
      </c>
      <c r="V602" t="s">
        <v>860</v>
      </c>
      <c r="W602" t="s">
        <v>860</v>
      </c>
      <c r="X602" t="s">
        <v>860</v>
      </c>
      <c r="Y602" t="s">
        <v>860</v>
      </c>
      <c r="Z602">
        <v>7.77</v>
      </c>
      <c r="AA602" t="s">
        <v>860</v>
      </c>
      <c r="AB602" t="s">
        <v>860</v>
      </c>
      <c r="AC602" t="s">
        <v>860</v>
      </c>
      <c r="AD602" t="s">
        <v>860</v>
      </c>
      <c r="AE602" t="s">
        <v>860</v>
      </c>
      <c r="AF602" t="s">
        <v>860</v>
      </c>
      <c r="AG602" t="s">
        <v>860</v>
      </c>
      <c r="AH602" s="3">
        <f t="shared" si="18"/>
        <v>1</v>
      </c>
      <c r="AI602" s="2">
        <f t="shared" si="19"/>
        <v>7.77</v>
      </c>
    </row>
    <row r="603" spans="1:35">
      <c r="A603">
        <v>71544.524701999995</v>
      </c>
      <c r="B603">
        <v>106066.73733</v>
      </c>
      <c r="C603" t="s">
        <v>600</v>
      </c>
      <c r="D603" t="s">
        <v>860</v>
      </c>
      <c r="E603" t="s">
        <v>860</v>
      </c>
      <c r="F603" t="s">
        <v>860</v>
      </c>
      <c r="G603" t="s">
        <v>860</v>
      </c>
      <c r="H603" t="s">
        <v>860</v>
      </c>
      <c r="I603" t="s">
        <v>860</v>
      </c>
      <c r="J603" t="s">
        <v>860</v>
      </c>
      <c r="K603" t="s">
        <v>860</v>
      </c>
      <c r="L603" t="s">
        <v>860</v>
      </c>
      <c r="M603" t="s">
        <v>860</v>
      </c>
      <c r="N603" t="s">
        <v>860</v>
      </c>
      <c r="O603" t="s">
        <v>860</v>
      </c>
      <c r="P603" t="s">
        <v>860</v>
      </c>
      <c r="Q603" t="s">
        <v>860</v>
      </c>
      <c r="R603" t="s">
        <v>860</v>
      </c>
      <c r="S603" t="s">
        <v>860</v>
      </c>
      <c r="T603" t="s">
        <v>860</v>
      </c>
      <c r="U603" t="s">
        <v>860</v>
      </c>
      <c r="V603" t="s">
        <v>860</v>
      </c>
      <c r="W603" t="s">
        <v>860</v>
      </c>
      <c r="X603" t="s">
        <v>860</v>
      </c>
      <c r="Y603" t="s">
        <v>860</v>
      </c>
      <c r="Z603">
        <v>7.75</v>
      </c>
      <c r="AA603" t="s">
        <v>860</v>
      </c>
      <c r="AB603" t="s">
        <v>860</v>
      </c>
      <c r="AC603" t="s">
        <v>860</v>
      </c>
      <c r="AD603" t="s">
        <v>860</v>
      </c>
      <c r="AE603" t="s">
        <v>860</v>
      </c>
      <c r="AF603" t="s">
        <v>860</v>
      </c>
      <c r="AG603" t="s">
        <v>860</v>
      </c>
      <c r="AH603" s="3">
        <f t="shared" si="18"/>
        <v>1</v>
      </c>
      <c r="AI603" s="2">
        <f t="shared" si="19"/>
        <v>7.75</v>
      </c>
    </row>
    <row r="604" spans="1:35">
      <c r="A604">
        <v>75444.191651000001</v>
      </c>
      <c r="B604">
        <v>112323.81419799999</v>
      </c>
      <c r="C604" t="s">
        <v>601</v>
      </c>
      <c r="D604" t="s">
        <v>860</v>
      </c>
      <c r="E604" t="s">
        <v>860</v>
      </c>
      <c r="F604" t="s">
        <v>860</v>
      </c>
      <c r="G604" t="s">
        <v>860</v>
      </c>
      <c r="H604" t="s">
        <v>860</v>
      </c>
      <c r="I604" t="s">
        <v>860</v>
      </c>
      <c r="J604" t="s">
        <v>860</v>
      </c>
      <c r="K604" t="s">
        <v>860</v>
      </c>
      <c r="L604" t="s">
        <v>860</v>
      </c>
      <c r="M604" t="s">
        <v>860</v>
      </c>
      <c r="N604" t="s">
        <v>860</v>
      </c>
      <c r="O604" t="s">
        <v>860</v>
      </c>
      <c r="P604" t="s">
        <v>860</v>
      </c>
      <c r="Q604" t="s">
        <v>860</v>
      </c>
      <c r="R604" t="s">
        <v>860</v>
      </c>
      <c r="S604" t="s">
        <v>860</v>
      </c>
      <c r="T604" t="s">
        <v>860</v>
      </c>
      <c r="U604" t="s">
        <v>860</v>
      </c>
      <c r="V604" t="s">
        <v>860</v>
      </c>
      <c r="W604" t="s">
        <v>860</v>
      </c>
      <c r="X604" t="s">
        <v>860</v>
      </c>
      <c r="Y604" t="s">
        <v>860</v>
      </c>
      <c r="Z604" t="s">
        <v>860</v>
      </c>
      <c r="AA604" t="s">
        <v>860</v>
      </c>
      <c r="AB604" t="s">
        <v>860</v>
      </c>
      <c r="AC604" t="s">
        <v>860</v>
      </c>
      <c r="AD604" t="s">
        <v>860</v>
      </c>
      <c r="AE604" t="s">
        <v>860</v>
      </c>
      <c r="AF604" t="s">
        <v>860</v>
      </c>
      <c r="AG604" t="s">
        <v>860</v>
      </c>
      <c r="AH604" s="3">
        <f t="shared" si="18"/>
        <v>0</v>
      </c>
      <c r="AI604" s="2" t="e">
        <f t="shared" si="19"/>
        <v>#DIV/0!</v>
      </c>
    </row>
    <row r="605" spans="1:35">
      <c r="A605">
        <v>82302.854860000007</v>
      </c>
      <c r="B605">
        <v>71824.565938999993</v>
      </c>
      <c r="C605" t="s">
        <v>602</v>
      </c>
      <c r="D605" t="s">
        <v>860</v>
      </c>
      <c r="E605" t="s">
        <v>860</v>
      </c>
      <c r="F605">
        <v>3.5</v>
      </c>
      <c r="G605" t="s">
        <v>860</v>
      </c>
      <c r="H605" t="s">
        <v>860</v>
      </c>
      <c r="I605" t="s">
        <v>860</v>
      </c>
      <c r="J605" t="s">
        <v>860</v>
      </c>
      <c r="K605">
        <v>3.25</v>
      </c>
      <c r="L605" t="s">
        <v>860</v>
      </c>
      <c r="M605">
        <v>3.43</v>
      </c>
      <c r="N605" t="s">
        <v>860</v>
      </c>
      <c r="O605" t="s">
        <v>860</v>
      </c>
      <c r="P605" t="s">
        <v>860</v>
      </c>
      <c r="Q605" t="s">
        <v>860</v>
      </c>
      <c r="R605" t="s">
        <v>860</v>
      </c>
      <c r="S605" t="s">
        <v>860</v>
      </c>
      <c r="T605">
        <v>4.84</v>
      </c>
      <c r="U605" t="s">
        <v>860</v>
      </c>
      <c r="V605">
        <v>7.15</v>
      </c>
      <c r="W605" t="s">
        <v>860</v>
      </c>
      <c r="X605" t="s">
        <v>860</v>
      </c>
      <c r="Y605">
        <v>2.79</v>
      </c>
      <c r="Z605">
        <v>7.13</v>
      </c>
      <c r="AA605">
        <v>6.41</v>
      </c>
      <c r="AB605" t="s">
        <v>860</v>
      </c>
      <c r="AC605">
        <v>5.75</v>
      </c>
      <c r="AD605" t="s">
        <v>860</v>
      </c>
      <c r="AE605" t="s">
        <v>860</v>
      </c>
      <c r="AF605">
        <v>3.92</v>
      </c>
      <c r="AG605">
        <v>2.81</v>
      </c>
      <c r="AH605" s="3">
        <f t="shared" si="18"/>
        <v>11</v>
      </c>
      <c r="AI605" s="2">
        <f t="shared" si="19"/>
        <v>4.6345454545454547</v>
      </c>
    </row>
    <row r="606" spans="1:35">
      <c r="A606">
        <v>100610.757868</v>
      </c>
      <c r="B606">
        <v>41446.466250999998</v>
      </c>
      <c r="C606" t="s">
        <v>603</v>
      </c>
      <c r="D606" t="s">
        <v>860</v>
      </c>
      <c r="E606" t="s">
        <v>860</v>
      </c>
      <c r="F606" t="s">
        <v>860</v>
      </c>
      <c r="G606" t="s">
        <v>860</v>
      </c>
      <c r="H606" t="s">
        <v>860</v>
      </c>
      <c r="I606" t="s">
        <v>860</v>
      </c>
      <c r="J606" t="s">
        <v>860</v>
      </c>
      <c r="K606" t="s">
        <v>860</v>
      </c>
      <c r="L606" t="s">
        <v>860</v>
      </c>
      <c r="M606" t="s">
        <v>860</v>
      </c>
      <c r="N606" t="s">
        <v>860</v>
      </c>
      <c r="O606" t="s">
        <v>860</v>
      </c>
      <c r="P606" t="s">
        <v>860</v>
      </c>
      <c r="Q606" t="s">
        <v>860</v>
      </c>
      <c r="R606" t="s">
        <v>860</v>
      </c>
      <c r="S606" t="s">
        <v>860</v>
      </c>
      <c r="T606" t="s">
        <v>860</v>
      </c>
      <c r="U606" t="s">
        <v>860</v>
      </c>
      <c r="V606" t="s">
        <v>860</v>
      </c>
      <c r="W606" t="s">
        <v>860</v>
      </c>
      <c r="X606" t="s">
        <v>860</v>
      </c>
      <c r="Y606" t="s">
        <v>860</v>
      </c>
      <c r="Z606" t="s">
        <v>860</v>
      </c>
      <c r="AA606" t="s">
        <v>860</v>
      </c>
      <c r="AB606" t="s">
        <v>860</v>
      </c>
      <c r="AC606" t="s">
        <v>860</v>
      </c>
      <c r="AD606" t="s">
        <v>860</v>
      </c>
      <c r="AE606" t="s">
        <v>860</v>
      </c>
      <c r="AF606" t="s">
        <v>860</v>
      </c>
      <c r="AG606" t="s">
        <v>860</v>
      </c>
      <c r="AH606" s="3">
        <f t="shared" si="18"/>
        <v>0</v>
      </c>
      <c r="AI606" s="2" t="e">
        <f t="shared" si="19"/>
        <v>#DIV/0!</v>
      </c>
    </row>
    <row r="607" spans="1:35">
      <c r="A607">
        <v>50086.059364000001</v>
      </c>
      <c r="B607">
        <v>59101.262775000003</v>
      </c>
      <c r="C607" t="s">
        <v>604</v>
      </c>
      <c r="D607" t="s">
        <v>860</v>
      </c>
      <c r="E607" t="s">
        <v>860</v>
      </c>
      <c r="F607" t="s">
        <v>860</v>
      </c>
      <c r="G607" t="s">
        <v>860</v>
      </c>
      <c r="H607" t="s">
        <v>860</v>
      </c>
      <c r="I607" t="s">
        <v>860</v>
      </c>
      <c r="J607" t="s">
        <v>860</v>
      </c>
      <c r="K607" t="s">
        <v>860</v>
      </c>
      <c r="L607" t="s">
        <v>860</v>
      </c>
      <c r="M607" t="s">
        <v>860</v>
      </c>
      <c r="N607" t="s">
        <v>860</v>
      </c>
      <c r="O607" t="s">
        <v>860</v>
      </c>
      <c r="P607" t="s">
        <v>860</v>
      </c>
      <c r="Q607" t="s">
        <v>860</v>
      </c>
      <c r="R607" t="s">
        <v>860</v>
      </c>
      <c r="S607" t="s">
        <v>860</v>
      </c>
      <c r="T607" t="s">
        <v>860</v>
      </c>
      <c r="U607" t="s">
        <v>860</v>
      </c>
      <c r="V607" t="s">
        <v>860</v>
      </c>
      <c r="W607" t="s">
        <v>860</v>
      </c>
      <c r="X607" t="s">
        <v>860</v>
      </c>
      <c r="Y607" t="s">
        <v>860</v>
      </c>
      <c r="Z607" t="s">
        <v>860</v>
      </c>
      <c r="AA607" t="s">
        <v>860</v>
      </c>
      <c r="AB607" t="s">
        <v>860</v>
      </c>
      <c r="AC607" t="s">
        <v>860</v>
      </c>
      <c r="AD607" t="s">
        <v>860</v>
      </c>
      <c r="AE607" t="s">
        <v>860</v>
      </c>
      <c r="AF607" t="s">
        <v>860</v>
      </c>
      <c r="AG607" t="s">
        <v>860</v>
      </c>
      <c r="AH607" s="3">
        <f t="shared" si="18"/>
        <v>0</v>
      </c>
      <c r="AI607" s="2" t="e">
        <f t="shared" si="19"/>
        <v>#DIV/0!</v>
      </c>
    </row>
    <row r="608" spans="1:35">
      <c r="A608">
        <v>40850.875064</v>
      </c>
      <c r="B608">
        <v>52366.974879000001</v>
      </c>
      <c r="C608" t="s">
        <v>605</v>
      </c>
      <c r="D608" t="s">
        <v>860</v>
      </c>
      <c r="E608" t="s">
        <v>860</v>
      </c>
      <c r="F608" t="s">
        <v>860</v>
      </c>
      <c r="G608" t="s">
        <v>860</v>
      </c>
      <c r="H608" t="s">
        <v>860</v>
      </c>
      <c r="I608" t="s">
        <v>860</v>
      </c>
      <c r="J608" t="s">
        <v>860</v>
      </c>
      <c r="K608" t="s">
        <v>860</v>
      </c>
      <c r="L608" t="s">
        <v>860</v>
      </c>
      <c r="M608" t="s">
        <v>860</v>
      </c>
      <c r="N608" t="s">
        <v>860</v>
      </c>
      <c r="O608" t="s">
        <v>860</v>
      </c>
      <c r="P608" t="s">
        <v>860</v>
      </c>
      <c r="Q608" t="s">
        <v>860</v>
      </c>
      <c r="R608" t="s">
        <v>860</v>
      </c>
      <c r="S608" t="s">
        <v>860</v>
      </c>
      <c r="T608" t="s">
        <v>860</v>
      </c>
      <c r="U608" t="s">
        <v>860</v>
      </c>
      <c r="V608" t="s">
        <v>860</v>
      </c>
      <c r="W608" t="s">
        <v>860</v>
      </c>
      <c r="X608" t="s">
        <v>860</v>
      </c>
      <c r="Y608" t="s">
        <v>860</v>
      </c>
      <c r="Z608" t="s">
        <v>860</v>
      </c>
      <c r="AA608" t="s">
        <v>860</v>
      </c>
      <c r="AB608" t="s">
        <v>860</v>
      </c>
      <c r="AC608" t="s">
        <v>860</v>
      </c>
      <c r="AD608" t="s">
        <v>860</v>
      </c>
      <c r="AE608" t="s">
        <v>860</v>
      </c>
      <c r="AF608" t="s">
        <v>860</v>
      </c>
      <c r="AG608" t="s">
        <v>860</v>
      </c>
      <c r="AH608" s="3">
        <f t="shared" si="18"/>
        <v>0</v>
      </c>
      <c r="AI608" s="2" t="e">
        <f t="shared" si="19"/>
        <v>#DIV/0!</v>
      </c>
    </row>
    <row r="609" spans="1:35">
      <c r="A609">
        <v>137392.50457700001</v>
      </c>
      <c r="B609">
        <v>37384.63738</v>
      </c>
      <c r="C609" t="s">
        <v>606</v>
      </c>
      <c r="D609" t="s">
        <v>860</v>
      </c>
      <c r="E609" t="s">
        <v>860</v>
      </c>
      <c r="F609" t="s">
        <v>860</v>
      </c>
      <c r="G609" t="s">
        <v>860</v>
      </c>
      <c r="H609" t="s">
        <v>860</v>
      </c>
      <c r="I609" t="s">
        <v>860</v>
      </c>
      <c r="J609" t="s">
        <v>860</v>
      </c>
      <c r="K609">
        <v>3.83</v>
      </c>
      <c r="L609" t="s">
        <v>860</v>
      </c>
      <c r="M609" t="s">
        <v>860</v>
      </c>
      <c r="N609">
        <v>1.72</v>
      </c>
      <c r="O609" t="s">
        <v>860</v>
      </c>
      <c r="P609" t="s">
        <v>860</v>
      </c>
      <c r="Q609" t="s">
        <v>860</v>
      </c>
      <c r="R609" t="s">
        <v>860</v>
      </c>
      <c r="S609" t="s">
        <v>860</v>
      </c>
      <c r="T609">
        <v>7.4</v>
      </c>
      <c r="U609" t="s">
        <v>860</v>
      </c>
      <c r="V609">
        <v>7</v>
      </c>
      <c r="W609" t="s">
        <v>860</v>
      </c>
      <c r="X609" t="s">
        <v>860</v>
      </c>
      <c r="Y609">
        <v>6.56</v>
      </c>
      <c r="Z609">
        <v>6.67</v>
      </c>
      <c r="AA609">
        <v>6.6</v>
      </c>
      <c r="AB609" t="s">
        <v>860</v>
      </c>
      <c r="AC609">
        <v>6</v>
      </c>
      <c r="AD609" t="s">
        <v>860</v>
      </c>
      <c r="AE609" t="s">
        <v>860</v>
      </c>
      <c r="AF609">
        <v>5.52</v>
      </c>
      <c r="AG609">
        <v>2.06</v>
      </c>
      <c r="AH609" s="3">
        <f t="shared" si="18"/>
        <v>10</v>
      </c>
      <c r="AI609" s="2">
        <f t="shared" si="19"/>
        <v>5.3360000000000003</v>
      </c>
    </row>
    <row r="610" spans="1:35">
      <c r="A610">
        <v>45680.181484000001</v>
      </c>
      <c r="B610">
        <v>54611.566740000002</v>
      </c>
      <c r="C610" t="s">
        <v>607</v>
      </c>
      <c r="D610" t="s">
        <v>860</v>
      </c>
      <c r="E610" t="s">
        <v>860</v>
      </c>
      <c r="F610" t="s">
        <v>860</v>
      </c>
      <c r="G610" t="s">
        <v>860</v>
      </c>
      <c r="H610" t="s">
        <v>860</v>
      </c>
      <c r="I610" t="s">
        <v>860</v>
      </c>
      <c r="J610" t="s">
        <v>860</v>
      </c>
      <c r="K610" t="s">
        <v>860</v>
      </c>
      <c r="L610" t="s">
        <v>860</v>
      </c>
      <c r="M610" t="s">
        <v>860</v>
      </c>
      <c r="N610" t="s">
        <v>860</v>
      </c>
      <c r="O610" t="s">
        <v>860</v>
      </c>
      <c r="P610" t="s">
        <v>860</v>
      </c>
      <c r="Q610" t="s">
        <v>860</v>
      </c>
      <c r="R610" t="s">
        <v>860</v>
      </c>
      <c r="S610" t="s">
        <v>860</v>
      </c>
      <c r="T610" t="s">
        <v>860</v>
      </c>
      <c r="U610" t="s">
        <v>860</v>
      </c>
      <c r="V610" t="s">
        <v>860</v>
      </c>
      <c r="W610" t="s">
        <v>860</v>
      </c>
      <c r="X610" t="s">
        <v>860</v>
      </c>
      <c r="Y610" t="s">
        <v>860</v>
      </c>
      <c r="Z610" t="s">
        <v>860</v>
      </c>
      <c r="AA610" t="s">
        <v>860</v>
      </c>
      <c r="AB610" t="s">
        <v>860</v>
      </c>
      <c r="AC610" t="s">
        <v>860</v>
      </c>
      <c r="AD610" t="s">
        <v>860</v>
      </c>
      <c r="AE610" t="s">
        <v>860</v>
      </c>
      <c r="AF610" t="s">
        <v>860</v>
      </c>
      <c r="AG610" t="s">
        <v>860</v>
      </c>
      <c r="AH610" s="3">
        <f t="shared" si="18"/>
        <v>0</v>
      </c>
      <c r="AI610" s="2" t="e">
        <f t="shared" si="19"/>
        <v>#DIV/0!</v>
      </c>
    </row>
    <row r="611" spans="1:35">
      <c r="A611">
        <v>45680.181484000001</v>
      </c>
      <c r="B611">
        <v>54611.566740000002</v>
      </c>
      <c r="C611" t="s">
        <v>608</v>
      </c>
      <c r="D611" t="s">
        <v>860</v>
      </c>
      <c r="E611" t="s">
        <v>860</v>
      </c>
      <c r="F611" t="s">
        <v>860</v>
      </c>
      <c r="G611" t="s">
        <v>860</v>
      </c>
      <c r="H611" t="s">
        <v>860</v>
      </c>
      <c r="I611" t="s">
        <v>860</v>
      </c>
      <c r="J611" t="s">
        <v>860</v>
      </c>
      <c r="K611" t="s">
        <v>860</v>
      </c>
      <c r="L611" t="s">
        <v>860</v>
      </c>
      <c r="M611" t="s">
        <v>860</v>
      </c>
      <c r="N611" t="s">
        <v>860</v>
      </c>
      <c r="O611" t="s">
        <v>860</v>
      </c>
      <c r="P611" t="s">
        <v>860</v>
      </c>
      <c r="Q611" t="s">
        <v>860</v>
      </c>
      <c r="R611" t="s">
        <v>860</v>
      </c>
      <c r="S611" t="s">
        <v>860</v>
      </c>
      <c r="T611" t="s">
        <v>860</v>
      </c>
      <c r="U611" t="s">
        <v>860</v>
      </c>
      <c r="V611" t="s">
        <v>860</v>
      </c>
      <c r="W611" t="s">
        <v>860</v>
      </c>
      <c r="X611" t="s">
        <v>860</v>
      </c>
      <c r="Y611" t="s">
        <v>860</v>
      </c>
      <c r="Z611" t="s">
        <v>860</v>
      </c>
      <c r="AA611" t="s">
        <v>860</v>
      </c>
      <c r="AB611" t="s">
        <v>860</v>
      </c>
      <c r="AC611" t="s">
        <v>860</v>
      </c>
      <c r="AD611" t="s">
        <v>860</v>
      </c>
      <c r="AE611" t="s">
        <v>860</v>
      </c>
      <c r="AF611" t="s">
        <v>860</v>
      </c>
      <c r="AG611" t="s">
        <v>860</v>
      </c>
      <c r="AH611" s="3">
        <f t="shared" si="18"/>
        <v>0</v>
      </c>
      <c r="AI611" s="2" t="e">
        <f t="shared" si="19"/>
        <v>#DIV/0!</v>
      </c>
    </row>
    <row r="612" spans="1:35">
      <c r="A612">
        <v>45395.970794000001</v>
      </c>
      <c r="B612">
        <v>54377.759753999999</v>
      </c>
      <c r="C612" t="s">
        <v>609</v>
      </c>
      <c r="D612" t="s">
        <v>860</v>
      </c>
      <c r="E612" t="s">
        <v>860</v>
      </c>
      <c r="F612" t="s">
        <v>860</v>
      </c>
      <c r="G612" t="s">
        <v>860</v>
      </c>
      <c r="H612" t="s">
        <v>860</v>
      </c>
      <c r="I612" t="s">
        <v>860</v>
      </c>
      <c r="J612" t="s">
        <v>860</v>
      </c>
      <c r="K612" t="s">
        <v>860</v>
      </c>
      <c r="L612" t="s">
        <v>860</v>
      </c>
      <c r="M612" t="s">
        <v>860</v>
      </c>
      <c r="N612" t="s">
        <v>860</v>
      </c>
      <c r="O612" t="s">
        <v>860</v>
      </c>
      <c r="P612" t="s">
        <v>860</v>
      </c>
      <c r="Q612" t="s">
        <v>860</v>
      </c>
      <c r="R612" t="s">
        <v>860</v>
      </c>
      <c r="S612" t="s">
        <v>860</v>
      </c>
      <c r="T612" t="s">
        <v>860</v>
      </c>
      <c r="U612" t="s">
        <v>860</v>
      </c>
      <c r="V612" t="s">
        <v>860</v>
      </c>
      <c r="W612" t="s">
        <v>860</v>
      </c>
      <c r="X612" t="s">
        <v>860</v>
      </c>
      <c r="Y612" t="s">
        <v>860</v>
      </c>
      <c r="Z612" t="s">
        <v>860</v>
      </c>
      <c r="AA612" t="s">
        <v>860</v>
      </c>
      <c r="AB612" t="s">
        <v>860</v>
      </c>
      <c r="AC612" t="s">
        <v>860</v>
      </c>
      <c r="AD612" t="s">
        <v>860</v>
      </c>
      <c r="AE612" t="s">
        <v>860</v>
      </c>
      <c r="AF612" t="s">
        <v>860</v>
      </c>
      <c r="AG612" t="s">
        <v>860</v>
      </c>
      <c r="AH612" s="3">
        <f t="shared" si="18"/>
        <v>0</v>
      </c>
      <c r="AI612" s="2" t="e">
        <f t="shared" si="19"/>
        <v>#DIV/0!</v>
      </c>
    </row>
    <row r="613" spans="1:35">
      <c r="A613">
        <v>48886.095014999999</v>
      </c>
      <c r="B613">
        <v>63585.45579</v>
      </c>
      <c r="C613" t="s">
        <v>610</v>
      </c>
      <c r="D613" t="s">
        <v>860</v>
      </c>
      <c r="E613" t="s">
        <v>860</v>
      </c>
      <c r="F613" t="s">
        <v>860</v>
      </c>
      <c r="G613" t="s">
        <v>860</v>
      </c>
      <c r="H613" t="s">
        <v>860</v>
      </c>
      <c r="I613" t="s">
        <v>860</v>
      </c>
      <c r="J613" t="s">
        <v>860</v>
      </c>
      <c r="K613" t="s">
        <v>860</v>
      </c>
      <c r="L613" t="s">
        <v>860</v>
      </c>
      <c r="M613" t="s">
        <v>860</v>
      </c>
      <c r="N613" t="s">
        <v>860</v>
      </c>
      <c r="O613" t="s">
        <v>860</v>
      </c>
      <c r="P613" t="s">
        <v>860</v>
      </c>
      <c r="Q613" t="s">
        <v>860</v>
      </c>
      <c r="R613" t="s">
        <v>860</v>
      </c>
      <c r="S613" t="s">
        <v>860</v>
      </c>
      <c r="T613" t="s">
        <v>860</v>
      </c>
      <c r="U613" t="s">
        <v>860</v>
      </c>
      <c r="V613" t="s">
        <v>860</v>
      </c>
      <c r="W613" t="s">
        <v>860</v>
      </c>
      <c r="X613" t="s">
        <v>860</v>
      </c>
      <c r="Y613" t="s">
        <v>860</v>
      </c>
      <c r="Z613" t="s">
        <v>860</v>
      </c>
      <c r="AA613" t="s">
        <v>860</v>
      </c>
      <c r="AB613" t="s">
        <v>860</v>
      </c>
      <c r="AC613" t="s">
        <v>860</v>
      </c>
      <c r="AD613" t="s">
        <v>860</v>
      </c>
      <c r="AE613" t="s">
        <v>860</v>
      </c>
      <c r="AF613" t="s">
        <v>860</v>
      </c>
      <c r="AG613" t="s">
        <v>860</v>
      </c>
      <c r="AH613" s="3">
        <f t="shared" si="18"/>
        <v>0</v>
      </c>
      <c r="AI613" s="2" t="e">
        <f t="shared" si="19"/>
        <v>#DIV/0!</v>
      </c>
    </row>
    <row r="614" spans="1:35">
      <c r="A614">
        <v>53701.268585999998</v>
      </c>
      <c r="B614">
        <v>56316.272799999999</v>
      </c>
      <c r="C614" t="s">
        <v>611</v>
      </c>
      <c r="D614" t="s">
        <v>860</v>
      </c>
      <c r="E614" t="s">
        <v>860</v>
      </c>
      <c r="F614" t="s">
        <v>860</v>
      </c>
      <c r="G614" t="s">
        <v>860</v>
      </c>
      <c r="H614" t="s">
        <v>860</v>
      </c>
      <c r="I614" t="s">
        <v>860</v>
      </c>
      <c r="J614" t="s">
        <v>860</v>
      </c>
      <c r="K614" t="s">
        <v>860</v>
      </c>
      <c r="L614" t="s">
        <v>860</v>
      </c>
      <c r="M614" t="s">
        <v>860</v>
      </c>
      <c r="N614" t="s">
        <v>860</v>
      </c>
      <c r="O614" t="s">
        <v>860</v>
      </c>
      <c r="P614" t="s">
        <v>860</v>
      </c>
      <c r="Q614" t="s">
        <v>860</v>
      </c>
      <c r="R614" t="s">
        <v>860</v>
      </c>
      <c r="S614" t="s">
        <v>860</v>
      </c>
      <c r="T614" t="s">
        <v>860</v>
      </c>
      <c r="U614" t="s">
        <v>860</v>
      </c>
      <c r="V614" t="s">
        <v>860</v>
      </c>
      <c r="W614" t="s">
        <v>860</v>
      </c>
      <c r="X614" t="s">
        <v>860</v>
      </c>
      <c r="Y614" t="s">
        <v>860</v>
      </c>
      <c r="Z614" t="s">
        <v>860</v>
      </c>
      <c r="AA614" t="s">
        <v>860</v>
      </c>
      <c r="AB614" t="s">
        <v>860</v>
      </c>
      <c r="AC614" t="s">
        <v>860</v>
      </c>
      <c r="AD614" t="s">
        <v>860</v>
      </c>
      <c r="AE614" t="s">
        <v>860</v>
      </c>
      <c r="AF614" t="s">
        <v>860</v>
      </c>
      <c r="AG614" t="s">
        <v>860</v>
      </c>
      <c r="AH614" s="3">
        <f t="shared" si="18"/>
        <v>0</v>
      </c>
      <c r="AI614" s="2" t="e">
        <f t="shared" si="19"/>
        <v>#DIV/0!</v>
      </c>
    </row>
    <row r="615" spans="1:35">
      <c r="A615">
        <v>62274.161222000002</v>
      </c>
      <c r="B615">
        <v>42335.252353000003</v>
      </c>
      <c r="C615" t="s">
        <v>612</v>
      </c>
      <c r="D615" t="s">
        <v>860</v>
      </c>
      <c r="E615" t="s">
        <v>860</v>
      </c>
      <c r="F615" t="s">
        <v>860</v>
      </c>
      <c r="G615" t="s">
        <v>860</v>
      </c>
      <c r="H615" t="s">
        <v>860</v>
      </c>
      <c r="I615" t="s">
        <v>860</v>
      </c>
      <c r="J615" t="s">
        <v>860</v>
      </c>
      <c r="K615" t="s">
        <v>860</v>
      </c>
      <c r="L615" t="s">
        <v>860</v>
      </c>
      <c r="M615" t="s">
        <v>860</v>
      </c>
      <c r="N615" t="s">
        <v>860</v>
      </c>
      <c r="O615" t="s">
        <v>860</v>
      </c>
      <c r="P615" t="s">
        <v>860</v>
      </c>
      <c r="Q615" t="s">
        <v>860</v>
      </c>
      <c r="R615" t="s">
        <v>860</v>
      </c>
      <c r="S615" t="s">
        <v>860</v>
      </c>
      <c r="T615" t="s">
        <v>860</v>
      </c>
      <c r="U615" t="s">
        <v>860</v>
      </c>
      <c r="V615" t="s">
        <v>860</v>
      </c>
      <c r="W615" t="s">
        <v>860</v>
      </c>
      <c r="X615" t="s">
        <v>860</v>
      </c>
      <c r="Y615" t="s">
        <v>860</v>
      </c>
      <c r="Z615" t="s">
        <v>860</v>
      </c>
      <c r="AA615" t="s">
        <v>860</v>
      </c>
      <c r="AB615" t="s">
        <v>860</v>
      </c>
      <c r="AC615" t="s">
        <v>860</v>
      </c>
      <c r="AD615" t="s">
        <v>860</v>
      </c>
      <c r="AE615" t="s">
        <v>860</v>
      </c>
      <c r="AF615" t="s">
        <v>860</v>
      </c>
      <c r="AG615" t="s">
        <v>860</v>
      </c>
      <c r="AH615" s="3">
        <f t="shared" si="18"/>
        <v>0</v>
      </c>
      <c r="AI615" s="2" t="e">
        <f t="shared" si="19"/>
        <v>#DIV/0!</v>
      </c>
    </row>
    <row r="616" spans="1:35">
      <c r="A616">
        <v>30499.787637000001</v>
      </c>
      <c r="B616">
        <v>22144.254810999999</v>
      </c>
      <c r="C616" t="s">
        <v>613</v>
      </c>
      <c r="D616" t="s">
        <v>860</v>
      </c>
      <c r="E616" t="s">
        <v>860</v>
      </c>
      <c r="F616" t="s">
        <v>860</v>
      </c>
      <c r="G616" t="s">
        <v>860</v>
      </c>
      <c r="H616" t="s">
        <v>860</v>
      </c>
      <c r="I616" t="s">
        <v>860</v>
      </c>
      <c r="J616" t="s">
        <v>860</v>
      </c>
      <c r="K616" t="s">
        <v>860</v>
      </c>
      <c r="L616" t="s">
        <v>860</v>
      </c>
      <c r="M616" t="s">
        <v>860</v>
      </c>
      <c r="N616" t="s">
        <v>860</v>
      </c>
      <c r="O616" t="s">
        <v>860</v>
      </c>
      <c r="P616" t="s">
        <v>860</v>
      </c>
      <c r="Q616" t="s">
        <v>860</v>
      </c>
      <c r="R616" t="s">
        <v>860</v>
      </c>
      <c r="S616" t="s">
        <v>860</v>
      </c>
      <c r="T616" t="s">
        <v>860</v>
      </c>
      <c r="U616" t="s">
        <v>860</v>
      </c>
      <c r="V616" t="s">
        <v>860</v>
      </c>
      <c r="W616" t="s">
        <v>860</v>
      </c>
      <c r="X616" t="s">
        <v>860</v>
      </c>
      <c r="Y616" t="s">
        <v>860</v>
      </c>
      <c r="Z616" t="s">
        <v>860</v>
      </c>
      <c r="AA616" t="s">
        <v>860</v>
      </c>
      <c r="AB616" t="s">
        <v>860</v>
      </c>
      <c r="AC616" t="s">
        <v>860</v>
      </c>
      <c r="AD616" t="s">
        <v>860</v>
      </c>
      <c r="AE616" t="s">
        <v>860</v>
      </c>
      <c r="AF616" t="s">
        <v>860</v>
      </c>
      <c r="AG616" t="s">
        <v>860</v>
      </c>
      <c r="AH616" s="3">
        <f t="shared" si="18"/>
        <v>0</v>
      </c>
      <c r="AI616" s="2" t="e">
        <f t="shared" si="19"/>
        <v>#DIV/0!</v>
      </c>
    </row>
    <row r="617" spans="1:35">
      <c r="A617">
        <v>60433.524581999998</v>
      </c>
      <c r="B617">
        <v>47450.023374999997</v>
      </c>
      <c r="C617" t="s">
        <v>614</v>
      </c>
      <c r="D617" t="s">
        <v>860</v>
      </c>
      <c r="E617" t="s">
        <v>860</v>
      </c>
      <c r="F617" t="s">
        <v>860</v>
      </c>
      <c r="G617" t="s">
        <v>860</v>
      </c>
      <c r="H617" t="s">
        <v>860</v>
      </c>
      <c r="I617" t="s">
        <v>860</v>
      </c>
      <c r="J617" t="s">
        <v>860</v>
      </c>
      <c r="K617" t="s">
        <v>860</v>
      </c>
      <c r="L617" t="s">
        <v>860</v>
      </c>
      <c r="M617" t="s">
        <v>860</v>
      </c>
      <c r="N617" t="s">
        <v>860</v>
      </c>
      <c r="O617" t="s">
        <v>860</v>
      </c>
      <c r="P617" t="s">
        <v>860</v>
      </c>
      <c r="Q617" t="s">
        <v>860</v>
      </c>
      <c r="R617" t="s">
        <v>860</v>
      </c>
      <c r="S617" t="s">
        <v>860</v>
      </c>
      <c r="T617" t="s">
        <v>860</v>
      </c>
      <c r="U617" t="s">
        <v>860</v>
      </c>
      <c r="V617" t="s">
        <v>860</v>
      </c>
      <c r="W617" t="s">
        <v>860</v>
      </c>
      <c r="X617" t="s">
        <v>860</v>
      </c>
      <c r="Y617" t="s">
        <v>860</v>
      </c>
      <c r="Z617" t="s">
        <v>860</v>
      </c>
      <c r="AA617" t="s">
        <v>860</v>
      </c>
      <c r="AB617" t="s">
        <v>860</v>
      </c>
      <c r="AC617" t="s">
        <v>860</v>
      </c>
      <c r="AD617" t="s">
        <v>860</v>
      </c>
      <c r="AE617" t="s">
        <v>860</v>
      </c>
      <c r="AF617" t="s">
        <v>860</v>
      </c>
      <c r="AG617" t="s">
        <v>860</v>
      </c>
      <c r="AH617" s="3">
        <f t="shared" si="18"/>
        <v>0</v>
      </c>
      <c r="AI617" s="2" t="e">
        <f t="shared" si="19"/>
        <v>#DIV/0!</v>
      </c>
    </row>
    <row r="618" spans="1:35">
      <c r="A618">
        <v>59655.960613000003</v>
      </c>
      <c r="B618">
        <v>50556.748845000002</v>
      </c>
      <c r="C618" t="s">
        <v>615</v>
      </c>
      <c r="D618" t="s">
        <v>860</v>
      </c>
      <c r="E618" t="s">
        <v>860</v>
      </c>
      <c r="F618" t="s">
        <v>860</v>
      </c>
      <c r="G618" t="s">
        <v>860</v>
      </c>
      <c r="H618" t="s">
        <v>860</v>
      </c>
      <c r="I618" t="s">
        <v>860</v>
      </c>
      <c r="J618" t="s">
        <v>860</v>
      </c>
      <c r="K618" t="s">
        <v>860</v>
      </c>
      <c r="L618" t="s">
        <v>860</v>
      </c>
      <c r="M618" t="s">
        <v>860</v>
      </c>
      <c r="N618" t="s">
        <v>860</v>
      </c>
      <c r="O618" t="s">
        <v>860</v>
      </c>
      <c r="P618" t="s">
        <v>860</v>
      </c>
      <c r="Q618" t="s">
        <v>860</v>
      </c>
      <c r="R618" t="s">
        <v>860</v>
      </c>
      <c r="S618" t="s">
        <v>860</v>
      </c>
      <c r="T618" t="s">
        <v>860</v>
      </c>
      <c r="U618" t="s">
        <v>860</v>
      </c>
      <c r="V618" t="s">
        <v>860</v>
      </c>
      <c r="W618" t="s">
        <v>860</v>
      </c>
      <c r="X618" t="s">
        <v>860</v>
      </c>
      <c r="Y618" t="s">
        <v>860</v>
      </c>
      <c r="Z618" t="s">
        <v>860</v>
      </c>
      <c r="AA618" t="s">
        <v>860</v>
      </c>
      <c r="AB618" t="s">
        <v>860</v>
      </c>
      <c r="AC618" t="s">
        <v>860</v>
      </c>
      <c r="AD618" t="s">
        <v>860</v>
      </c>
      <c r="AE618" t="s">
        <v>860</v>
      </c>
      <c r="AF618" t="s">
        <v>860</v>
      </c>
      <c r="AG618" t="s">
        <v>860</v>
      </c>
      <c r="AH618" s="3">
        <f t="shared" si="18"/>
        <v>0</v>
      </c>
      <c r="AI618" s="2" t="e">
        <f t="shared" si="19"/>
        <v>#DIV/0!</v>
      </c>
    </row>
    <row r="619" spans="1:35">
      <c r="A619">
        <v>66039.727230000004</v>
      </c>
      <c r="B619">
        <v>45866.670531999996</v>
      </c>
      <c r="C619" t="s">
        <v>616</v>
      </c>
      <c r="D619" t="s">
        <v>860</v>
      </c>
      <c r="E619" t="s">
        <v>860</v>
      </c>
      <c r="F619" t="s">
        <v>860</v>
      </c>
      <c r="G619" t="s">
        <v>860</v>
      </c>
      <c r="H619" t="s">
        <v>860</v>
      </c>
      <c r="I619" t="s">
        <v>860</v>
      </c>
      <c r="J619" t="s">
        <v>860</v>
      </c>
      <c r="K619" t="s">
        <v>860</v>
      </c>
      <c r="L619" t="s">
        <v>860</v>
      </c>
      <c r="M619" t="s">
        <v>860</v>
      </c>
      <c r="N619" t="s">
        <v>860</v>
      </c>
      <c r="O619" t="s">
        <v>860</v>
      </c>
      <c r="P619" t="s">
        <v>860</v>
      </c>
      <c r="Q619" t="s">
        <v>860</v>
      </c>
      <c r="R619" t="s">
        <v>860</v>
      </c>
      <c r="S619" t="s">
        <v>860</v>
      </c>
      <c r="T619" t="s">
        <v>860</v>
      </c>
      <c r="U619" t="s">
        <v>860</v>
      </c>
      <c r="V619" t="s">
        <v>860</v>
      </c>
      <c r="W619" t="s">
        <v>860</v>
      </c>
      <c r="X619" t="s">
        <v>860</v>
      </c>
      <c r="Y619" t="s">
        <v>860</v>
      </c>
      <c r="Z619" t="s">
        <v>860</v>
      </c>
      <c r="AA619" t="s">
        <v>860</v>
      </c>
      <c r="AB619" t="s">
        <v>860</v>
      </c>
      <c r="AC619" t="s">
        <v>860</v>
      </c>
      <c r="AD619" t="s">
        <v>860</v>
      </c>
      <c r="AE619" t="s">
        <v>860</v>
      </c>
      <c r="AF619" t="s">
        <v>860</v>
      </c>
      <c r="AG619" t="s">
        <v>860</v>
      </c>
      <c r="AH619" s="3">
        <f t="shared" si="18"/>
        <v>0</v>
      </c>
      <c r="AI619" s="2" t="e">
        <f t="shared" si="19"/>
        <v>#DIV/0!</v>
      </c>
    </row>
    <row r="620" spans="1:35">
      <c r="A620">
        <v>69735.845814</v>
      </c>
      <c r="B620">
        <v>52803.390125999998</v>
      </c>
      <c r="C620" t="s">
        <v>617</v>
      </c>
      <c r="D620" t="s">
        <v>860</v>
      </c>
      <c r="E620" t="s">
        <v>860</v>
      </c>
      <c r="F620" t="s">
        <v>860</v>
      </c>
      <c r="G620" t="s">
        <v>860</v>
      </c>
      <c r="H620" t="s">
        <v>860</v>
      </c>
      <c r="I620" t="s">
        <v>860</v>
      </c>
      <c r="J620" t="s">
        <v>860</v>
      </c>
      <c r="K620" t="s">
        <v>860</v>
      </c>
      <c r="L620" t="s">
        <v>860</v>
      </c>
      <c r="M620" t="s">
        <v>860</v>
      </c>
      <c r="N620" t="s">
        <v>860</v>
      </c>
      <c r="O620" t="s">
        <v>860</v>
      </c>
      <c r="P620" t="s">
        <v>860</v>
      </c>
      <c r="Q620" t="s">
        <v>860</v>
      </c>
      <c r="R620" t="s">
        <v>860</v>
      </c>
      <c r="S620" t="s">
        <v>860</v>
      </c>
      <c r="T620" t="s">
        <v>860</v>
      </c>
      <c r="U620" t="s">
        <v>860</v>
      </c>
      <c r="V620" t="s">
        <v>860</v>
      </c>
      <c r="W620" t="s">
        <v>860</v>
      </c>
      <c r="X620" t="s">
        <v>860</v>
      </c>
      <c r="Y620" t="s">
        <v>860</v>
      </c>
      <c r="Z620" t="s">
        <v>860</v>
      </c>
      <c r="AA620" t="s">
        <v>860</v>
      </c>
      <c r="AB620" t="s">
        <v>860</v>
      </c>
      <c r="AC620" t="s">
        <v>860</v>
      </c>
      <c r="AD620" t="s">
        <v>860</v>
      </c>
      <c r="AE620" t="s">
        <v>860</v>
      </c>
      <c r="AF620" t="s">
        <v>860</v>
      </c>
      <c r="AG620" t="s">
        <v>860</v>
      </c>
      <c r="AH620" s="3">
        <f t="shared" si="18"/>
        <v>0</v>
      </c>
      <c r="AI620" s="2" t="e">
        <f t="shared" si="19"/>
        <v>#DIV/0!</v>
      </c>
    </row>
    <row r="621" spans="1:35">
      <c r="A621">
        <v>84570.327329000007</v>
      </c>
      <c r="B621">
        <v>62150.202355000001</v>
      </c>
      <c r="C621" t="s">
        <v>618</v>
      </c>
      <c r="D621" t="s">
        <v>860</v>
      </c>
      <c r="E621" t="s">
        <v>860</v>
      </c>
      <c r="F621" t="s">
        <v>860</v>
      </c>
      <c r="G621" t="s">
        <v>860</v>
      </c>
      <c r="H621" t="s">
        <v>860</v>
      </c>
      <c r="I621" t="s">
        <v>860</v>
      </c>
      <c r="J621" t="s">
        <v>860</v>
      </c>
      <c r="K621" t="s">
        <v>860</v>
      </c>
      <c r="L621" t="s">
        <v>860</v>
      </c>
      <c r="M621" t="s">
        <v>860</v>
      </c>
      <c r="N621" t="s">
        <v>860</v>
      </c>
      <c r="O621" t="s">
        <v>860</v>
      </c>
      <c r="P621" t="s">
        <v>860</v>
      </c>
      <c r="Q621" t="s">
        <v>860</v>
      </c>
      <c r="R621" t="s">
        <v>860</v>
      </c>
      <c r="S621" t="s">
        <v>860</v>
      </c>
      <c r="T621" t="s">
        <v>860</v>
      </c>
      <c r="U621" t="s">
        <v>860</v>
      </c>
      <c r="V621" t="s">
        <v>860</v>
      </c>
      <c r="W621" t="s">
        <v>860</v>
      </c>
      <c r="X621" t="s">
        <v>860</v>
      </c>
      <c r="Y621" t="s">
        <v>860</v>
      </c>
      <c r="Z621" t="s">
        <v>860</v>
      </c>
      <c r="AA621" t="s">
        <v>860</v>
      </c>
      <c r="AB621" t="s">
        <v>860</v>
      </c>
      <c r="AC621" t="s">
        <v>860</v>
      </c>
      <c r="AD621" t="s">
        <v>860</v>
      </c>
      <c r="AE621" t="s">
        <v>860</v>
      </c>
      <c r="AF621" t="s">
        <v>860</v>
      </c>
      <c r="AG621" t="s">
        <v>860</v>
      </c>
      <c r="AH621" s="3">
        <f t="shared" si="18"/>
        <v>0</v>
      </c>
      <c r="AI621" s="2" t="e">
        <f t="shared" si="19"/>
        <v>#DIV/0!</v>
      </c>
    </row>
    <row r="622" spans="1:35">
      <c r="A622">
        <v>85984.513795000006</v>
      </c>
      <c r="B622">
        <v>34302.490537999998</v>
      </c>
      <c r="C622" t="s">
        <v>619</v>
      </c>
      <c r="D622" t="s">
        <v>860</v>
      </c>
      <c r="E622">
        <v>7.2</v>
      </c>
      <c r="F622">
        <v>2.92</v>
      </c>
      <c r="G622">
        <v>7.93</v>
      </c>
      <c r="H622">
        <v>2.82</v>
      </c>
      <c r="I622">
        <v>6.29</v>
      </c>
      <c r="J622">
        <v>4.29</v>
      </c>
      <c r="K622">
        <v>6.85</v>
      </c>
      <c r="L622">
        <v>6.98</v>
      </c>
      <c r="M622">
        <v>7.55</v>
      </c>
      <c r="N622">
        <v>4.97</v>
      </c>
      <c r="O622">
        <v>1.56</v>
      </c>
      <c r="P622">
        <v>4.46</v>
      </c>
      <c r="Q622">
        <v>6.57</v>
      </c>
      <c r="R622" t="s">
        <v>860</v>
      </c>
      <c r="S622">
        <v>3.95</v>
      </c>
      <c r="T622">
        <v>2.37</v>
      </c>
      <c r="U622">
        <v>2.77</v>
      </c>
      <c r="V622">
        <v>3.57</v>
      </c>
      <c r="W622">
        <v>6.26</v>
      </c>
      <c r="X622" t="s">
        <v>860</v>
      </c>
      <c r="Y622">
        <v>4.03</v>
      </c>
      <c r="Z622">
        <v>6.95</v>
      </c>
      <c r="AA622">
        <v>5.35</v>
      </c>
      <c r="AB622">
        <v>7.42</v>
      </c>
      <c r="AC622">
        <v>5.62</v>
      </c>
      <c r="AD622">
        <v>2.77</v>
      </c>
      <c r="AE622">
        <v>4.7</v>
      </c>
      <c r="AF622">
        <v>2.81</v>
      </c>
      <c r="AG622">
        <v>6.48</v>
      </c>
      <c r="AH622" s="3">
        <f t="shared" si="18"/>
        <v>27</v>
      </c>
      <c r="AI622" s="2">
        <f t="shared" si="19"/>
        <v>5.0162962962962965</v>
      </c>
    </row>
    <row r="623" spans="1:35">
      <c r="A623">
        <v>45005.471079000003</v>
      </c>
      <c r="B623">
        <v>124165.65204299999</v>
      </c>
      <c r="C623" t="s">
        <v>620</v>
      </c>
      <c r="D623" t="s">
        <v>860</v>
      </c>
      <c r="E623" t="s">
        <v>860</v>
      </c>
      <c r="F623" t="s">
        <v>860</v>
      </c>
      <c r="G623" t="s">
        <v>860</v>
      </c>
      <c r="H623" t="s">
        <v>860</v>
      </c>
      <c r="I623" t="s">
        <v>860</v>
      </c>
      <c r="J623" t="s">
        <v>860</v>
      </c>
      <c r="K623" t="s">
        <v>860</v>
      </c>
      <c r="L623" t="s">
        <v>860</v>
      </c>
      <c r="M623" t="s">
        <v>860</v>
      </c>
      <c r="N623" t="s">
        <v>860</v>
      </c>
      <c r="O623" t="s">
        <v>860</v>
      </c>
      <c r="P623" t="s">
        <v>860</v>
      </c>
      <c r="Q623" t="s">
        <v>860</v>
      </c>
      <c r="R623" t="s">
        <v>860</v>
      </c>
      <c r="S623" t="s">
        <v>860</v>
      </c>
      <c r="T623" t="s">
        <v>860</v>
      </c>
      <c r="U623" t="s">
        <v>860</v>
      </c>
      <c r="V623" t="s">
        <v>860</v>
      </c>
      <c r="W623" t="s">
        <v>860</v>
      </c>
      <c r="X623" t="s">
        <v>860</v>
      </c>
      <c r="Y623" t="s">
        <v>860</v>
      </c>
      <c r="Z623" t="s">
        <v>860</v>
      </c>
      <c r="AA623" t="s">
        <v>860</v>
      </c>
      <c r="AB623" t="s">
        <v>860</v>
      </c>
      <c r="AC623" t="s">
        <v>860</v>
      </c>
      <c r="AD623" t="s">
        <v>860</v>
      </c>
      <c r="AE623" t="s">
        <v>860</v>
      </c>
      <c r="AF623" t="s">
        <v>860</v>
      </c>
      <c r="AG623" t="s">
        <v>860</v>
      </c>
      <c r="AH623" s="3">
        <f t="shared" si="18"/>
        <v>0</v>
      </c>
      <c r="AI623" s="2" t="e">
        <f t="shared" si="19"/>
        <v>#DIV/0!</v>
      </c>
    </row>
    <row r="624" spans="1:35">
      <c r="A624">
        <v>41939.229876999998</v>
      </c>
      <c r="B624">
        <v>23324.087876000001</v>
      </c>
      <c r="C624" t="s">
        <v>621</v>
      </c>
      <c r="D624" t="s">
        <v>860</v>
      </c>
      <c r="E624" t="s">
        <v>860</v>
      </c>
      <c r="F624" t="s">
        <v>860</v>
      </c>
      <c r="G624" t="s">
        <v>860</v>
      </c>
      <c r="H624" t="s">
        <v>860</v>
      </c>
      <c r="I624" t="s">
        <v>860</v>
      </c>
      <c r="J624" t="s">
        <v>860</v>
      </c>
      <c r="K624" t="s">
        <v>860</v>
      </c>
      <c r="L624" t="s">
        <v>860</v>
      </c>
      <c r="M624" t="s">
        <v>860</v>
      </c>
      <c r="N624" t="s">
        <v>860</v>
      </c>
      <c r="O624" t="s">
        <v>860</v>
      </c>
      <c r="P624" t="s">
        <v>860</v>
      </c>
      <c r="Q624" t="s">
        <v>860</v>
      </c>
      <c r="R624" t="s">
        <v>860</v>
      </c>
      <c r="S624" t="s">
        <v>860</v>
      </c>
      <c r="T624" t="s">
        <v>860</v>
      </c>
      <c r="U624" t="s">
        <v>860</v>
      </c>
      <c r="V624" t="s">
        <v>860</v>
      </c>
      <c r="W624" t="s">
        <v>860</v>
      </c>
      <c r="X624" t="s">
        <v>860</v>
      </c>
      <c r="Y624" t="s">
        <v>860</v>
      </c>
      <c r="Z624" t="s">
        <v>860</v>
      </c>
      <c r="AA624" t="s">
        <v>860</v>
      </c>
      <c r="AB624" t="s">
        <v>860</v>
      </c>
      <c r="AC624" t="s">
        <v>860</v>
      </c>
      <c r="AD624" t="s">
        <v>860</v>
      </c>
      <c r="AE624" t="s">
        <v>860</v>
      </c>
      <c r="AF624" t="s">
        <v>860</v>
      </c>
      <c r="AG624" t="s">
        <v>860</v>
      </c>
      <c r="AH624" s="3">
        <f t="shared" si="18"/>
        <v>0</v>
      </c>
      <c r="AI624" s="2" t="e">
        <f t="shared" si="19"/>
        <v>#DIV/0!</v>
      </c>
    </row>
    <row r="625" spans="1:35">
      <c r="A625">
        <v>46529.391751000003</v>
      </c>
      <c r="B625">
        <v>53006.612877</v>
      </c>
      <c r="C625" t="s">
        <v>622</v>
      </c>
      <c r="D625" t="s">
        <v>860</v>
      </c>
      <c r="E625" t="s">
        <v>860</v>
      </c>
      <c r="F625" t="s">
        <v>860</v>
      </c>
      <c r="G625" t="s">
        <v>860</v>
      </c>
      <c r="H625" t="s">
        <v>860</v>
      </c>
      <c r="I625" t="s">
        <v>860</v>
      </c>
      <c r="J625" t="s">
        <v>860</v>
      </c>
      <c r="K625" t="s">
        <v>860</v>
      </c>
      <c r="L625" t="s">
        <v>860</v>
      </c>
      <c r="M625" t="s">
        <v>860</v>
      </c>
      <c r="N625" t="s">
        <v>860</v>
      </c>
      <c r="O625" t="s">
        <v>860</v>
      </c>
      <c r="P625" t="s">
        <v>860</v>
      </c>
      <c r="Q625" t="s">
        <v>860</v>
      </c>
      <c r="R625" t="s">
        <v>860</v>
      </c>
      <c r="S625" t="s">
        <v>860</v>
      </c>
      <c r="T625" t="s">
        <v>860</v>
      </c>
      <c r="U625" t="s">
        <v>860</v>
      </c>
      <c r="V625" t="s">
        <v>860</v>
      </c>
      <c r="W625" t="s">
        <v>860</v>
      </c>
      <c r="X625" t="s">
        <v>860</v>
      </c>
      <c r="Y625" t="s">
        <v>860</v>
      </c>
      <c r="Z625" t="s">
        <v>860</v>
      </c>
      <c r="AA625" t="s">
        <v>860</v>
      </c>
      <c r="AB625" t="s">
        <v>860</v>
      </c>
      <c r="AC625" t="s">
        <v>860</v>
      </c>
      <c r="AD625" t="s">
        <v>860</v>
      </c>
      <c r="AE625" t="s">
        <v>860</v>
      </c>
      <c r="AF625" t="s">
        <v>860</v>
      </c>
      <c r="AG625" t="s">
        <v>860</v>
      </c>
      <c r="AH625" s="3">
        <f t="shared" si="18"/>
        <v>0</v>
      </c>
      <c r="AI625" s="2" t="e">
        <f t="shared" si="19"/>
        <v>#DIV/0!</v>
      </c>
    </row>
    <row r="626" spans="1:35">
      <c r="A626">
        <v>74765.474382</v>
      </c>
      <c r="B626">
        <v>35888.65049</v>
      </c>
      <c r="C626" t="s">
        <v>623</v>
      </c>
      <c r="D626" t="s">
        <v>860</v>
      </c>
      <c r="E626" t="s">
        <v>860</v>
      </c>
      <c r="F626" t="s">
        <v>860</v>
      </c>
      <c r="G626" t="s">
        <v>860</v>
      </c>
      <c r="H626" t="s">
        <v>860</v>
      </c>
      <c r="I626" t="s">
        <v>860</v>
      </c>
      <c r="J626" t="s">
        <v>860</v>
      </c>
      <c r="K626" t="s">
        <v>860</v>
      </c>
      <c r="L626" t="s">
        <v>860</v>
      </c>
      <c r="M626" t="s">
        <v>860</v>
      </c>
      <c r="N626" t="s">
        <v>860</v>
      </c>
      <c r="O626" t="s">
        <v>860</v>
      </c>
      <c r="P626" t="s">
        <v>860</v>
      </c>
      <c r="Q626" t="s">
        <v>860</v>
      </c>
      <c r="R626" t="s">
        <v>860</v>
      </c>
      <c r="S626" t="s">
        <v>860</v>
      </c>
      <c r="T626" t="s">
        <v>860</v>
      </c>
      <c r="U626" t="s">
        <v>860</v>
      </c>
      <c r="V626" t="s">
        <v>860</v>
      </c>
      <c r="W626" t="s">
        <v>860</v>
      </c>
      <c r="X626" t="s">
        <v>860</v>
      </c>
      <c r="Y626" t="s">
        <v>860</v>
      </c>
      <c r="Z626" t="s">
        <v>860</v>
      </c>
      <c r="AA626" t="s">
        <v>860</v>
      </c>
      <c r="AB626" t="s">
        <v>860</v>
      </c>
      <c r="AC626" t="s">
        <v>860</v>
      </c>
      <c r="AD626" t="s">
        <v>860</v>
      </c>
      <c r="AE626" t="s">
        <v>860</v>
      </c>
      <c r="AF626" t="s">
        <v>860</v>
      </c>
      <c r="AG626" t="s">
        <v>860</v>
      </c>
      <c r="AH626" s="3">
        <f t="shared" si="18"/>
        <v>0</v>
      </c>
      <c r="AI626" s="2" t="e">
        <f t="shared" si="19"/>
        <v>#DIV/0!</v>
      </c>
    </row>
    <row r="627" spans="1:35">
      <c r="A627">
        <v>108277.693977</v>
      </c>
      <c r="B627">
        <v>42424.384442000002</v>
      </c>
      <c r="C627" t="s">
        <v>624</v>
      </c>
      <c r="D627" t="s">
        <v>860</v>
      </c>
      <c r="E627" t="s">
        <v>860</v>
      </c>
      <c r="F627">
        <v>2.89</v>
      </c>
      <c r="G627" t="s">
        <v>860</v>
      </c>
      <c r="H627" t="s">
        <v>860</v>
      </c>
      <c r="I627" t="s">
        <v>860</v>
      </c>
      <c r="J627" t="s">
        <v>860</v>
      </c>
      <c r="K627">
        <v>7.53</v>
      </c>
      <c r="L627" t="s">
        <v>860</v>
      </c>
      <c r="M627">
        <v>4.57</v>
      </c>
      <c r="N627">
        <v>0.66</v>
      </c>
      <c r="O627" t="s">
        <v>860</v>
      </c>
      <c r="P627" t="s">
        <v>860</v>
      </c>
      <c r="Q627" t="s">
        <v>860</v>
      </c>
      <c r="R627" t="s">
        <v>860</v>
      </c>
      <c r="S627" t="s">
        <v>860</v>
      </c>
      <c r="T627" t="s">
        <v>860</v>
      </c>
      <c r="U627" t="s">
        <v>860</v>
      </c>
      <c r="V627">
        <v>7.53</v>
      </c>
      <c r="W627" t="s">
        <v>860</v>
      </c>
      <c r="X627" t="s">
        <v>860</v>
      </c>
      <c r="Y627">
        <v>4.99</v>
      </c>
      <c r="Z627">
        <v>3.56</v>
      </c>
      <c r="AA627" t="s">
        <v>860</v>
      </c>
      <c r="AB627" t="s">
        <v>860</v>
      </c>
      <c r="AC627">
        <v>6.83</v>
      </c>
      <c r="AD627" t="s">
        <v>860</v>
      </c>
      <c r="AE627" t="s">
        <v>860</v>
      </c>
      <c r="AF627">
        <v>3.27</v>
      </c>
      <c r="AG627">
        <v>6.39</v>
      </c>
      <c r="AH627" s="3">
        <f t="shared" si="18"/>
        <v>10</v>
      </c>
      <c r="AI627" s="2">
        <f t="shared" si="19"/>
        <v>4.822000000000001</v>
      </c>
    </row>
    <row r="628" spans="1:35">
      <c r="A628">
        <v>108277.693977</v>
      </c>
      <c r="B628">
        <v>42424.384442000002</v>
      </c>
      <c r="C628" t="s">
        <v>625</v>
      </c>
      <c r="D628" t="s">
        <v>860</v>
      </c>
      <c r="E628" t="s">
        <v>860</v>
      </c>
      <c r="F628" t="s">
        <v>860</v>
      </c>
      <c r="G628" t="s">
        <v>860</v>
      </c>
      <c r="H628" t="s">
        <v>860</v>
      </c>
      <c r="I628" t="s">
        <v>860</v>
      </c>
      <c r="J628" t="s">
        <v>860</v>
      </c>
      <c r="K628" t="s">
        <v>860</v>
      </c>
      <c r="L628" t="s">
        <v>860</v>
      </c>
      <c r="M628" t="s">
        <v>860</v>
      </c>
      <c r="N628" t="s">
        <v>860</v>
      </c>
      <c r="O628" t="s">
        <v>860</v>
      </c>
      <c r="P628" t="s">
        <v>860</v>
      </c>
      <c r="Q628" t="s">
        <v>860</v>
      </c>
      <c r="R628" t="s">
        <v>860</v>
      </c>
      <c r="S628" t="s">
        <v>860</v>
      </c>
      <c r="T628" t="s">
        <v>860</v>
      </c>
      <c r="U628" t="s">
        <v>860</v>
      </c>
      <c r="V628" t="s">
        <v>860</v>
      </c>
      <c r="W628" t="s">
        <v>860</v>
      </c>
      <c r="X628" t="s">
        <v>860</v>
      </c>
      <c r="Y628" t="s">
        <v>860</v>
      </c>
      <c r="Z628" t="s">
        <v>860</v>
      </c>
      <c r="AA628" t="s">
        <v>860</v>
      </c>
      <c r="AB628" t="s">
        <v>860</v>
      </c>
      <c r="AC628" t="s">
        <v>860</v>
      </c>
      <c r="AD628" t="s">
        <v>860</v>
      </c>
      <c r="AE628" t="s">
        <v>860</v>
      </c>
      <c r="AF628" t="s">
        <v>860</v>
      </c>
      <c r="AG628" t="s">
        <v>860</v>
      </c>
      <c r="AH628" s="3">
        <f t="shared" si="18"/>
        <v>0</v>
      </c>
      <c r="AI628" s="2" t="e">
        <f t="shared" si="19"/>
        <v>#DIV/0!</v>
      </c>
    </row>
    <row r="629" spans="1:35">
      <c r="A629">
        <v>73349.371176999994</v>
      </c>
      <c r="B629">
        <v>42800.275020000001</v>
      </c>
      <c r="C629" t="s">
        <v>626</v>
      </c>
      <c r="D629" t="s">
        <v>860</v>
      </c>
      <c r="E629">
        <v>6.89</v>
      </c>
      <c r="F629">
        <v>2.46</v>
      </c>
      <c r="G629">
        <v>7.28</v>
      </c>
      <c r="H629">
        <v>6.38</v>
      </c>
      <c r="I629">
        <v>7.04</v>
      </c>
      <c r="J629">
        <v>3.09</v>
      </c>
      <c r="K629">
        <v>6.59</v>
      </c>
      <c r="L629" t="s">
        <v>860</v>
      </c>
      <c r="M629">
        <v>7.48</v>
      </c>
      <c r="N629">
        <v>5.76</v>
      </c>
      <c r="O629">
        <v>6.21</v>
      </c>
      <c r="P629">
        <v>6.78</v>
      </c>
      <c r="Q629">
        <v>7.38</v>
      </c>
      <c r="R629" t="s">
        <v>860</v>
      </c>
      <c r="S629">
        <v>2.4300000000000002</v>
      </c>
      <c r="T629">
        <v>1.56</v>
      </c>
      <c r="U629">
        <v>2.88</v>
      </c>
      <c r="V629">
        <v>6.66</v>
      </c>
      <c r="W629">
        <v>7.05</v>
      </c>
      <c r="X629" t="s">
        <v>860</v>
      </c>
      <c r="Y629">
        <v>2.58</v>
      </c>
      <c r="Z629">
        <v>7.17</v>
      </c>
      <c r="AA629">
        <v>7.68</v>
      </c>
      <c r="AB629">
        <v>4.0599999999999996</v>
      </c>
      <c r="AC629">
        <v>8.11</v>
      </c>
      <c r="AD629">
        <v>6.87</v>
      </c>
      <c r="AE629">
        <v>2.67</v>
      </c>
      <c r="AF629">
        <v>2.2000000000000002</v>
      </c>
      <c r="AG629">
        <v>5.5</v>
      </c>
      <c r="AH629" s="3">
        <f t="shared" si="18"/>
        <v>26</v>
      </c>
      <c r="AI629" s="2">
        <f t="shared" si="19"/>
        <v>5.4138461538461522</v>
      </c>
    </row>
    <row r="630" spans="1:35">
      <c r="A630">
        <v>5796.7946359999996</v>
      </c>
      <c r="B630">
        <v>129722.08360699999</v>
      </c>
      <c r="C630" t="s">
        <v>627</v>
      </c>
      <c r="D630" t="s">
        <v>860</v>
      </c>
      <c r="E630">
        <v>7.1</v>
      </c>
      <c r="F630">
        <v>6.38</v>
      </c>
      <c r="G630">
        <v>3.17</v>
      </c>
      <c r="H630">
        <v>1.83</v>
      </c>
      <c r="I630" t="s">
        <v>860</v>
      </c>
      <c r="J630">
        <v>2.74</v>
      </c>
      <c r="K630">
        <v>7.28</v>
      </c>
      <c r="L630" t="s">
        <v>860</v>
      </c>
      <c r="M630">
        <v>7.04</v>
      </c>
      <c r="N630">
        <v>4.96</v>
      </c>
      <c r="O630">
        <v>3.09</v>
      </c>
      <c r="P630">
        <v>6.64</v>
      </c>
      <c r="Q630" t="s">
        <v>860</v>
      </c>
      <c r="R630" t="s">
        <v>860</v>
      </c>
      <c r="S630">
        <v>3.89</v>
      </c>
      <c r="T630">
        <v>1.39</v>
      </c>
      <c r="U630" t="s">
        <v>860</v>
      </c>
      <c r="V630">
        <v>2.76</v>
      </c>
      <c r="W630">
        <v>3.2</v>
      </c>
      <c r="X630" t="s">
        <v>860</v>
      </c>
      <c r="Y630">
        <v>2.73</v>
      </c>
      <c r="Z630">
        <v>6.56</v>
      </c>
      <c r="AA630">
        <v>7.4</v>
      </c>
      <c r="AB630">
        <v>2.77</v>
      </c>
      <c r="AC630">
        <v>5.22</v>
      </c>
      <c r="AD630" t="s">
        <v>860</v>
      </c>
      <c r="AE630">
        <v>3.34</v>
      </c>
      <c r="AF630">
        <v>2.2000000000000002</v>
      </c>
      <c r="AG630">
        <v>6.92</v>
      </c>
      <c r="AH630" s="3">
        <f t="shared" si="18"/>
        <v>22</v>
      </c>
      <c r="AI630" s="2">
        <f t="shared" si="19"/>
        <v>4.4822727272727283</v>
      </c>
    </row>
    <row r="631" spans="1:35">
      <c r="A631">
        <v>33846.110930000003</v>
      </c>
      <c r="B631">
        <v>101130.94645</v>
      </c>
      <c r="C631" t="s">
        <v>628</v>
      </c>
      <c r="D631" t="s">
        <v>860</v>
      </c>
      <c r="E631" t="s">
        <v>860</v>
      </c>
      <c r="F631" t="s">
        <v>860</v>
      </c>
      <c r="G631" t="s">
        <v>860</v>
      </c>
      <c r="H631" t="s">
        <v>860</v>
      </c>
      <c r="I631" t="s">
        <v>860</v>
      </c>
      <c r="J631" t="s">
        <v>860</v>
      </c>
      <c r="K631" t="s">
        <v>860</v>
      </c>
      <c r="L631" t="s">
        <v>860</v>
      </c>
      <c r="M631" t="s">
        <v>860</v>
      </c>
      <c r="N631" t="s">
        <v>860</v>
      </c>
      <c r="O631" t="s">
        <v>860</v>
      </c>
      <c r="P631" t="s">
        <v>860</v>
      </c>
      <c r="Q631" t="s">
        <v>860</v>
      </c>
      <c r="R631" t="s">
        <v>860</v>
      </c>
      <c r="S631" t="s">
        <v>860</v>
      </c>
      <c r="T631">
        <v>1.79</v>
      </c>
      <c r="U631" t="s">
        <v>860</v>
      </c>
      <c r="V631" t="s">
        <v>860</v>
      </c>
      <c r="W631" t="s">
        <v>860</v>
      </c>
      <c r="X631" t="s">
        <v>860</v>
      </c>
      <c r="Y631" t="s">
        <v>860</v>
      </c>
      <c r="Z631">
        <v>8.17</v>
      </c>
      <c r="AA631" t="s">
        <v>860</v>
      </c>
      <c r="AB631" t="s">
        <v>860</v>
      </c>
      <c r="AC631" t="s">
        <v>860</v>
      </c>
      <c r="AD631" t="s">
        <v>860</v>
      </c>
      <c r="AE631" t="s">
        <v>860</v>
      </c>
      <c r="AF631" t="s">
        <v>860</v>
      </c>
      <c r="AG631" t="s">
        <v>860</v>
      </c>
      <c r="AH631" s="3">
        <f t="shared" si="18"/>
        <v>2</v>
      </c>
      <c r="AI631" s="2">
        <f t="shared" si="19"/>
        <v>4.9800000000000004</v>
      </c>
    </row>
    <row r="632" spans="1:35">
      <c r="A632">
        <v>36183.412226</v>
      </c>
      <c r="B632">
        <v>100613.84703800001</v>
      </c>
      <c r="C632" t="s">
        <v>629</v>
      </c>
      <c r="D632" t="s">
        <v>860</v>
      </c>
      <c r="E632" t="s">
        <v>860</v>
      </c>
      <c r="F632">
        <v>3.58</v>
      </c>
      <c r="G632" t="s">
        <v>860</v>
      </c>
      <c r="H632" t="s">
        <v>860</v>
      </c>
      <c r="I632" t="s">
        <v>860</v>
      </c>
      <c r="J632" t="s">
        <v>860</v>
      </c>
      <c r="K632">
        <v>5.98</v>
      </c>
      <c r="L632" t="s">
        <v>860</v>
      </c>
      <c r="M632">
        <v>2.3199999999999998</v>
      </c>
      <c r="N632">
        <v>0.92</v>
      </c>
      <c r="O632" t="s">
        <v>860</v>
      </c>
      <c r="P632" t="s">
        <v>860</v>
      </c>
      <c r="Q632" t="s">
        <v>860</v>
      </c>
      <c r="R632" t="s">
        <v>860</v>
      </c>
      <c r="S632">
        <v>4.99</v>
      </c>
      <c r="T632">
        <v>3.11</v>
      </c>
      <c r="U632" t="s">
        <v>860</v>
      </c>
      <c r="V632">
        <v>7.34</v>
      </c>
      <c r="W632" t="s">
        <v>860</v>
      </c>
      <c r="X632" t="s">
        <v>860</v>
      </c>
      <c r="Y632">
        <v>5.04</v>
      </c>
      <c r="Z632">
        <v>6.78</v>
      </c>
      <c r="AA632">
        <v>6.9</v>
      </c>
      <c r="AB632" t="s">
        <v>860</v>
      </c>
      <c r="AC632">
        <v>4.05</v>
      </c>
      <c r="AD632" t="s">
        <v>860</v>
      </c>
      <c r="AE632">
        <v>3.8</v>
      </c>
      <c r="AF632">
        <v>4.1500000000000004</v>
      </c>
      <c r="AG632">
        <v>1.26</v>
      </c>
      <c r="AH632" s="3">
        <f t="shared" si="18"/>
        <v>14</v>
      </c>
      <c r="AI632" s="2">
        <f t="shared" si="19"/>
        <v>4.3014285714285707</v>
      </c>
    </row>
    <row r="633" spans="1:35">
      <c r="A633">
        <v>43918.393894000001</v>
      </c>
      <c r="B633">
        <v>62519.174487999997</v>
      </c>
      <c r="C633" t="s">
        <v>630</v>
      </c>
      <c r="D633" t="s">
        <v>860</v>
      </c>
      <c r="E633">
        <v>6.57</v>
      </c>
      <c r="F633" t="s">
        <v>860</v>
      </c>
      <c r="G633" t="s">
        <v>860</v>
      </c>
      <c r="H633">
        <v>1.62</v>
      </c>
      <c r="I633">
        <v>4.0999999999999996</v>
      </c>
      <c r="J633">
        <v>1.46</v>
      </c>
      <c r="K633">
        <v>7.65</v>
      </c>
      <c r="L633">
        <v>3.73</v>
      </c>
      <c r="M633">
        <v>3.11</v>
      </c>
      <c r="N633">
        <v>2.5299999999999998</v>
      </c>
      <c r="O633">
        <v>4.46</v>
      </c>
      <c r="P633">
        <v>6.3</v>
      </c>
      <c r="Q633">
        <v>6.82</v>
      </c>
      <c r="R633" t="s">
        <v>860</v>
      </c>
      <c r="S633">
        <v>2.31</v>
      </c>
      <c r="T633">
        <v>2.1</v>
      </c>
      <c r="U633">
        <v>6.41</v>
      </c>
      <c r="V633">
        <v>1.73</v>
      </c>
      <c r="W633">
        <v>2.19</v>
      </c>
      <c r="X633" t="s">
        <v>860</v>
      </c>
      <c r="Y633">
        <v>1.7</v>
      </c>
      <c r="Z633">
        <v>5.23</v>
      </c>
      <c r="AA633">
        <v>5.66</v>
      </c>
      <c r="AB633">
        <v>2.65</v>
      </c>
      <c r="AC633">
        <v>5.03</v>
      </c>
      <c r="AD633">
        <v>6.64</v>
      </c>
      <c r="AE633">
        <v>2.64</v>
      </c>
      <c r="AF633">
        <v>2.2599999999999998</v>
      </c>
      <c r="AG633">
        <v>3.25</v>
      </c>
      <c r="AH633" s="3">
        <f t="shared" si="18"/>
        <v>25</v>
      </c>
      <c r="AI633" s="2">
        <f t="shared" si="19"/>
        <v>3.9260000000000002</v>
      </c>
    </row>
    <row r="634" spans="1:35">
      <c r="A634">
        <v>91381.279139999999</v>
      </c>
      <c r="B634">
        <v>54055.336517000003</v>
      </c>
      <c r="C634" t="s">
        <v>631</v>
      </c>
      <c r="D634" t="s">
        <v>860</v>
      </c>
      <c r="E634">
        <v>5.48</v>
      </c>
      <c r="F634">
        <v>3.27</v>
      </c>
      <c r="G634">
        <v>7.28</v>
      </c>
      <c r="H634">
        <v>1.5</v>
      </c>
      <c r="I634">
        <v>4.87</v>
      </c>
      <c r="J634">
        <v>2.74</v>
      </c>
      <c r="K634">
        <v>6.7</v>
      </c>
      <c r="L634" t="s">
        <v>860</v>
      </c>
      <c r="M634">
        <v>4.6399999999999997</v>
      </c>
      <c r="N634">
        <v>2.39</v>
      </c>
      <c r="O634">
        <v>5.0999999999999996</v>
      </c>
      <c r="P634">
        <v>7.64</v>
      </c>
      <c r="Q634">
        <v>5.34</v>
      </c>
      <c r="R634" t="s">
        <v>860</v>
      </c>
      <c r="S634">
        <v>2.6</v>
      </c>
      <c r="T634">
        <v>2.38</v>
      </c>
      <c r="U634">
        <v>7.11</v>
      </c>
      <c r="V634">
        <v>3.33</v>
      </c>
      <c r="W634">
        <v>3.34</v>
      </c>
      <c r="X634" t="s">
        <v>860</v>
      </c>
      <c r="Y634">
        <v>5.0599999999999996</v>
      </c>
      <c r="Z634">
        <v>3.26</v>
      </c>
      <c r="AA634" t="s">
        <v>860</v>
      </c>
      <c r="AB634">
        <v>4.04</v>
      </c>
      <c r="AC634">
        <v>5.95</v>
      </c>
      <c r="AD634">
        <v>5.21</v>
      </c>
      <c r="AE634">
        <v>2.79</v>
      </c>
      <c r="AF634">
        <v>2.34</v>
      </c>
      <c r="AG634">
        <v>6.79</v>
      </c>
      <c r="AH634" s="3">
        <f t="shared" si="18"/>
        <v>25</v>
      </c>
      <c r="AI634" s="2">
        <f t="shared" si="19"/>
        <v>4.4460000000000015</v>
      </c>
    </row>
    <row r="635" spans="1:35">
      <c r="A635">
        <v>145259.82756500001</v>
      </c>
      <c r="B635">
        <v>45340.002221000002</v>
      </c>
      <c r="C635" t="s">
        <v>632</v>
      </c>
      <c r="D635" t="s">
        <v>860</v>
      </c>
      <c r="E635" t="s">
        <v>860</v>
      </c>
      <c r="F635" t="s">
        <v>860</v>
      </c>
      <c r="G635" t="s">
        <v>860</v>
      </c>
      <c r="H635" t="s">
        <v>860</v>
      </c>
      <c r="I635" t="s">
        <v>860</v>
      </c>
      <c r="J635" t="s">
        <v>860</v>
      </c>
      <c r="K635" t="s">
        <v>860</v>
      </c>
      <c r="L635" t="s">
        <v>860</v>
      </c>
      <c r="M635" t="s">
        <v>860</v>
      </c>
      <c r="N635" t="s">
        <v>860</v>
      </c>
      <c r="O635" t="s">
        <v>860</v>
      </c>
      <c r="P635" t="s">
        <v>860</v>
      </c>
      <c r="Q635" t="s">
        <v>860</v>
      </c>
      <c r="R635" t="s">
        <v>860</v>
      </c>
      <c r="S635" t="s">
        <v>860</v>
      </c>
      <c r="T635" t="s">
        <v>860</v>
      </c>
      <c r="U635" t="s">
        <v>860</v>
      </c>
      <c r="V635" t="s">
        <v>860</v>
      </c>
      <c r="W635" t="s">
        <v>860</v>
      </c>
      <c r="X635" t="s">
        <v>860</v>
      </c>
      <c r="Y635" t="s">
        <v>860</v>
      </c>
      <c r="Z635" t="s">
        <v>860</v>
      </c>
      <c r="AA635" t="s">
        <v>860</v>
      </c>
      <c r="AB635" t="s">
        <v>860</v>
      </c>
      <c r="AC635" t="s">
        <v>860</v>
      </c>
      <c r="AD635" t="s">
        <v>860</v>
      </c>
      <c r="AE635" t="s">
        <v>860</v>
      </c>
      <c r="AF635" t="s">
        <v>860</v>
      </c>
      <c r="AG635" t="s">
        <v>860</v>
      </c>
      <c r="AH635" s="3">
        <f t="shared" si="18"/>
        <v>0</v>
      </c>
      <c r="AI635" s="2" t="e">
        <f t="shared" si="19"/>
        <v>#DIV/0!</v>
      </c>
    </row>
    <row r="636" spans="1:35">
      <c r="A636">
        <v>16763.799797</v>
      </c>
      <c r="B636">
        <v>11900.999959000001</v>
      </c>
      <c r="C636" t="s">
        <v>633</v>
      </c>
      <c r="D636" t="s">
        <v>860</v>
      </c>
      <c r="E636">
        <v>5.19</v>
      </c>
      <c r="F636">
        <v>2.1800000000000002</v>
      </c>
      <c r="G636">
        <v>4.46</v>
      </c>
      <c r="H636">
        <v>6.12</v>
      </c>
      <c r="I636">
        <v>4.58</v>
      </c>
      <c r="J636">
        <v>2.48</v>
      </c>
      <c r="K636">
        <v>5.08</v>
      </c>
      <c r="L636">
        <v>3.22</v>
      </c>
      <c r="M636" t="s">
        <v>860</v>
      </c>
      <c r="N636">
        <v>4.21</v>
      </c>
      <c r="O636">
        <v>3.48</v>
      </c>
      <c r="P636">
        <v>7.78</v>
      </c>
      <c r="Q636">
        <v>6.58</v>
      </c>
      <c r="R636">
        <v>3.04</v>
      </c>
      <c r="S636">
        <v>3.38</v>
      </c>
      <c r="T636">
        <v>2.41</v>
      </c>
      <c r="U636">
        <v>7.39</v>
      </c>
      <c r="V636">
        <v>4.49</v>
      </c>
      <c r="W636">
        <v>5.21</v>
      </c>
      <c r="X636">
        <v>5.31</v>
      </c>
      <c r="Y636" t="s">
        <v>860</v>
      </c>
      <c r="Z636">
        <v>2.9</v>
      </c>
      <c r="AA636">
        <v>7.81</v>
      </c>
      <c r="AB636">
        <v>2.39</v>
      </c>
      <c r="AC636">
        <v>2.48</v>
      </c>
      <c r="AD636">
        <v>5.85</v>
      </c>
      <c r="AE636">
        <v>2.42</v>
      </c>
      <c r="AF636">
        <v>2.04</v>
      </c>
      <c r="AG636">
        <v>4.54</v>
      </c>
      <c r="AH636" s="3">
        <f t="shared" si="18"/>
        <v>27</v>
      </c>
      <c r="AI636" s="2">
        <f t="shared" si="19"/>
        <v>4.3340740740740742</v>
      </c>
    </row>
    <row r="637" spans="1:35">
      <c r="A637">
        <v>23352.988523</v>
      </c>
      <c r="B637">
        <v>98229.250853000005</v>
      </c>
      <c r="C637" t="s">
        <v>634</v>
      </c>
      <c r="D637" t="s">
        <v>860</v>
      </c>
      <c r="E637" t="s">
        <v>860</v>
      </c>
      <c r="F637" t="s">
        <v>860</v>
      </c>
      <c r="G637" t="s">
        <v>860</v>
      </c>
      <c r="H637" t="s">
        <v>860</v>
      </c>
      <c r="I637" t="s">
        <v>860</v>
      </c>
      <c r="J637" t="s">
        <v>860</v>
      </c>
      <c r="K637" t="s">
        <v>860</v>
      </c>
      <c r="L637" t="s">
        <v>860</v>
      </c>
      <c r="M637" t="s">
        <v>860</v>
      </c>
      <c r="N637" t="s">
        <v>860</v>
      </c>
      <c r="O637" t="s">
        <v>860</v>
      </c>
      <c r="P637" t="s">
        <v>860</v>
      </c>
      <c r="Q637" t="s">
        <v>860</v>
      </c>
      <c r="R637" t="s">
        <v>860</v>
      </c>
      <c r="S637" t="s">
        <v>860</v>
      </c>
      <c r="T637" t="s">
        <v>860</v>
      </c>
      <c r="U637" t="s">
        <v>860</v>
      </c>
      <c r="V637" t="s">
        <v>860</v>
      </c>
      <c r="W637" t="s">
        <v>860</v>
      </c>
      <c r="X637" t="s">
        <v>860</v>
      </c>
      <c r="Y637" t="s">
        <v>860</v>
      </c>
      <c r="Z637" t="s">
        <v>860</v>
      </c>
      <c r="AA637" t="s">
        <v>860</v>
      </c>
      <c r="AB637" t="s">
        <v>860</v>
      </c>
      <c r="AC637" t="s">
        <v>860</v>
      </c>
      <c r="AD637" t="s">
        <v>860</v>
      </c>
      <c r="AE637" t="s">
        <v>860</v>
      </c>
      <c r="AF637" t="s">
        <v>860</v>
      </c>
      <c r="AG637" t="s">
        <v>860</v>
      </c>
      <c r="AH637" s="3">
        <f t="shared" si="18"/>
        <v>0</v>
      </c>
      <c r="AI637" s="2" t="e">
        <f t="shared" si="19"/>
        <v>#DIV/0!</v>
      </c>
    </row>
    <row r="638" spans="1:35">
      <c r="A638">
        <v>69007.538830999998</v>
      </c>
      <c r="B638">
        <v>124442.788118</v>
      </c>
      <c r="C638" t="s">
        <v>635</v>
      </c>
      <c r="D638" t="s">
        <v>860</v>
      </c>
      <c r="E638" t="s">
        <v>860</v>
      </c>
      <c r="F638" t="s">
        <v>860</v>
      </c>
      <c r="G638" t="s">
        <v>860</v>
      </c>
      <c r="H638" t="s">
        <v>860</v>
      </c>
      <c r="I638" t="s">
        <v>860</v>
      </c>
      <c r="J638" t="s">
        <v>860</v>
      </c>
      <c r="K638" t="s">
        <v>860</v>
      </c>
      <c r="L638" t="s">
        <v>860</v>
      </c>
      <c r="M638" t="s">
        <v>860</v>
      </c>
      <c r="N638" t="s">
        <v>860</v>
      </c>
      <c r="O638" t="s">
        <v>860</v>
      </c>
      <c r="P638" t="s">
        <v>860</v>
      </c>
      <c r="Q638" t="s">
        <v>860</v>
      </c>
      <c r="R638" t="s">
        <v>860</v>
      </c>
      <c r="S638" t="s">
        <v>860</v>
      </c>
      <c r="T638" t="s">
        <v>860</v>
      </c>
      <c r="U638" t="s">
        <v>860</v>
      </c>
      <c r="V638" t="s">
        <v>860</v>
      </c>
      <c r="W638" t="s">
        <v>860</v>
      </c>
      <c r="X638" t="s">
        <v>860</v>
      </c>
      <c r="Y638" t="s">
        <v>860</v>
      </c>
      <c r="Z638" t="s">
        <v>860</v>
      </c>
      <c r="AA638" t="s">
        <v>860</v>
      </c>
      <c r="AB638" t="s">
        <v>860</v>
      </c>
      <c r="AC638" t="s">
        <v>860</v>
      </c>
      <c r="AD638" t="s">
        <v>860</v>
      </c>
      <c r="AE638" t="s">
        <v>860</v>
      </c>
      <c r="AF638" t="s">
        <v>860</v>
      </c>
      <c r="AG638" t="s">
        <v>860</v>
      </c>
      <c r="AH638" s="3">
        <f t="shared" si="18"/>
        <v>0</v>
      </c>
      <c r="AI638" s="2" t="e">
        <f t="shared" si="19"/>
        <v>#DIV/0!</v>
      </c>
    </row>
    <row r="639" spans="1:35">
      <c r="A639">
        <v>68939.332127000001</v>
      </c>
      <c r="B639">
        <v>127991.01796100001</v>
      </c>
      <c r="C639" t="s">
        <v>636</v>
      </c>
      <c r="D639">
        <v>1.85</v>
      </c>
      <c r="E639">
        <v>7.57</v>
      </c>
      <c r="F639" t="s">
        <v>860</v>
      </c>
      <c r="G639" t="s">
        <v>860</v>
      </c>
      <c r="H639" t="s">
        <v>860</v>
      </c>
      <c r="I639">
        <v>3.82</v>
      </c>
      <c r="J639" t="s">
        <v>860</v>
      </c>
      <c r="K639" t="s">
        <v>860</v>
      </c>
      <c r="L639">
        <v>5.37</v>
      </c>
      <c r="M639" t="s">
        <v>860</v>
      </c>
      <c r="N639" t="s">
        <v>860</v>
      </c>
      <c r="O639" t="s">
        <v>860</v>
      </c>
      <c r="P639">
        <v>7.54</v>
      </c>
      <c r="Q639">
        <v>5.39</v>
      </c>
      <c r="R639">
        <v>2.87</v>
      </c>
      <c r="S639" t="s">
        <v>860</v>
      </c>
      <c r="T639" t="s">
        <v>860</v>
      </c>
      <c r="U639">
        <v>5.71</v>
      </c>
      <c r="V639" t="s">
        <v>860</v>
      </c>
      <c r="W639">
        <v>3.46</v>
      </c>
      <c r="X639">
        <v>3.36</v>
      </c>
      <c r="Y639" t="s">
        <v>860</v>
      </c>
      <c r="Z639" t="s">
        <v>860</v>
      </c>
      <c r="AA639" t="s">
        <v>860</v>
      </c>
      <c r="AB639">
        <v>3.47</v>
      </c>
      <c r="AC639" t="s">
        <v>860</v>
      </c>
      <c r="AD639">
        <v>4</v>
      </c>
      <c r="AE639" t="s">
        <v>860</v>
      </c>
      <c r="AF639" t="s">
        <v>860</v>
      </c>
      <c r="AG639" t="s">
        <v>860</v>
      </c>
      <c r="AH639" s="3">
        <f t="shared" si="18"/>
        <v>12</v>
      </c>
      <c r="AI639" s="2">
        <f t="shared" si="19"/>
        <v>4.5341666666666667</v>
      </c>
    </row>
    <row r="640" spans="1:35">
      <c r="A640">
        <v>76720.654964000001</v>
      </c>
      <c r="B640">
        <v>115544.935499</v>
      </c>
      <c r="C640" t="s">
        <v>637</v>
      </c>
      <c r="D640" t="s">
        <v>860</v>
      </c>
      <c r="E640" t="s">
        <v>860</v>
      </c>
      <c r="F640" t="s">
        <v>860</v>
      </c>
      <c r="G640" t="s">
        <v>860</v>
      </c>
      <c r="H640" t="s">
        <v>860</v>
      </c>
      <c r="I640" t="s">
        <v>860</v>
      </c>
      <c r="J640" t="s">
        <v>860</v>
      </c>
      <c r="K640" t="s">
        <v>860</v>
      </c>
      <c r="L640" t="s">
        <v>860</v>
      </c>
      <c r="M640" t="s">
        <v>860</v>
      </c>
      <c r="N640" t="s">
        <v>860</v>
      </c>
      <c r="O640" t="s">
        <v>860</v>
      </c>
      <c r="P640" t="s">
        <v>860</v>
      </c>
      <c r="Q640" t="s">
        <v>860</v>
      </c>
      <c r="R640" t="s">
        <v>860</v>
      </c>
      <c r="S640" t="s">
        <v>860</v>
      </c>
      <c r="T640" t="s">
        <v>860</v>
      </c>
      <c r="U640" t="s">
        <v>860</v>
      </c>
      <c r="V640" t="s">
        <v>860</v>
      </c>
      <c r="W640" t="s">
        <v>860</v>
      </c>
      <c r="X640" t="s">
        <v>860</v>
      </c>
      <c r="Y640" t="s">
        <v>860</v>
      </c>
      <c r="Z640" t="s">
        <v>860</v>
      </c>
      <c r="AA640" t="s">
        <v>860</v>
      </c>
      <c r="AB640" t="s">
        <v>860</v>
      </c>
      <c r="AC640" t="s">
        <v>860</v>
      </c>
      <c r="AD640" t="s">
        <v>860</v>
      </c>
      <c r="AE640" t="s">
        <v>860</v>
      </c>
      <c r="AF640" t="s">
        <v>860</v>
      </c>
      <c r="AG640" t="s">
        <v>860</v>
      </c>
      <c r="AH640" s="3">
        <f t="shared" si="18"/>
        <v>0</v>
      </c>
      <c r="AI640" s="2" t="e">
        <f t="shared" si="19"/>
        <v>#DIV/0!</v>
      </c>
    </row>
    <row r="641" spans="1:35">
      <c r="A641">
        <v>126666.405572</v>
      </c>
      <c r="B641">
        <v>41118.050940000001</v>
      </c>
      <c r="C641" t="s">
        <v>638</v>
      </c>
      <c r="D641" t="s">
        <v>860</v>
      </c>
      <c r="E641">
        <v>7.52</v>
      </c>
      <c r="F641">
        <v>1.47</v>
      </c>
      <c r="G641">
        <v>4.38</v>
      </c>
      <c r="H641">
        <v>4.17</v>
      </c>
      <c r="I641">
        <v>7.1</v>
      </c>
      <c r="J641">
        <v>4.6399999999999997</v>
      </c>
      <c r="K641">
        <v>5.91</v>
      </c>
      <c r="L641" t="s">
        <v>860</v>
      </c>
      <c r="M641">
        <v>3.79</v>
      </c>
      <c r="N641">
        <v>7.7</v>
      </c>
      <c r="O641">
        <v>2.0699999999999998</v>
      </c>
      <c r="P641">
        <v>5.43</v>
      </c>
      <c r="Q641">
        <v>6.75</v>
      </c>
      <c r="R641" t="s">
        <v>860</v>
      </c>
      <c r="S641">
        <v>4.79</v>
      </c>
      <c r="T641">
        <v>4.95</v>
      </c>
      <c r="U641">
        <v>3.28</v>
      </c>
      <c r="V641">
        <v>6.08</v>
      </c>
      <c r="W641">
        <v>7.07</v>
      </c>
      <c r="X641" t="s">
        <v>860</v>
      </c>
      <c r="Y641">
        <v>4.47</v>
      </c>
      <c r="Z641">
        <v>6.89</v>
      </c>
      <c r="AA641">
        <v>6.02</v>
      </c>
      <c r="AB641">
        <v>3.37</v>
      </c>
      <c r="AC641">
        <v>3.93</v>
      </c>
      <c r="AD641">
        <v>5.89</v>
      </c>
      <c r="AE641">
        <v>2.64</v>
      </c>
      <c r="AF641">
        <v>3.57</v>
      </c>
      <c r="AG641">
        <v>6.36</v>
      </c>
      <c r="AH641" s="3">
        <f t="shared" si="18"/>
        <v>26</v>
      </c>
      <c r="AI641" s="2">
        <f t="shared" si="19"/>
        <v>5.0092307692307694</v>
      </c>
    </row>
    <row r="642" spans="1:35">
      <c r="A642">
        <v>161509.23935799999</v>
      </c>
      <c r="B642">
        <v>78677.187592999995</v>
      </c>
      <c r="C642" t="s">
        <v>639</v>
      </c>
      <c r="D642" t="s">
        <v>860</v>
      </c>
      <c r="E642" t="s">
        <v>860</v>
      </c>
      <c r="F642" t="s">
        <v>860</v>
      </c>
      <c r="G642" t="s">
        <v>860</v>
      </c>
      <c r="H642" t="s">
        <v>860</v>
      </c>
      <c r="I642" t="s">
        <v>860</v>
      </c>
      <c r="J642" t="s">
        <v>860</v>
      </c>
      <c r="K642" t="s">
        <v>860</v>
      </c>
      <c r="L642" t="s">
        <v>860</v>
      </c>
      <c r="M642" t="s">
        <v>860</v>
      </c>
      <c r="N642" t="s">
        <v>860</v>
      </c>
      <c r="O642" t="s">
        <v>860</v>
      </c>
      <c r="P642" t="s">
        <v>860</v>
      </c>
      <c r="Q642" t="s">
        <v>860</v>
      </c>
      <c r="R642" t="s">
        <v>860</v>
      </c>
      <c r="S642" t="s">
        <v>860</v>
      </c>
      <c r="T642" t="s">
        <v>860</v>
      </c>
      <c r="U642" t="s">
        <v>860</v>
      </c>
      <c r="V642" t="s">
        <v>860</v>
      </c>
      <c r="W642" t="s">
        <v>860</v>
      </c>
      <c r="X642" t="s">
        <v>860</v>
      </c>
      <c r="Y642" t="s">
        <v>860</v>
      </c>
      <c r="Z642" t="s">
        <v>860</v>
      </c>
      <c r="AA642" t="s">
        <v>860</v>
      </c>
      <c r="AB642" t="s">
        <v>860</v>
      </c>
      <c r="AC642" t="s">
        <v>860</v>
      </c>
      <c r="AD642" t="s">
        <v>860</v>
      </c>
      <c r="AE642" t="s">
        <v>860</v>
      </c>
      <c r="AF642" t="s">
        <v>860</v>
      </c>
      <c r="AG642" t="s">
        <v>860</v>
      </c>
      <c r="AH642" s="3">
        <f t="shared" si="18"/>
        <v>0</v>
      </c>
      <c r="AI642" s="2" t="e">
        <f t="shared" si="19"/>
        <v>#DIV/0!</v>
      </c>
    </row>
    <row r="643" spans="1:35">
      <c r="A643">
        <v>152497.63036700001</v>
      </c>
      <c r="B643">
        <v>81780.846713999999</v>
      </c>
      <c r="C643" t="s">
        <v>640</v>
      </c>
      <c r="D643" t="s">
        <v>860</v>
      </c>
      <c r="E643" t="s">
        <v>860</v>
      </c>
      <c r="F643" t="s">
        <v>860</v>
      </c>
      <c r="G643" t="s">
        <v>860</v>
      </c>
      <c r="H643" t="s">
        <v>860</v>
      </c>
      <c r="I643" t="s">
        <v>860</v>
      </c>
      <c r="J643" t="s">
        <v>860</v>
      </c>
      <c r="K643" t="s">
        <v>860</v>
      </c>
      <c r="L643" t="s">
        <v>860</v>
      </c>
      <c r="M643" t="s">
        <v>860</v>
      </c>
      <c r="N643" t="s">
        <v>860</v>
      </c>
      <c r="O643" t="s">
        <v>860</v>
      </c>
      <c r="P643" t="s">
        <v>860</v>
      </c>
      <c r="Q643" t="s">
        <v>860</v>
      </c>
      <c r="R643" t="s">
        <v>860</v>
      </c>
      <c r="S643" t="s">
        <v>860</v>
      </c>
      <c r="T643" t="s">
        <v>860</v>
      </c>
      <c r="U643" t="s">
        <v>860</v>
      </c>
      <c r="V643" t="s">
        <v>860</v>
      </c>
      <c r="W643" t="s">
        <v>860</v>
      </c>
      <c r="X643" t="s">
        <v>860</v>
      </c>
      <c r="Y643" t="s">
        <v>860</v>
      </c>
      <c r="Z643" t="s">
        <v>860</v>
      </c>
      <c r="AA643" t="s">
        <v>860</v>
      </c>
      <c r="AB643" t="s">
        <v>860</v>
      </c>
      <c r="AC643" t="s">
        <v>860</v>
      </c>
      <c r="AD643" t="s">
        <v>860</v>
      </c>
      <c r="AE643" t="s">
        <v>860</v>
      </c>
      <c r="AF643" t="s">
        <v>860</v>
      </c>
      <c r="AG643" t="s">
        <v>860</v>
      </c>
      <c r="AH643" s="3">
        <f t="shared" ref="AH643:AH706" si="20">COUNT(D643:AG643)</f>
        <v>0</v>
      </c>
      <c r="AI643" s="2" t="e">
        <f t="shared" ref="AI643:AI706" si="21">SUM(D643:AG643)/AH643</f>
        <v>#DIV/0!</v>
      </c>
    </row>
    <row r="644" spans="1:35">
      <c r="A644">
        <v>110005.127167</v>
      </c>
      <c r="B644">
        <v>118599.855975</v>
      </c>
      <c r="C644" t="s">
        <v>641</v>
      </c>
      <c r="D644" t="s">
        <v>860</v>
      </c>
      <c r="E644" t="s">
        <v>860</v>
      </c>
      <c r="F644" t="s">
        <v>860</v>
      </c>
      <c r="G644" t="s">
        <v>860</v>
      </c>
      <c r="H644" t="s">
        <v>860</v>
      </c>
      <c r="I644" t="s">
        <v>860</v>
      </c>
      <c r="J644" t="s">
        <v>860</v>
      </c>
      <c r="K644" t="s">
        <v>860</v>
      </c>
      <c r="L644" t="s">
        <v>860</v>
      </c>
      <c r="M644">
        <v>4.88</v>
      </c>
      <c r="N644" t="s">
        <v>860</v>
      </c>
      <c r="O644" t="s">
        <v>860</v>
      </c>
      <c r="P644" t="s">
        <v>860</v>
      </c>
      <c r="Q644" t="s">
        <v>860</v>
      </c>
      <c r="R644" t="s">
        <v>860</v>
      </c>
      <c r="S644" t="s">
        <v>860</v>
      </c>
      <c r="T644">
        <v>1.96</v>
      </c>
      <c r="U644" t="s">
        <v>860</v>
      </c>
      <c r="V644" t="s">
        <v>860</v>
      </c>
      <c r="W644" t="s">
        <v>860</v>
      </c>
      <c r="X644" t="s">
        <v>860</v>
      </c>
      <c r="Y644">
        <v>2.06</v>
      </c>
      <c r="Z644">
        <v>4.4400000000000004</v>
      </c>
      <c r="AA644" t="s">
        <v>860</v>
      </c>
      <c r="AB644" t="s">
        <v>860</v>
      </c>
      <c r="AC644" t="s">
        <v>860</v>
      </c>
      <c r="AD644" t="s">
        <v>860</v>
      </c>
      <c r="AE644" t="s">
        <v>860</v>
      </c>
      <c r="AF644" t="s">
        <v>860</v>
      </c>
      <c r="AG644">
        <v>7.41</v>
      </c>
      <c r="AH644" s="3">
        <f t="shared" si="20"/>
        <v>5</v>
      </c>
      <c r="AI644" s="2">
        <f t="shared" si="21"/>
        <v>4.1500000000000004</v>
      </c>
    </row>
    <row r="645" spans="1:35">
      <c r="A645">
        <v>60849.303784999996</v>
      </c>
      <c r="B645">
        <v>108319.43983800001</v>
      </c>
      <c r="C645" t="s">
        <v>642</v>
      </c>
      <c r="D645" t="s">
        <v>860</v>
      </c>
      <c r="E645" t="s">
        <v>860</v>
      </c>
      <c r="F645" t="s">
        <v>860</v>
      </c>
      <c r="G645" t="s">
        <v>860</v>
      </c>
      <c r="H645" t="s">
        <v>860</v>
      </c>
      <c r="I645" t="s">
        <v>860</v>
      </c>
      <c r="J645" t="s">
        <v>860</v>
      </c>
      <c r="K645" t="s">
        <v>860</v>
      </c>
      <c r="L645" t="s">
        <v>860</v>
      </c>
      <c r="M645" t="s">
        <v>860</v>
      </c>
      <c r="N645" t="s">
        <v>860</v>
      </c>
      <c r="O645" t="s">
        <v>860</v>
      </c>
      <c r="P645" t="s">
        <v>860</v>
      </c>
      <c r="Q645" t="s">
        <v>860</v>
      </c>
      <c r="R645" t="s">
        <v>860</v>
      </c>
      <c r="S645" t="s">
        <v>860</v>
      </c>
      <c r="T645" t="s">
        <v>860</v>
      </c>
      <c r="U645" t="s">
        <v>860</v>
      </c>
      <c r="V645" t="s">
        <v>860</v>
      </c>
      <c r="W645" t="s">
        <v>860</v>
      </c>
      <c r="X645" t="s">
        <v>860</v>
      </c>
      <c r="Y645" t="s">
        <v>860</v>
      </c>
      <c r="Z645" t="s">
        <v>860</v>
      </c>
      <c r="AA645" t="s">
        <v>860</v>
      </c>
      <c r="AB645" t="s">
        <v>860</v>
      </c>
      <c r="AC645" t="s">
        <v>860</v>
      </c>
      <c r="AD645" t="s">
        <v>860</v>
      </c>
      <c r="AE645" t="s">
        <v>860</v>
      </c>
      <c r="AF645" t="s">
        <v>860</v>
      </c>
      <c r="AG645" t="s">
        <v>860</v>
      </c>
      <c r="AH645" s="3">
        <f t="shared" si="20"/>
        <v>0</v>
      </c>
      <c r="AI645" s="2" t="e">
        <f t="shared" si="21"/>
        <v>#DIV/0!</v>
      </c>
    </row>
    <row r="646" spans="1:35">
      <c r="A646">
        <v>60707.652992000003</v>
      </c>
      <c r="B646">
        <v>108346.39881100001</v>
      </c>
      <c r="C646" t="s">
        <v>643</v>
      </c>
      <c r="D646" t="s">
        <v>860</v>
      </c>
      <c r="E646" t="s">
        <v>860</v>
      </c>
      <c r="F646" t="s">
        <v>860</v>
      </c>
      <c r="G646" t="s">
        <v>860</v>
      </c>
      <c r="H646" t="s">
        <v>860</v>
      </c>
      <c r="I646" t="s">
        <v>860</v>
      </c>
      <c r="J646" t="s">
        <v>860</v>
      </c>
      <c r="K646" t="s">
        <v>860</v>
      </c>
      <c r="L646" t="s">
        <v>860</v>
      </c>
      <c r="M646" t="s">
        <v>860</v>
      </c>
      <c r="N646" t="s">
        <v>860</v>
      </c>
      <c r="O646" t="s">
        <v>860</v>
      </c>
      <c r="P646" t="s">
        <v>860</v>
      </c>
      <c r="Q646" t="s">
        <v>860</v>
      </c>
      <c r="R646" t="s">
        <v>860</v>
      </c>
      <c r="S646" t="s">
        <v>860</v>
      </c>
      <c r="T646" t="s">
        <v>860</v>
      </c>
      <c r="U646" t="s">
        <v>860</v>
      </c>
      <c r="V646" t="s">
        <v>860</v>
      </c>
      <c r="W646" t="s">
        <v>860</v>
      </c>
      <c r="X646" t="s">
        <v>860</v>
      </c>
      <c r="Y646" t="s">
        <v>860</v>
      </c>
      <c r="Z646" t="s">
        <v>860</v>
      </c>
      <c r="AA646" t="s">
        <v>860</v>
      </c>
      <c r="AB646" t="s">
        <v>860</v>
      </c>
      <c r="AC646" t="s">
        <v>860</v>
      </c>
      <c r="AD646" t="s">
        <v>860</v>
      </c>
      <c r="AE646" t="s">
        <v>860</v>
      </c>
      <c r="AF646" t="s">
        <v>860</v>
      </c>
      <c r="AG646" t="s">
        <v>860</v>
      </c>
      <c r="AH646" s="3">
        <f t="shared" si="20"/>
        <v>0</v>
      </c>
      <c r="AI646" s="2" t="e">
        <f t="shared" si="21"/>
        <v>#DIV/0!</v>
      </c>
    </row>
    <row r="647" spans="1:35">
      <c r="A647">
        <v>63896.993232000001</v>
      </c>
      <c r="B647">
        <v>110119.85269699999</v>
      </c>
      <c r="C647" t="s">
        <v>644</v>
      </c>
      <c r="D647" t="s">
        <v>860</v>
      </c>
      <c r="E647" t="s">
        <v>860</v>
      </c>
      <c r="F647" t="s">
        <v>860</v>
      </c>
      <c r="G647" t="s">
        <v>860</v>
      </c>
      <c r="H647" t="s">
        <v>860</v>
      </c>
      <c r="I647" t="s">
        <v>860</v>
      </c>
      <c r="J647" t="s">
        <v>860</v>
      </c>
      <c r="K647" t="s">
        <v>860</v>
      </c>
      <c r="L647" t="s">
        <v>860</v>
      </c>
      <c r="M647" t="s">
        <v>860</v>
      </c>
      <c r="N647" t="s">
        <v>860</v>
      </c>
      <c r="O647" t="s">
        <v>860</v>
      </c>
      <c r="P647" t="s">
        <v>860</v>
      </c>
      <c r="Q647" t="s">
        <v>860</v>
      </c>
      <c r="R647" t="s">
        <v>860</v>
      </c>
      <c r="S647" t="s">
        <v>860</v>
      </c>
      <c r="T647" t="s">
        <v>860</v>
      </c>
      <c r="U647" t="s">
        <v>860</v>
      </c>
      <c r="V647" t="s">
        <v>860</v>
      </c>
      <c r="W647" t="s">
        <v>860</v>
      </c>
      <c r="X647" t="s">
        <v>860</v>
      </c>
      <c r="Y647" t="s">
        <v>860</v>
      </c>
      <c r="Z647" t="s">
        <v>860</v>
      </c>
      <c r="AA647" t="s">
        <v>860</v>
      </c>
      <c r="AB647" t="s">
        <v>860</v>
      </c>
      <c r="AC647" t="s">
        <v>860</v>
      </c>
      <c r="AD647" t="s">
        <v>860</v>
      </c>
      <c r="AE647" t="s">
        <v>860</v>
      </c>
      <c r="AF647" t="s">
        <v>860</v>
      </c>
      <c r="AG647" t="s">
        <v>860</v>
      </c>
      <c r="AH647" s="3">
        <f t="shared" si="20"/>
        <v>0</v>
      </c>
      <c r="AI647" s="2" t="e">
        <f t="shared" si="21"/>
        <v>#DIV/0!</v>
      </c>
    </row>
    <row r="648" spans="1:35">
      <c r="A648">
        <v>96137.569925999996</v>
      </c>
      <c r="B648">
        <v>44402.802646999997</v>
      </c>
      <c r="C648" t="s">
        <v>645</v>
      </c>
      <c r="D648" t="s">
        <v>860</v>
      </c>
      <c r="E648">
        <v>5.49</v>
      </c>
      <c r="F648">
        <v>2.86</v>
      </c>
      <c r="G648">
        <v>7.6</v>
      </c>
      <c r="H648">
        <v>4.6100000000000003</v>
      </c>
      <c r="I648">
        <v>6.98</v>
      </c>
      <c r="J648">
        <v>3.5</v>
      </c>
      <c r="K648">
        <v>6.88</v>
      </c>
      <c r="L648" t="s">
        <v>860</v>
      </c>
      <c r="M648">
        <v>7.2</v>
      </c>
      <c r="N648">
        <v>5.52</v>
      </c>
      <c r="O648">
        <v>4.68</v>
      </c>
      <c r="P648">
        <v>7.46</v>
      </c>
      <c r="Q648">
        <v>8.31</v>
      </c>
      <c r="R648" t="s">
        <v>860</v>
      </c>
      <c r="S648">
        <v>2.65</v>
      </c>
      <c r="T648">
        <v>2.52</v>
      </c>
      <c r="U648">
        <v>6.89</v>
      </c>
      <c r="V648">
        <v>3.97</v>
      </c>
      <c r="W648">
        <v>7.67</v>
      </c>
      <c r="X648" t="s">
        <v>860</v>
      </c>
      <c r="Y648">
        <v>4.51</v>
      </c>
      <c r="Z648">
        <v>4.7699999999999996</v>
      </c>
      <c r="AA648">
        <v>5.78</v>
      </c>
      <c r="AB648">
        <v>5.76</v>
      </c>
      <c r="AC648">
        <v>7.59</v>
      </c>
      <c r="AD648">
        <v>4.83</v>
      </c>
      <c r="AE648">
        <v>2.88</v>
      </c>
      <c r="AF648">
        <v>2.72</v>
      </c>
      <c r="AG648">
        <v>6.67</v>
      </c>
      <c r="AH648" s="3">
        <f t="shared" si="20"/>
        <v>26</v>
      </c>
      <c r="AI648" s="2">
        <f t="shared" si="21"/>
        <v>5.3961538461538465</v>
      </c>
    </row>
    <row r="649" spans="1:35">
      <c r="A649">
        <v>63967.880452999998</v>
      </c>
      <c r="B649">
        <v>110178.501015</v>
      </c>
      <c r="C649" t="s">
        <v>646</v>
      </c>
      <c r="D649" t="s">
        <v>860</v>
      </c>
      <c r="E649" t="s">
        <v>860</v>
      </c>
      <c r="F649" t="s">
        <v>860</v>
      </c>
      <c r="G649" t="s">
        <v>860</v>
      </c>
      <c r="H649" t="s">
        <v>860</v>
      </c>
      <c r="I649" t="s">
        <v>860</v>
      </c>
      <c r="J649" t="s">
        <v>860</v>
      </c>
      <c r="K649" t="s">
        <v>860</v>
      </c>
      <c r="L649" t="s">
        <v>860</v>
      </c>
      <c r="M649" t="s">
        <v>860</v>
      </c>
      <c r="N649" t="s">
        <v>860</v>
      </c>
      <c r="O649" t="s">
        <v>860</v>
      </c>
      <c r="P649" t="s">
        <v>860</v>
      </c>
      <c r="Q649" t="s">
        <v>860</v>
      </c>
      <c r="R649" t="s">
        <v>860</v>
      </c>
      <c r="S649" t="s">
        <v>860</v>
      </c>
      <c r="T649" t="s">
        <v>860</v>
      </c>
      <c r="U649" t="s">
        <v>860</v>
      </c>
      <c r="V649" t="s">
        <v>860</v>
      </c>
      <c r="W649" t="s">
        <v>860</v>
      </c>
      <c r="X649" t="s">
        <v>860</v>
      </c>
      <c r="Y649" t="s">
        <v>860</v>
      </c>
      <c r="Z649" t="s">
        <v>860</v>
      </c>
      <c r="AA649" t="s">
        <v>860</v>
      </c>
      <c r="AB649" t="s">
        <v>860</v>
      </c>
      <c r="AC649" t="s">
        <v>860</v>
      </c>
      <c r="AD649" t="s">
        <v>860</v>
      </c>
      <c r="AE649" t="s">
        <v>860</v>
      </c>
      <c r="AF649" t="s">
        <v>860</v>
      </c>
      <c r="AG649" t="s">
        <v>860</v>
      </c>
      <c r="AH649" s="3">
        <f t="shared" si="20"/>
        <v>0</v>
      </c>
      <c r="AI649" s="2" t="e">
        <f t="shared" si="21"/>
        <v>#DIV/0!</v>
      </c>
    </row>
    <row r="650" spans="1:35">
      <c r="A650">
        <v>119055.754114</v>
      </c>
      <c r="B650">
        <v>133498.620436</v>
      </c>
      <c r="C650" t="s">
        <v>647</v>
      </c>
      <c r="D650">
        <v>2.54</v>
      </c>
      <c r="E650">
        <v>3.89</v>
      </c>
      <c r="F650" t="s">
        <v>860</v>
      </c>
      <c r="G650">
        <v>2.09</v>
      </c>
      <c r="H650">
        <v>3.15</v>
      </c>
      <c r="I650">
        <v>4.91</v>
      </c>
      <c r="J650">
        <v>5.47</v>
      </c>
      <c r="K650">
        <v>3.08</v>
      </c>
      <c r="L650">
        <v>4.78</v>
      </c>
      <c r="M650" t="s">
        <v>860</v>
      </c>
      <c r="N650" t="s">
        <v>860</v>
      </c>
      <c r="O650">
        <v>4.16</v>
      </c>
      <c r="P650">
        <v>3.16</v>
      </c>
      <c r="Q650">
        <v>2.89</v>
      </c>
      <c r="R650">
        <v>6.65</v>
      </c>
      <c r="S650">
        <v>6.02</v>
      </c>
      <c r="T650">
        <v>5.32</v>
      </c>
      <c r="U650" t="s">
        <v>860</v>
      </c>
      <c r="V650" t="s">
        <v>860</v>
      </c>
      <c r="W650">
        <v>4.46</v>
      </c>
      <c r="X650">
        <v>3.15</v>
      </c>
      <c r="Y650" t="s">
        <v>860</v>
      </c>
      <c r="Z650">
        <v>5.76</v>
      </c>
      <c r="AA650">
        <v>5.28</v>
      </c>
      <c r="AB650">
        <v>4.75</v>
      </c>
      <c r="AC650" t="s">
        <v>860</v>
      </c>
      <c r="AD650">
        <v>4.12</v>
      </c>
      <c r="AE650">
        <v>4.8600000000000003</v>
      </c>
      <c r="AF650" t="s">
        <v>860</v>
      </c>
      <c r="AG650" t="s">
        <v>860</v>
      </c>
      <c r="AH650" s="3">
        <f t="shared" si="20"/>
        <v>21</v>
      </c>
      <c r="AI650" s="2">
        <f t="shared" si="21"/>
        <v>4.3090476190476199</v>
      </c>
    </row>
    <row r="651" spans="1:35">
      <c r="A651">
        <v>5678.8935510000001</v>
      </c>
      <c r="B651">
        <v>12313.912431999999</v>
      </c>
      <c r="C651" t="s">
        <v>648</v>
      </c>
      <c r="D651" t="s">
        <v>860</v>
      </c>
      <c r="E651" t="s">
        <v>860</v>
      </c>
      <c r="F651" t="s">
        <v>860</v>
      </c>
      <c r="G651" t="s">
        <v>860</v>
      </c>
      <c r="H651" t="s">
        <v>860</v>
      </c>
      <c r="I651" t="s">
        <v>860</v>
      </c>
      <c r="J651" t="s">
        <v>860</v>
      </c>
      <c r="K651" t="s">
        <v>860</v>
      </c>
      <c r="L651" t="s">
        <v>860</v>
      </c>
      <c r="M651" t="s">
        <v>860</v>
      </c>
      <c r="N651" t="s">
        <v>860</v>
      </c>
      <c r="O651" t="s">
        <v>860</v>
      </c>
      <c r="P651" t="s">
        <v>860</v>
      </c>
      <c r="Q651" t="s">
        <v>860</v>
      </c>
      <c r="R651" t="s">
        <v>860</v>
      </c>
      <c r="S651" t="s">
        <v>860</v>
      </c>
      <c r="T651" t="s">
        <v>860</v>
      </c>
      <c r="U651" t="s">
        <v>860</v>
      </c>
      <c r="V651" t="s">
        <v>860</v>
      </c>
      <c r="W651" t="s">
        <v>860</v>
      </c>
      <c r="X651" t="s">
        <v>860</v>
      </c>
      <c r="Y651" t="s">
        <v>860</v>
      </c>
      <c r="Z651" t="s">
        <v>860</v>
      </c>
      <c r="AA651" t="s">
        <v>860</v>
      </c>
      <c r="AB651" t="s">
        <v>860</v>
      </c>
      <c r="AC651" t="s">
        <v>860</v>
      </c>
      <c r="AD651" t="s">
        <v>860</v>
      </c>
      <c r="AE651" t="s">
        <v>860</v>
      </c>
      <c r="AF651" t="s">
        <v>860</v>
      </c>
      <c r="AG651" t="s">
        <v>860</v>
      </c>
      <c r="AH651" s="3">
        <f t="shared" si="20"/>
        <v>0</v>
      </c>
      <c r="AI651" s="2" t="e">
        <f t="shared" si="21"/>
        <v>#DIV/0!</v>
      </c>
    </row>
    <row r="652" spans="1:35">
      <c r="A652">
        <v>177002.701542</v>
      </c>
      <c r="B652">
        <v>116249.104886</v>
      </c>
      <c r="C652" t="s">
        <v>649</v>
      </c>
      <c r="D652" t="s">
        <v>860</v>
      </c>
      <c r="E652" t="s">
        <v>860</v>
      </c>
      <c r="F652" t="s">
        <v>860</v>
      </c>
      <c r="G652" t="s">
        <v>860</v>
      </c>
      <c r="H652" t="s">
        <v>860</v>
      </c>
      <c r="I652" t="s">
        <v>860</v>
      </c>
      <c r="J652" t="s">
        <v>860</v>
      </c>
      <c r="K652" t="s">
        <v>860</v>
      </c>
      <c r="L652" t="s">
        <v>860</v>
      </c>
      <c r="M652" t="s">
        <v>860</v>
      </c>
      <c r="N652" t="s">
        <v>860</v>
      </c>
      <c r="O652" t="s">
        <v>860</v>
      </c>
      <c r="P652" t="s">
        <v>860</v>
      </c>
      <c r="Q652" t="s">
        <v>860</v>
      </c>
      <c r="R652" t="s">
        <v>860</v>
      </c>
      <c r="S652" t="s">
        <v>860</v>
      </c>
      <c r="T652" t="s">
        <v>860</v>
      </c>
      <c r="U652" t="s">
        <v>860</v>
      </c>
      <c r="V652" t="s">
        <v>860</v>
      </c>
      <c r="W652" t="s">
        <v>860</v>
      </c>
      <c r="X652" t="s">
        <v>860</v>
      </c>
      <c r="Y652" t="s">
        <v>860</v>
      </c>
      <c r="Z652" t="s">
        <v>860</v>
      </c>
      <c r="AA652" t="s">
        <v>860</v>
      </c>
      <c r="AB652" t="s">
        <v>860</v>
      </c>
      <c r="AC652" t="s">
        <v>860</v>
      </c>
      <c r="AD652" t="s">
        <v>860</v>
      </c>
      <c r="AE652" t="s">
        <v>860</v>
      </c>
      <c r="AF652" t="s">
        <v>860</v>
      </c>
      <c r="AG652" t="s">
        <v>860</v>
      </c>
      <c r="AH652" s="3">
        <f t="shared" si="20"/>
        <v>0</v>
      </c>
      <c r="AI652" s="2" t="e">
        <f t="shared" si="21"/>
        <v>#DIV/0!</v>
      </c>
    </row>
    <row r="653" spans="1:35">
      <c r="A653">
        <v>45682.127709</v>
      </c>
      <c r="B653">
        <v>55908.877078999998</v>
      </c>
      <c r="C653" t="s">
        <v>650</v>
      </c>
      <c r="D653" t="s">
        <v>860</v>
      </c>
      <c r="E653" t="s">
        <v>860</v>
      </c>
      <c r="F653" t="s">
        <v>860</v>
      </c>
      <c r="G653" t="s">
        <v>860</v>
      </c>
      <c r="H653" t="s">
        <v>860</v>
      </c>
      <c r="I653" t="s">
        <v>860</v>
      </c>
      <c r="J653" t="s">
        <v>860</v>
      </c>
      <c r="K653" t="s">
        <v>860</v>
      </c>
      <c r="L653" t="s">
        <v>860</v>
      </c>
      <c r="M653" t="s">
        <v>860</v>
      </c>
      <c r="N653" t="s">
        <v>860</v>
      </c>
      <c r="O653" t="s">
        <v>860</v>
      </c>
      <c r="P653" t="s">
        <v>860</v>
      </c>
      <c r="Q653" t="s">
        <v>860</v>
      </c>
      <c r="R653" t="s">
        <v>860</v>
      </c>
      <c r="S653" t="s">
        <v>860</v>
      </c>
      <c r="T653" t="s">
        <v>860</v>
      </c>
      <c r="U653" t="s">
        <v>860</v>
      </c>
      <c r="V653" t="s">
        <v>860</v>
      </c>
      <c r="W653" t="s">
        <v>860</v>
      </c>
      <c r="X653" t="s">
        <v>860</v>
      </c>
      <c r="Y653" t="s">
        <v>860</v>
      </c>
      <c r="Z653" t="s">
        <v>860</v>
      </c>
      <c r="AA653" t="s">
        <v>860</v>
      </c>
      <c r="AB653" t="s">
        <v>860</v>
      </c>
      <c r="AC653" t="s">
        <v>860</v>
      </c>
      <c r="AD653" t="s">
        <v>860</v>
      </c>
      <c r="AE653" t="s">
        <v>860</v>
      </c>
      <c r="AF653" t="s">
        <v>860</v>
      </c>
      <c r="AG653" t="s">
        <v>860</v>
      </c>
      <c r="AH653" s="3">
        <f t="shared" si="20"/>
        <v>0</v>
      </c>
      <c r="AI653" s="2" t="e">
        <f t="shared" si="21"/>
        <v>#DIV/0!</v>
      </c>
    </row>
    <row r="654" spans="1:35">
      <c r="A654">
        <v>81521.888428000006</v>
      </c>
      <c r="B654">
        <v>69303.635788</v>
      </c>
      <c r="C654" t="s">
        <v>651</v>
      </c>
      <c r="D654" t="s">
        <v>860</v>
      </c>
      <c r="E654" t="s">
        <v>860</v>
      </c>
      <c r="F654" t="s">
        <v>860</v>
      </c>
      <c r="G654" t="s">
        <v>860</v>
      </c>
      <c r="H654" t="s">
        <v>860</v>
      </c>
      <c r="I654" t="s">
        <v>860</v>
      </c>
      <c r="J654" t="s">
        <v>860</v>
      </c>
      <c r="K654" t="s">
        <v>860</v>
      </c>
      <c r="L654" t="s">
        <v>860</v>
      </c>
      <c r="M654" t="s">
        <v>860</v>
      </c>
      <c r="N654" t="s">
        <v>860</v>
      </c>
      <c r="O654" t="s">
        <v>860</v>
      </c>
      <c r="P654" t="s">
        <v>860</v>
      </c>
      <c r="Q654" t="s">
        <v>860</v>
      </c>
      <c r="R654" t="s">
        <v>860</v>
      </c>
      <c r="S654" t="s">
        <v>860</v>
      </c>
      <c r="T654" t="s">
        <v>860</v>
      </c>
      <c r="U654" t="s">
        <v>860</v>
      </c>
      <c r="V654" t="s">
        <v>860</v>
      </c>
      <c r="W654" t="s">
        <v>860</v>
      </c>
      <c r="X654" t="s">
        <v>860</v>
      </c>
      <c r="Y654" t="s">
        <v>860</v>
      </c>
      <c r="Z654" t="s">
        <v>860</v>
      </c>
      <c r="AA654" t="s">
        <v>860</v>
      </c>
      <c r="AB654" t="s">
        <v>860</v>
      </c>
      <c r="AC654" t="s">
        <v>860</v>
      </c>
      <c r="AD654" t="s">
        <v>860</v>
      </c>
      <c r="AE654" t="s">
        <v>860</v>
      </c>
      <c r="AF654" t="s">
        <v>860</v>
      </c>
      <c r="AG654" t="s">
        <v>860</v>
      </c>
      <c r="AH654" s="3">
        <f t="shared" si="20"/>
        <v>0</v>
      </c>
      <c r="AI654" s="2" t="e">
        <f t="shared" si="21"/>
        <v>#DIV/0!</v>
      </c>
    </row>
    <row r="655" spans="1:35">
      <c r="A655">
        <v>81521.888428000006</v>
      </c>
      <c r="B655">
        <v>69303.635788</v>
      </c>
      <c r="C655" t="s">
        <v>652</v>
      </c>
      <c r="D655" t="s">
        <v>860</v>
      </c>
      <c r="E655" t="s">
        <v>860</v>
      </c>
      <c r="F655">
        <v>4.09</v>
      </c>
      <c r="G655" t="s">
        <v>860</v>
      </c>
      <c r="H655" t="s">
        <v>860</v>
      </c>
      <c r="I655" t="s">
        <v>860</v>
      </c>
      <c r="J655" t="s">
        <v>860</v>
      </c>
      <c r="K655">
        <v>4.07</v>
      </c>
      <c r="L655" t="s">
        <v>860</v>
      </c>
      <c r="M655">
        <v>3.57</v>
      </c>
      <c r="N655">
        <v>2.65</v>
      </c>
      <c r="O655" t="s">
        <v>860</v>
      </c>
      <c r="P655" t="s">
        <v>860</v>
      </c>
      <c r="Q655" t="s">
        <v>860</v>
      </c>
      <c r="R655" t="s">
        <v>860</v>
      </c>
      <c r="S655" t="s">
        <v>860</v>
      </c>
      <c r="T655">
        <v>3.14</v>
      </c>
      <c r="U655" t="s">
        <v>860</v>
      </c>
      <c r="V655">
        <v>6.83</v>
      </c>
      <c r="W655" t="s">
        <v>860</v>
      </c>
      <c r="X655" t="s">
        <v>860</v>
      </c>
      <c r="Y655">
        <v>3.08</v>
      </c>
      <c r="Z655">
        <v>7.42</v>
      </c>
      <c r="AA655" t="s">
        <v>860</v>
      </c>
      <c r="AB655" t="s">
        <v>860</v>
      </c>
      <c r="AC655">
        <v>6.27</v>
      </c>
      <c r="AD655" t="s">
        <v>860</v>
      </c>
      <c r="AE655" t="s">
        <v>860</v>
      </c>
      <c r="AF655">
        <v>2.97</v>
      </c>
      <c r="AG655">
        <v>4.7300000000000004</v>
      </c>
      <c r="AH655" s="3">
        <f t="shared" si="20"/>
        <v>11</v>
      </c>
      <c r="AI655" s="2">
        <f t="shared" si="21"/>
        <v>4.4381818181818184</v>
      </c>
    </row>
    <row r="656" spans="1:35">
      <c r="A656">
        <v>94862.400160000005</v>
      </c>
      <c r="B656">
        <v>22985.427722</v>
      </c>
      <c r="C656" t="s">
        <v>653</v>
      </c>
      <c r="D656" t="s">
        <v>860</v>
      </c>
      <c r="E656" t="s">
        <v>860</v>
      </c>
      <c r="F656">
        <v>6.29</v>
      </c>
      <c r="G656" t="s">
        <v>860</v>
      </c>
      <c r="H656" t="s">
        <v>860</v>
      </c>
      <c r="I656" t="s">
        <v>860</v>
      </c>
      <c r="J656" t="s">
        <v>860</v>
      </c>
      <c r="K656">
        <v>6.69</v>
      </c>
      <c r="L656" t="s">
        <v>860</v>
      </c>
      <c r="M656">
        <v>2.98</v>
      </c>
      <c r="N656">
        <v>2.23</v>
      </c>
      <c r="O656" t="s">
        <v>860</v>
      </c>
      <c r="P656" t="s">
        <v>860</v>
      </c>
      <c r="Q656" t="s">
        <v>860</v>
      </c>
      <c r="R656" t="s">
        <v>860</v>
      </c>
      <c r="S656" t="s">
        <v>860</v>
      </c>
      <c r="T656">
        <v>5.87</v>
      </c>
      <c r="U656" t="s">
        <v>860</v>
      </c>
      <c r="V656">
        <v>6.11</v>
      </c>
      <c r="W656" t="s">
        <v>860</v>
      </c>
      <c r="X656" t="s">
        <v>860</v>
      </c>
      <c r="Y656">
        <v>4.25</v>
      </c>
      <c r="Z656">
        <v>4.95</v>
      </c>
      <c r="AA656">
        <v>7.08</v>
      </c>
      <c r="AB656" t="s">
        <v>860</v>
      </c>
      <c r="AC656">
        <v>6.32</v>
      </c>
      <c r="AD656" t="s">
        <v>860</v>
      </c>
      <c r="AE656" t="s">
        <v>860</v>
      </c>
      <c r="AF656">
        <v>4.4400000000000004</v>
      </c>
      <c r="AG656">
        <v>2.99</v>
      </c>
      <c r="AH656" s="3">
        <f t="shared" si="20"/>
        <v>12</v>
      </c>
      <c r="AI656" s="2">
        <f t="shared" si="21"/>
        <v>5.0166666666666666</v>
      </c>
    </row>
    <row r="657" spans="1:35">
      <c r="A657">
        <v>45113.069445000001</v>
      </c>
      <c r="B657">
        <v>55008.812238999999</v>
      </c>
      <c r="C657" t="s">
        <v>654</v>
      </c>
      <c r="D657" t="s">
        <v>860</v>
      </c>
      <c r="E657" t="s">
        <v>860</v>
      </c>
      <c r="F657" t="s">
        <v>860</v>
      </c>
      <c r="G657" t="s">
        <v>860</v>
      </c>
      <c r="H657" t="s">
        <v>860</v>
      </c>
      <c r="I657" t="s">
        <v>860</v>
      </c>
      <c r="J657" t="s">
        <v>860</v>
      </c>
      <c r="K657" t="s">
        <v>860</v>
      </c>
      <c r="L657" t="s">
        <v>860</v>
      </c>
      <c r="M657" t="s">
        <v>860</v>
      </c>
      <c r="N657" t="s">
        <v>860</v>
      </c>
      <c r="O657" t="s">
        <v>860</v>
      </c>
      <c r="P657" t="s">
        <v>860</v>
      </c>
      <c r="Q657" t="s">
        <v>860</v>
      </c>
      <c r="R657" t="s">
        <v>860</v>
      </c>
      <c r="S657" t="s">
        <v>860</v>
      </c>
      <c r="T657" t="s">
        <v>860</v>
      </c>
      <c r="U657" t="s">
        <v>860</v>
      </c>
      <c r="V657" t="s">
        <v>860</v>
      </c>
      <c r="W657" t="s">
        <v>860</v>
      </c>
      <c r="X657" t="s">
        <v>860</v>
      </c>
      <c r="Y657" t="s">
        <v>860</v>
      </c>
      <c r="Z657" t="s">
        <v>860</v>
      </c>
      <c r="AA657" t="s">
        <v>860</v>
      </c>
      <c r="AB657" t="s">
        <v>860</v>
      </c>
      <c r="AC657" t="s">
        <v>860</v>
      </c>
      <c r="AD657" t="s">
        <v>860</v>
      </c>
      <c r="AE657" t="s">
        <v>860</v>
      </c>
      <c r="AF657" t="s">
        <v>860</v>
      </c>
      <c r="AG657" t="s">
        <v>860</v>
      </c>
      <c r="AH657" s="3">
        <f t="shared" si="20"/>
        <v>0</v>
      </c>
      <c r="AI657" s="2" t="e">
        <f t="shared" si="21"/>
        <v>#DIV/0!</v>
      </c>
    </row>
    <row r="658" spans="1:35">
      <c r="A658">
        <v>47593.724421999999</v>
      </c>
      <c r="B658">
        <v>52874.303015999998</v>
      </c>
      <c r="C658" t="s">
        <v>655</v>
      </c>
      <c r="D658" t="s">
        <v>860</v>
      </c>
      <c r="E658" t="s">
        <v>860</v>
      </c>
      <c r="F658" t="s">
        <v>860</v>
      </c>
      <c r="G658" t="s">
        <v>860</v>
      </c>
      <c r="H658" t="s">
        <v>860</v>
      </c>
      <c r="I658" t="s">
        <v>860</v>
      </c>
      <c r="J658" t="s">
        <v>860</v>
      </c>
      <c r="K658" t="s">
        <v>860</v>
      </c>
      <c r="L658" t="s">
        <v>860</v>
      </c>
      <c r="M658" t="s">
        <v>860</v>
      </c>
      <c r="N658" t="s">
        <v>860</v>
      </c>
      <c r="O658" t="s">
        <v>860</v>
      </c>
      <c r="P658" t="s">
        <v>860</v>
      </c>
      <c r="Q658" t="s">
        <v>860</v>
      </c>
      <c r="R658" t="s">
        <v>860</v>
      </c>
      <c r="S658" t="s">
        <v>860</v>
      </c>
      <c r="T658" t="s">
        <v>860</v>
      </c>
      <c r="U658" t="s">
        <v>860</v>
      </c>
      <c r="V658" t="s">
        <v>860</v>
      </c>
      <c r="W658" t="s">
        <v>860</v>
      </c>
      <c r="X658" t="s">
        <v>860</v>
      </c>
      <c r="Y658" t="s">
        <v>860</v>
      </c>
      <c r="Z658" t="s">
        <v>860</v>
      </c>
      <c r="AA658" t="s">
        <v>860</v>
      </c>
      <c r="AB658" t="s">
        <v>860</v>
      </c>
      <c r="AC658" t="s">
        <v>860</v>
      </c>
      <c r="AD658" t="s">
        <v>860</v>
      </c>
      <c r="AE658" t="s">
        <v>860</v>
      </c>
      <c r="AF658" t="s">
        <v>860</v>
      </c>
      <c r="AG658" t="s">
        <v>860</v>
      </c>
      <c r="AH658" s="3">
        <f t="shared" si="20"/>
        <v>0</v>
      </c>
      <c r="AI658" s="2" t="e">
        <f t="shared" si="21"/>
        <v>#DIV/0!</v>
      </c>
    </row>
    <row r="659" spans="1:35">
      <c r="A659">
        <v>130860.717831</v>
      </c>
      <c r="B659">
        <v>91060.160397</v>
      </c>
      <c r="C659" t="s">
        <v>656</v>
      </c>
      <c r="D659" t="s">
        <v>860</v>
      </c>
      <c r="E659">
        <v>5.42</v>
      </c>
      <c r="F659">
        <v>1.29</v>
      </c>
      <c r="G659">
        <v>5.42</v>
      </c>
      <c r="H659">
        <v>1.38</v>
      </c>
      <c r="I659">
        <v>5.13</v>
      </c>
      <c r="J659">
        <v>3.04</v>
      </c>
      <c r="K659">
        <v>4.46</v>
      </c>
      <c r="L659">
        <v>3.93</v>
      </c>
      <c r="M659">
        <v>2.94</v>
      </c>
      <c r="N659">
        <v>2.38</v>
      </c>
      <c r="O659">
        <v>2.95</v>
      </c>
      <c r="P659">
        <v>5.82</v>
      </c>
      <c r="Q659">
        <v>4.1399999999999997</v>
      </c>
      <c r="R659">
        <v>3</v>
      </c>
      <c r="S659">
        <v>3.27</v>
      </c>
      <c r="T659">
        <v>4.01</v>
      </c>
      <c r="U659">
        <v>7.27</v>
      </c>
      <c r="V659">
        <v>6.84</v>
      </c>
      <c r="W659">
        <v>5.4</v>
      </c>
      <c r="X659">
        <v>4.45</v>
      </c>
      <c r="Y659">
        <v>2.4900000000000002</v>
      </c>
      <c r="Z659">
        <v>4.3499999999999996</v>
      </c>
      <c r="AA659">
        <v>6.24</v>
      </c>
      <c r="AB659">
        <v>2.16</v>
      </c>
      <c r="AC659">
        <v>3.8</v>
      </c>
      <c r="AD659">
        <v>5.63</v>
      </c>
      <c r="AE659">
        <v>2.31</v>
      </c>
      <c r="AF659">
        <v>3.53</v>
      </c>
      <c r="AG659">
        <v>6.89</v>
      </c>
      <c r="AH659" s="3">
        <f t="shared" si="20"/>
        <v>29</v>
      </c>
      <c r="AI659" s="2">
        <f t="shared" si="21"/>
        <v>4.1358620689655172</v>
      </c>
    </row>
    <row r="660" spans="1:35">
      <c r="A660">
        <v>162501.65023100001</v>
      </c>
      <c r="B660">
        <v>108954.855174</v>
      </c>
      <c r="C660" t="s">
        <v>657</v>
      </c>
      <c r="D660" t="s">
        <v>860</v>
      </c>
      <c r="E660" t="s">
        <v>860</v>
      </c>
      <c r="F660" t="s">
        <v>860</v>
      </c>
      <c r="G660" t="s">
        <v>860</v>
      </c>
      <c r="H660" t="s">
        <v>860</v>
      </c>
      <c r="I660" t="s">
        <v>860</v>
      </c>
      <c r="J660" t="s">
        <v>860</v>
      </c>
      <c r="K660" t="s">
        <v>860</v>
      </c>
      <c r="L660" t="s">
        <v>860</v>
      </c>
      <c r="M660" t="s">
        <v>860</v>
      </c>
      <c r="N660" t="s">
        <v>860</v>
      </c>
      <c r="O660" t="s">
        <v>860</v>
      </c>
      <c r="P660" t="s">
        <v>860</v>
      </c>
      <c r="Q660" t="s">
        <v>860</v>
      </c>
      <c r="R660" t="s">
        <v>860</v>
      </c>
      <c r="S660" t="s">
        <v>860</v>
      </c>
      <c r="T660" t="s">
        <v>860</v>
      </c>
      <c r="U660" t="s">
        <v>860</v>
      </c>
      <c r="V660" t="s">
        <v>860</v>
      </c>
      <c r="W660" t="s">
        <v>860</v>
      </c>
      <c r="X660" t="s">
        <v>860</v>
      </c>
      <c r="Y660" t="s">
        <v>860</v>
      </c>
      <c r="Z660" t="s">
        <v>860</v>
      </c>
      <c r="AA660" t="s">
        <v>860</v>
      </c>
      <c r="AB660" t="s">
        <v>860</v>
      </c>
      <c r="AC660" t="s">
        <v>860</v>
      </c>
      <c r="AD660" t="s">
        <v>860</v>
      </c>
      <c r="AE660" t="s">
        <v>860</v>
      </c>
      <c r="AF660" t="s">
        <v>860</v>
      </c>
      <c r="AG660" t="s">
        <v>860</v>
      </c>
      <c r="AH660" s="3">
        <f t="shared" si="20"/>
        <v>0</v>
      </c>
      <c r="AI660" s="2" t="e">
        <f t="shared" si="21"/>
        <v>#DIV/0!</v>
      </c>
    </row>
    <row r="661" spans="1:35">
      <c r="A661">
        <v>36284.447201000003</v>
      </c>
      <c r="B661">
        <v>78108.351062999995</v>
      </c>
      <c r="C661" t="s">
        <v>658</v>
      </c>
      <c r="D661" t="s">
        <v>860</v>
      </c>
      <c r="E661" t="s">
        <v>860</v>
      </c>
      <c r="F661" t="s">
        <v>860</v>
      </c>
      <c r="G661" t="s">
        <v>860</v>
      </c>
      <c r="H661" t="s">
        <v>860</v>
      </c>
      <c r="I661" t="s">
        <v>860</v>
      </c>
      <c r="J661" t="s">
        <v>860</v>
      </c>
      <c r="K661" t="s">
        <v>860</v>
      </c>
      <c r="L661" t="s">
        <v>860</v>
      </c>
      <c r="M661" t="s">
        <v>860</v>
      </c>
      <c r="N661" t="s">
        <v>860</v>
      </c>
      <c r="O661" t="s">
        <v>860</v>
      </c>
      <c r="P661" t="s">
        <v>860</v>
      </c>
      <c r="Q661" t="s">
        <v>860</v>
      </c>
      <c r="R661" t="s">
        <v>860</v>
      </c>
      <c r="S661" t="s">
        <v>860</v>
      </c>
      <c r="T661" t="s">
        <v>860</v>
      </c>
      <c r="U661" t="s">
        <v>860</v>
      </c>
      <c r="V661" t="s">
        <v>860</v>
      </c>
      <c r="W661" t="s">
        <v>860</v>
      </c>
      <c r="X661" t="s">
        <v>860</v>
      </c>
      <c r="Y661" t="s">
        <v>860</v>
      </c>
      <c r="Z661" t="s">
        <v>860</v>
      </c>
      <c r="AA661" t="s">
        <v>860</v>
      </c>
      <c r="AB661" t="s">
        <v>860</v>
      </c>
      <c r="AC661" t="s">
        <v>860</v>
      </c>
      <c r="AD661" t="s">
        <v>860</v>
      </c>
      <c r="AE661" t="s">
        <v>860</v>
      </c>
      <c r="AF661" t="s">
        <v>860</v>
      </c>
      <c r="AG661" t="s">
        <v>860</v>
      </c>
      <c r="AH661" s="3">
        <f t="shared" si="20"/>
        <v>0</v>
      </c>
      <c r="AI661" s="2" t="e">
        <f t="shared" si="21"/>
        <v>#DIV/0!</v>
      </c>
    </row>
    <row r="662" spans="1:35">
      <c r="A662">
        <v>15971.157784000001</v>
      </c>
      <c r="B662">
        <v>36109.940427000001</v>
      </c>
      <c r="C662" t="s">
        <v>659</v>
      </c>
      <c r="D662" t="s">
        <v>860</v>
      </c>
      <c r="E662">
        <v>7.1</v>
      </c>
      <c r="F662">
        <v>2.88</v>
      </c>
      <c r="G662">
        <v>6.19</v>
      </c>
      <c r="H662">
        <v>3.99</v>
      </c>
      <c r="I662">
        <v>7.52</v>
      </c>
      <c r="J662">
        <v>3.05</v>
      </c>
      <c r="K662">
        <v>7.39</v>
      </c>
      <c r="L662">
        <v>3.91</v>
      </c>
      <c r="M662">
        <v>6.88</v>
      </c>
      <c r="N662">
        <v>5.27</v>
      </c>
      <c r="O662">
        <v>6.55</v>
      </c>
      <c r="P662">
        <v>4.8499999999999996</v>
      </c>
      <c r="Q662">
        <v>6.19</v>
      </c>
      <c r="R662" t="s">
        <v>860</v>
      </c>
      <c r="S662">
        <v>3.86</v>
      </c>
      <c r="T662">
        <v>2.77</v>
      </c>
      <c r="U662">
        <v>7.02</v>
      </c>
      <c r="V662">
        <v>6.54</v>
      </c>
      <c r="W662">
        <v>5.96</v>
      </c>
      <c r="X662" t="s">
        <v>860</v>
      </c>
      <c r="Y662">
        <v>3.91</v>
      </c>
      <c r="Z662">
        <v>5.68</v>
      </c>
      <c r="AA662">
        <v>6.92</v>
      </c>
      <c r="AB662">
        <v>2.85</v>
      </c>
      <c r="AC662">
        <v>4.37</v>
      </c>
      <c r="AD662">
        <v>7.03</v>
      </c>
      <c r="AE662">
        <v>2.85</v>
      </c>
      <c r="AF662">
        <v>2.98</v>
      </c>
      <c r="AG662">
        <v>7.71</v>
      </c>
      <c r="AH662" s="3">
        <f t="shared" si="20"/>
        <v>27</v>
      </c>
      <c r="AI662" s="2">
        <f t="shared" si="21"/>
        <v>5.267407407407406</v>
      </c>
    </row>
    <row r="663" spans="1:35">
      <c r="A663">
        <v>17182.821209000002</v>
      </c>
      <c r="B663">
        <v>37965.558491000003</v>
      </c>
      <c r="C663" t="s">
        <v>660</v>
      </c>
      <c r="D663" t="s">
        <v>860</v>
      </c>
      <c r="E663" t="s">
        <v>860</v>
      </c>
      <c r="F663" t="s">
        <v>860</v>
      </c>
      <c r="G663" t="s">
        <v>860</v>
      </c>
      <c r="H663" t="s">
        <v>860</v>
      </c>
      <c r="I663" t="s">
        <v>860</v>
      </c>
      <c r="J663" t="s">
        <v>860</v>
      </c>
      <c r="K663" t="s">
        <v>860</v>
      </c>
      <c r="L663" t="s">
        <v>860</v>
      </c>
      <c r="M663" t="s">
        <v>860</v>
      </c>
      <c r="N663" t="s">
        <v>860</v>
      </c>
      <c r="O663" t="s">
        <v>860</v>
      </c>
      <c r="P663" t="s">
        <v>860</v>
      </c>
      <c r="Q663" t="s">
        <v>860</v>
      </c>
      <c r="R663" t="s">
        <v>860</v>
      </c>
      <c r="S663" t="s">
        <v>860</v>
      </c>
      <c r="T663" t="s">
        <v>860</v>
      </c>
      <c r="U663" t="s">
        <v>860</v>
      </c>
      <c r="V663" t="s">
        <v>860</v>
      </c>
      <c r="W663" t="s">
        <v>860</v>
      </c>
      <c r="X663" t="s">
        <v>860</v>
      </c>
      <c r="Y663" t="s">
        <v>860</v>
      </c>
      <c r="Z663" t="s">
        <v>860</v>
      </c>
      <c r="AA663" t="s">
        <v>860</v>
      </c>
      <c r="AB663" t="s">
        <v>860</v>
      </c>
      <c r="AC663" t="s">
        <v>860</v>
      </c>
      <c r="AD663" t="s">
        <v>860</v>
      </c>
      <c r="AE663" t="s">
        <v>860</v>
      </c>
      <c r="AF663" t="s">
        <v>860</v>
      </c>
      <c r="AG663" t="s">
        <v>860</v>
      </c>
      <c r="AH663" s="3">
        <f t="shared" si="20"/>
        <v>0</v>
      </c>
      <c r="AI663" s="2" t="e">
        <f t="shared" si="21"/>
        <v>#DIV/0!</v>
      </c>
    </row>
    <row r="664" spans="1:35">
      <c r="A664">
        <v>64290.153328</v>
      </c>
      <c r="B664">
        <v>74120.521823000003</v>
      </c>
      <c r="C664" t="s">
        <v>661</v>
      </c>
      <c r="D664" t="s">
        <v>860</v>
      </c>
      <c r="E664" t="s">
        <v>860</v>
      </c>
      <c r="F664" t="s">
        <v>860</v>
      </c>
      <c r="G664" t="s">
        <v>860</v>
      </c>
      <c r="H664" t="s">
        <v>860</v>
      </c>
      <c r="I664" t="s">
        <v>860</v>
      </c>
      <c r="J664" t="s">
        <v>860</v>
      </c>
      <c r="K664" t="s">
        <v>860</v>
      </c>
      <c r="L664" t="s">
        <v>860</v>
      </c>
      <c r="M664" t="s">
        <v>860</v>
      </c>
      <c r="N664" t="s">
        <v>860</v>
      </c>
      <c r="O664" t="s">
        <v>860</v>
      </c>
      <c r="P664" t="s">
        <v>860</v>
      </c>
      <c r="Q664" t="s">
        <v>860</v>
      </c>
      <c r="R664" t="s">
        <v>860</v>
      </c>
      <c r="S664" t="s">
        <v>860</v>
      </c>
      <c r="T664" t="s">
        <v>860</v>
      </c>
      <c r="U664" t="s">
        <v>860</v>
      </c>
      <c r="V664" t="s">
        <v>860</v>
      </c>
      <c r="W664" t="s">
        <v>860</v>
      </c>
      <c r="X664" t="s">
        <v>860</v>
      </c>
      <c r="Y664" t="s">
        <v>860</v>
      </c>
      <c r="Z664" t="s">
        <v>860</v>
      </c>
      <c r="AA664" t="s">
        <v>860</v>
      </c>
      <c r="AB664" t="s">
        <v>860</v>
      </c>
      <c r="AC664" t="s">
        <v>860</v>
      </c>
      <c r="AD664" t="s">
        <v>860</v>
      </c>
      <c r="AE664" t="s">
        <v>860</v>
      </c>
      <c r="AF664" t="s">
        <v>860</v>
      </c>
      <c r="AG664" t="s">
        <v>860</v>
      </c>
      <c r="AH664" s="3">
        <f t="shared" si="20"/>
        <v>0</v>
      </c>
      <c r="AI664" s="2" t="e">
        <f t="shared" si="21"/>
        <v>#DIV/0!</v>
      </c>
    </row>
    <row r="665" spans="1:35">
      <c r="A665">
        <v>80178.360035000005</v>
      </c>
      <c r="B665">
        <v>80748.381563999996</v>
      </c>
      <c r="C665" t="s">
        <v>662</v>
      </c>
      <c r="D665">
        <v>1.75</v>
      </c>
      <c r="E665">
        <v>7.3</v>
      </c>
      <c r="F665">
        <v>2.62</v>
      </c>
      <c r="G665">
        <v>6.85</v>
      </c>
      <c r="H665">
        <v>2.5499999999999998</v>
      </c>
      <c r="I665">
        <v>7.78</v>
      </c>
      <c r="J665">
        <v>1.54</v>
      </c>
      <c r="K665">
        <v>6.9</v>
      </c>
      <c r="L665">
        <v>6.52</v>
      </c>
      <c r="M665">
        <v>5.46</v>
      </c>
      <c r="N665">
        <v>3.74</v>
      </c>
      <c r="O665">
        <v>5.63</v>
      </c>
      <c r="P665">
        <v>5.58</v>
      </c>
      <c r="Q665">
        <v>6.82</v>
      </c>
      <c r="R665">
        <v>6.44</v>
      </c>
      <c r="S665">
        <v>2.54</v>
      </c>
      <c r="T665">
        <v>2.7</v>
      </c>
      <c r="U665">
        <v>5.63</v>
      </c>
      <c r="V665">
        <v>6.85</v>
      </c>
      <c r="W665">
        <v>5.92</v>
      </c>
      <c r="X665">
        <v>3.68</v>
      </c>
      <c r="Y665">
        <v>2.16</v>
      </c>
      <c r="Z665">
        <v>7.36</v>
      </c>
      <c r="AA665">
        <v>5.22</v>
      </c>
      <c r="AB665">
        <v>3.28</v>
      </c>
      <c r="AC665">
        <v>6.8</v>
      </c>
      <c r="AD665">
        <v>5.85</v>
      </c>
      <c r="AE665">
        <v>3.59</v>
      </c>
      <c r="AF665">
        <v>2.82</v>
      </c>
      <c r="AG665">
        <v>5.6</v>
      </c>
      <c r="AH665" s="3">
        <f t="shared" si="20"/>
        <v>30</v>
      </c>
      <c r="AI665" s="2">
        <f t="shared" si="21"/>
        <v>4.9160000000000004</v>
      </c>
    </row>
    <row r="666" spans="1:35">
      <c r="A666">
        <v>9757.4247169999999</v>
      </c>
      <c r="B666">
        <v>101969.07227999999</v>
      </c>
      <c r="C666" t="s">
        <v>663</v>
      </c>
      <c r="D666" t="s">
        <v>860</v>
      </c>
      <c r="E666" t="s">
        <v>860</v>
      </c>
      <c r="F666" t="s">
        <v>860</v>
      </c>
      <c r="G666" t="s">
        <v>860</v>
      </c>
      <c r="H666" t="s">
        <v>860</v>
      </c>
      <c r="I666" t="s">
        <v>860</v>
      </c>
      <c r="J666" t="s">
        <v>860</v>
      </c>
      <c r="K666" t="s">
        <v>860</v>
      </c>
      <c r="L666" t="s">
        <v>860</v>
      </c>
      <c r="M666" t="s">
        <v>860</v>
      </c>
      <c r="N666" t="s">
        <v>860</v>
      </c>
      <c r="O666" t="s">
        <v>860</v>
      </c>
      <c r="P666" t="s">
        <v>860</v>
      </c>
      <c r="Q666" t="s">
        <v>860</v>
      </c>
      <c r="R666" t="s">
        <v>860</v>
      </c>
      <c r="S666" t="s">
        <v>860</v>
      </c>
      <c r="T666" t="s">
        <v>860</v>
      </c>
      <c r="U666" t="s">
        <v>860</v>
      </c>
      <c r="V666" t="s">
        <v>860</v>
      </c>
      <c r="W666" t="s">
        <v>860</v>
      </c>
      <c r="X666" t="s">
        <v>860</v>
      </c>
      <c r="Y666" t="s">
        <v>860</v>
      </c>
      <c r="Z666" t="s">
        <v>860</v>
      </c>
      <c r="AA666" t="s">
        <v>860</v>
      </c>
      <c r="AB666" t="s">
        <v>860</v>
      </c>
      <c r="AC666" t="s">
        <v>860</v>
      </c>
      <c r="AD666" t="s">
        <v>860</v>
      </c>
      <c r="AE666" t="s">
        <v>860</v>
      </c>
      <c r="AF666" t="s">
        <v>860</v>
      </c>
      <c r="AG666" t="s">
        <v>860</v>
      </c>
      <c r="AH666" s="3">
        <f t="shared" si="20"/>
        <v>0</v>
      </c>
      <c r="AI666" s="2" t="e">
        <f t="shared" si="21"/>
        <v>#DIV/0!</v>
      </c>
    </row>
    <row r="667" spans="1:35">
      <c r="A667">
        <v>43690.840455999998</v>
      </c>
      <c r="B667">
        <v>53119.161383999999</v>
      </c>
      <c r="C667" t="s">
        <v>664</v>
      </c>
      <c r="D667" t="s">
        <v>860</v>
      </c>
      <c r="E667" t="s">
        <v>860</v>
      </c>
      <c r="F667" t="s">
        <v>860</v>
      </c>
      <c r="G667" t="s">
        <v>860</v>
      </c>
      <c r="H667" t="s">
        <v>860</v>
      </c>
      <c r="I667" t="s">
        <v>860</v>
      </c>
      <c r="J667" t="s">
        <v>860</v>
      </c>
      <c r="K667" t="s">
        <v>860</v>
      </c>
      <c r="L667" t="s">
        <v>860</v>
      </c>
      <c r="M667" t="s">
        <v>860</v>
      </c>
      <c r="N667" t="s">
        <v>860</v>
      </c>
      <c r="O667" t="s">
        <v>860</v>
      </c>
      <c r="P667" t="s">
        <v>860</v>
      </c>
      <c r="Q667" t="s">
        <v>860</v>
      </c>
      <c r="R667" t="s">
        <v>860</v>
      </c>
      <c r="S667" t="s">
        <v>860</v>
      </c>
      <c r="T667" t="s">
        <v>860</v>
      </c>
      <c r="U667" t="s">
        <v>860</v>
      </c>
      <c r="V667" t="s">
        <v>860</v>
      </c>
      <c r="W667" t="s">
        <v>860</v>
      </c>
      <c r="X667" t="s">
        <v>860</v>
      </c>
      <c r="Y667" t="s">
        <v>860</v>
      </c>
      <c r="Z667" t="s">
        <v>860</v>
      </c>
      <c r="AA667" t="s">
        <v>860</v>
      </c>
      <c r="AB667" t="s">
        <v>860</v>
      </c>
      <c r="AC667" t="s">
        <v>860</v>
      </c>
      <c r="AD667" t="s">
        <v>860</v>
      </c>
      <c r="AE667" t="s">
        <v>860</v>
      </c>
      <c r="AF667" t="s">
        <v>860</v>
      </c>
      <c r="AG667" t="s">
        <v>860</v>
      </c>
      <c r="AH667" s="3">
        <f t="shared" si="20"/>
        <v>0</v>
      </c>
      <c r="AI667" s="2" t="e">
        <f t="shared" si="21"/>
        <v>#DIV/0!</v>
      </c>
    </row>
    <row r="668" spans="1:35">
      <c r="A668">
        <v>43903.118754000003</v>
      </c>
      <c r="B668">
        <v>52717.951751000001</v>
      </c>
      <c r="C668" t="s">
        <v>665</v>
      </c>
      <c r="D668" t="s">
        <v>860</v>
      </c>
      <c r="E668" t="s">
        <v>860</v>
      </c>
      <c r="F668" t="s">
        <v>860</v>
      </c>
      <c r="G668" t="s">
        <v>860</v>
      </c>
      <c r="H668" t="s">
        <v>860</v>
      </c>
      <c r="I668" t="s">
        <v>860</v>
      </c>
      <c r="J668" t="s">
        <v>860</v>
      </c>
      <c r="K668" t="s">
        <v>860</v>
      </c>
      <c r="L668" t="s">
        <v>860</v>
      </c>
      <c r="M668" t="s">
        <v>860</v>
      </c>
      <c r="N668" t="s">
        <v>860</v>
      </c>
      <c r="O668" t="s">
        <v>860</v>
      </c>
      <c r="P668" t="s">
        <v>860</v>
      </c>
      <c r="Q668" t="s">
        <v>860</v>
      </c>
      <c r="R668" t="s">
        <v>860</v>
      </c>
      <c r="S668" t="s">
        <v>860</v>
      </c>
      <c r="T668" t="s">
        <v>860</v>
      </c>
      <c r="U668" t="s">
        <v>860</v>
      </c>
      <c r="V668" t="s">
        <v>860</v>
      </c>
      <c r="W668" t="s">
        <v>860</v>
      </c>
      <c r="X668" t="s">
        <v>860</v>
      </c>
      <c r="Y668" t="s">
        <v>860</v>
      </c>
      <c r="Z668" t="s">
        <v>860</v>
      </c>
      <c r="AA668" t="s">
        <v>860</v>
      </c>
      <c r="AB668" t="s">
        <v>860</v>
      </c>
      <c r="AC668" t="s">
        <v>860</v>
      </c>
      <c r="AD668" t="s">
        <v>860</v>
      </c>
      <c r="AE668" t="s">
        <v>860</v>
      </c>
      <c r="AF668" t="s">
        <v>860</v>
      </c>
      <c r="AG668" t="s">
        <v>860</v>
      </c>
      <c r="AH668" s="3">
        <f t="shared" si="20"/>
        <v>0</v>
      </c>
      <c r="AI668" s="2" t="e">
        <f t="shared" si="21"/>
        <v>#DIV/0!</v>
      </c>
    </row>
    <row r="669" spans="1:35">
      <c r="A669">
        <v>78686.749624000004</v>
      </c>
      <c r="B669">
        <v>74321.815430999995</v>
      </c>
      <c r="C669" t="s">
        <v>666</v>
      </c>
      <c r="D669" t="s">
        <v>860</v>
      </c>
      <c r="E669" t="s">
        <v>860</v>
      </c>
      <c r="F669" t="s">
        <v>860</v>
      </c>
      <c r="G669" t="s">
        <v>860</v>
      </c>
      <c r="H669" t="s">
        <v>860</v>
      </c>
      <c r="I669" t="s">
        <v>860</v>
      </c>
      <c r="J669" t="s">
        <v>860</v>
      </c>
      <c r="K669" t="s">
        <v>860</v>
      </c>
      <c r="L669" t="s">
        <v>860</v>
      </c>
      <c r="M669" t="s">
        <v>860</v>
      </c>
      <c r="N669" t="s">
        <v>860</v>
      </c>
      <c r="O669" t="s">
        <v>860</v>
      </c>
      <c r="P669" t="s">
        <v>860</v>
      </c>
      <c r="Q669" t="s">
        <v>860</v>
      </c>
      <c r="R669" t="s">
        <v>860</v>
      </c>
      <c r="S669" t="s">
        <v>860</v>
      </c>
      <c r="T669" t="s">
        <v>860</v>
      </c>
      <c r="U669" t="s">
        <v>860</v>
      </c>
      <c r="V669" t="s">
        <v>860</v>
      </c>
      <c r="W669" t="s">
        <v>860</v>
      </c>
      <c r="X669" t="s">
        <v>860</v>
      </c>
      <c r="Y669" t="s">
        <v>860</v>
      </c>
      <c r="Z669" t="s">
        <v>860</v>
      </c>
      <c r="AA669" t="s">
        <v>860</v>
      </c>
      <c r="AB669" t="s">
        <v>860</v>
      </c>
      <c r="AC669" t="s">
        <v>860</v>
      </c>
      <c r="AD669" t="s">
        <v>860</v>
      </c>
      <c r="AE669" t="s">
        <v>860</v>
      </c>
      <c r="AF669" t="s">
        <v>860</v>
      </c>
      <c r="AG669" t="s">
        <v>860</v>
      </c>
      <c r="AH669" s="3">
        <f t="shared" si="20"/>
        <v>0</v>
      </c>
      <c r="AI669" s="2" t="e">
        <f t="shared" si="21"/>
        <v>#DIV/0!</v>
      </c>
    </row>
    <row r="670" spans="1:35">
      <c r="A670">
        <v>57819.59433</v>
      </c>
      <c r="B670">
        <v>58698.899101000003</v>
      </c>
      <c r="C670" t="s">
        <v>667</v>
      </c>
      <c r="D670" t="s">
        <v>860</v>
      </c>
      <c r="E670" t="s">
        <v>860</v>
      </c>
      <c r="F670" t="s">
        <v>860</v>
      </c>
      <c r="G670" t="s">
        <v>860</v>
      </c>
      <c r="H670" t="s">
        <v>860</v>
      </c>
      <c r="I670" t="s">
        <v>860</v>
      </c>
      <c r="J670" t="s">
        <v>860</v>
      </c>
      <c r="K670" t="s">
        <v>860</v>
      </c>
      <c r="L670" t="s">
        <v>860</v>
      </c>
      <c r="M670" t="s">
        <v>860</v>
      </c>
      <c r="N670" t="s">
        <v>860</v>
      </c>
      <c r="O670" t="s">
        <v>860</v>
      </c>
      <c r="P670" t="s">
        <v>860</v>
      </c>
      <c r="Q670" t="s">
        <v>860</v>
      </c>
      <c r="R670" t="s">
        <v>860</v>
      </c>
      <c r="S670" t="s">
        <v>860</v>
      </c>
      <c r="T670" t="s">
        <v>860</v>
      </c>
      <c r="U670" t="s">
        <v>860</v>
      </c>
      <c r="V670" t="s">
        <v>860</v>
      </c>
      <c r="W670" t="s">
        <v>860</v>
      </c>
      <c r="X670" t="s">
        <v>860</v>
      </c>
      <c r="Y670" t="s">
        <v>860</v>
      </c>
      <c r="Z670" t="s">
        <v>860</v>
      </c>
      <c r="AA670" t="s">
        <v>860</v>
      </c>
      <c r="AB670" t="s">
        <v>860</v>
      </c>
      <c r="AC670" t="s">
        <v>860</v>
      </c>
      <c r="AD670" t="s">
        <v>860</v>
      </c>
      <c r="AE670" t="s">
        <v>860</v>
      </c>
      <c r="AF670" t="s">
        <v>860</v>
      </c>
      <c r="AG670" t="s">
        <v>860</v>
      </c>
      <c r="AH670" s="3">
        <f t="shared" si="20"/>
        <v>0</v>
      </c>
      <c r="AI670" s="2" t="e">
        <f t="shared" si="21"/>
        <v>#DIV/0!</v>
      </c>
    </row>
    <row r="671" spans="1:35">
      <c r="A671">
        <v>29943.816811000001</v>
      </c>
      <c r="B671">
        <v>63395.708934000002</v>
      </c>
      <c r="C671" t="s">
        <v>668</v>
      </c>
      <c r="D671" t="s">
        <v>860</v>
      </c>
      <c r="E671" t="s">
        <v>860</v>
      </c>
      <c r="F671" t="s">
        <v>860</v>
      </c>
      <c r="G671" t="s">
        <v>860</v>
      </c>
      <c r="H671" t="s">
        <v>860</v>
      </c>
      <c r="I671" t="s">
        <v>860</v>
      </c>
      <c r="J671" t="s">
        <v>860</v>
      </c>
      <c r="K671" t="s">
        <v>860</v>
      </c>
      <c r="L671" t="s">
        <v>860</v>
      </c>
      <c r="M671" t="s">
        <v>860</v>
      </c>
      <c r="N671" t="s">
        <v>860</v>
      </c>
      <c r="O671" t="s">
        <v>860</v>
      </c>
      <c r="P671" t="s">
        <v>860</v>
      </c>
      <c r="Q671" t="s">
        <v>860</v>
      </c>
      <c r="R671" t="s">
        <v>860</v>
      </c>
      <c r="S671" t="s">
        <v>860</v>
      </c>
      <c r="T671" t="s">
        <v>860</v>
      </c>
      <c r="U671" t="s">
        <v>860</v>
      </c>
      <c r="V671" t="s">
        <v>860</v>
      </c>
      <c r="W671" t="s">
        <v>860</v>
      </c>
      <c r="X671" t="s">
        <v>860</v>
      </c>
      <c r="Y671" t="s">
        <v>860</v>
      </c>
      <c r="Z671" t="s">
        <v>860</v>
      </c>
      <c r="AA671" t="s">
        <v>860</v>
      </c>
      <c r="AB671" t="s">
        <v>860</v>
      </c>
      <c r="AC671" t="s">
        <v>860</v>
      </c>
      <c r="AD671" t="s">
        <v>860</v>
      </c>
      <c r="AE671" t="s">
        <v>860</v>
      </c>
      <c r="AF671" t="s">
        <v>860</v>
      </c>
      <c r="AG671" t="s">
        <v>860</v>
      </c>
      <c r="AH671" s="3">
        <f t="shared" si="20"/>
        <v>0</v>
      </c>
      <c r="AI671" s="2" t="e">
        <f t="shared" si="21"/>
        <v>#DIV/0!</v>
      </c>
    </row>
    <row r="672" spans="1:35">
      <c r="A672">
        <v>44612.598173999999</v>
      </c>
      <c r="B672">
        <v>52581.700937000001</v>
      </c>
      <c r="C672" t="s">
        <v>669</v>
      </c>
      <c r="D672" t="s">
        <v>860</v>
      </c>
      <c r="E672" t="s">
        <v>860</v>
      </c>
      <c r="F672" t="s">
        <v>860</v>
      </c>
      <c r="G672" t="s">
        <v>860</v>
      </c>
      <c r="H672" t="s">
        <v>860</v>
      </c>
      <c r="I672" t="s">
        <v>860</v>
      </c>
      <c r="J672" t="s">
        <v>860</v>
      </c>
      <c r="K672" t="s">
        <v>860</v>
      </c>
      <c r="L672" t="s">
        <v>860</v>
      </c>
      <c r="M672" t="s">
        <v>860</v>
      </c>
      <c r="N672" t="s">
        <v>860</v>
      </c>
      <c r="O672" t="s">
        <v>860</v>
      </c>
      <c r="P672" t="s">
        <v>860</v>
      </c>
      <c r="Q672" t="s">
        <v>860</v>
      </c>
      <c r="R672" t="s">
        <v>860</v>
      </c>
      <c r="S672" t="s">
        <v>860</v>
      </c>
      <c r="T672" t="s">
        <v>860</v>
      </c>
      <c r="U672" t="s">
        <v>860</v>
      </c>
      <c r="V672" t="s">
        <v>860</v>
      </c>
      <c r="W672" t="s">
        <v>860</v>
      </c>
      <c r="X672" t="s">
        <v>860</v>
      </c>
      <c r="Y672" t="s">
        <v>860</v>
      </c>
      <c r="Z672" t="s">
        <v>860</v>
      </c>
      <c r="AA672" t="s">
        <v>860</v>
      </c>
      <c r="AB672" t="s">
        <v>860</v>
      </c>
      <c r="AC672" t="s">
        <v>860</v>
      </c>
      <c r="AD672" t="s">
        <v>860</v>
      </c>
      <c r="AE672" t="s">
        <v>860</v>
      </c>
      <c r="AF672" t="s">
        <v>860</v>
      </c>
      <c r="AG672" t="s">
        <v>860</v>
      </c>
      <c r="AH672" s="3">
        <f t="shared" si="20"/>
        <v>0</v>
      </c>
      <c r="AI672" s="2" t="e">
        <f t="shared" si="21"/>
        <v>#DIV/0!</v>
      </c>
    </row>
    <row r="673" spans="1:35">
      <c r="A673">
        <v>44327.692180999999</v>
      </c>
      <c r="B673">
        <v>51915.512490000001</v>
      </c>
      <c r="C673" t="s">
        <v>670</v>
      </c>
      <c r="D673" t="s">
        <v>860</v>
      </c>
      <c r="E673" t="s">
        <v>860</v>
      </c>
      <c r="F673">
        <v>5.14</v>
      </c>
      <c r="G673" t="s">
        <v>860</v>
      </c>
      <c r="H673" t="s">
        <v>860</v>
      </c>
      <c r="I673" t="s">
        <v>860</v>
      </c>
      <c r="J673" t="s">
        <v>860</v>
      </c>
      <c r="K673">
        <v>5.36</v>
      </c>
      <c r="L673" t="s">
        <v>860</v>
      </c>
      <c r="M673">
        <v>5.28</v>
      </c>
      <c r="N673">
        <v>4.66</v>
      </c>
      <c r="O673" t="s">
        <v>860</v>
      </c>
      <c r="P673" t="s">
        <v>860</v>
      </c>
      <c r="Q673" t="s">
        <v>860</v>
      </c>
      <c r="R673" t="s">
        <v>860</v>
      </c>
      <c r="S673">
        <v>3</v>
      </c>
      <c r="T673">
        <v>4.1100000000000003</v>
      </c>
      <c r="U673" t="s">
        <v>860</v>
      </c>
      <c r="V673">
        <v>5.97</v>
      </c>
      <c r="W673" t="s">
        <v>860</v>
      </c>
      <c r="X673" t="s">
        <v>860</v>
      </c>
      <c r="Y673">
        <v>6</v>
      </c>
      <c r="Z673">
        <v>6.43</v>
      </c>
      <c r="AA673">
        <v>4.37</v>
      </c>
      <c r="AB673" t="s">
        <v>860</v>
      </c>
      <c r="AC673">
        <v>6.7</v>
      </c>
      <c r="AD673" t="s">
        <v>860</v>
      </c>
      <c r="AE673" t="s">
        <v>860</v>
      </c>
      <c r="AF673">
        <v>3.57</v>
      </c>
      <c r="AG673">
        <v>3.17</v>
      </c>
      <c r="AH673" s="3">
        <f t="shared" si="20"/>
        <v>13</v>
      </c>
      <c r="AI673" s="2">
        <f t="shared" si="21"/>
        <v>4.9046153846153846</v>
      </c>
    </row>
    <row r="674" spans="1:35">
      <c r="A674">
        <v>81379.990565</v>
      </c>
      <c r="B674">
        <v>69186.485788000005</v>
      </c>
      <c r="C674" t="s">
        <v>671</v>
      </c>
      <c r="D674" t="s">
        <v>860</v>
      </c>
      <c r="E674" t="s">
        <v>860</v>
      </c>
      <c r="F674" t="s">
        <v>860</v>
      </c>
      <c r="G674" t="s">
        <v>860</v>
      </c>
      <c r="H674" t="s">
        <v>860</v>
      </c>
      <c r="I674" t="s">
        <v>860</v>
      </c>
      <c r="J674" t="s">
        <v>860</v>
      </c>
      <c r="K674" t="s">
        <v>860</v>
      </c>
      <c r="L674" t="s">
        <v>860</v>
      </c>
      <c r="M674" t="s">
        <v>860</v>
      </c>
      <c r="N674" t="s">
        <v>860</v>
      </c>
      <c r="O674" t="s">
        <v>860</v>
      </c>
      <c r="P674" t="s">
        <v>860</v>
      </c>
      <c r="Q674" t="s">
        <v>860</v>
      </c>
      <c r="R674" t="s">
        <v>860</v>
      </c>
      <c r="S674" t="s">
        <v>860</v>
      </c>
      <c r="T674" t="s">
        <v>860</v>
      </c>
      <c r="U674" t="s">
        <v>860</v>
      </c>
      <c r="V674" t="s">
        <v>860</v>
      </c>
      <c r="W674" t="s">
        <v>860</v>
      </c>
      <c r="X674" t="s">
        <v>860</v>
      </c>
      <c r="Y674" t="s">
        <v>860</v>
      </c>
      <c r="Z674">
        <v>6.88</v>
      </c>
      <c r="AA674" t="s">
        <v>860</v>
      </c>
      <c r="AB674" t="s">
        <v>860</v>
      </c>
      <c r="AC674" t="s">
        <v>860</v>
      </c>
      <c r="AD674" t="s">
        <v>860</v>
      </c>
      <c r="AE674" t="s">
        <v>860</v>
      </c>
      <c r="AF674" t="s">
        <v>860</v>
      </c>
      <c r="AG674" t="s">
        <v>860</v>
      </c>
      <c r="AH674" s="3">
        <f t="shared" si="20"/>
        <v>1</v>
      </c>
      <c r="AI674" s="2">
        <f t="shared" si="21"/>
        <v>6.88</v>
      </c>
    </row>
    <row r="675" spans="1:35">
      <c r="A675">
        <v>34845.631526999998</v>
      </c>
      <c r="B675">
        <v>66996.645759000006</v>
      </c>
      <c r="C675" t="s">
        <v>672</v>
      </c>
      <c r="D675" t="s">
        <v>860</v>
      </c>
      <c r="E675" t="s">
        <v>860</v>
      </c>
      <c r="F675" t="s">
        <v>860</v>
      </c>
      <c r="G675" t="s">
        <v>860</v>
      </c>
      <c r="H675" t="s">
        <v>860</v>
      </c>
      <c r="I675" t="s">
        <v>860</v>
      </c>
      <c r="J675" t="s">
        <v>860</v>
      </c>
      <c r="K675" t="s">
        <v>860</v>
      </c>
      <c r="L675" t="s">
        <v>860</v>
      </c>
      <c r="M675" t="s">
        <v>860</v>
      </c>
      <c r="N675" t="s">
        <v>860</v>
      </c>
      <c r="O675" t="s">
        <v>860</v>
      </c>
      <c r="P675" t="s">
        <v>860</v>
      </c>
      <c r="Q675" t="s">
        <v>860</v>
      </c>
      <c r="R675" t="s">
        <v>860</v>
      </c>
      <c r="S675" t="s">
        <v>860</v>
      </c>
      <c r="T675" t="s">
        <v>860</v>
      </c>
      <c r="U675" t="s">
        <v>860</v>
      </c>
      <c r="V675" t="s">
        <v>860</v>
      </c>
      <c r="W675" t="s">
        <v>860</v>
      </c>
      <c r="X675" t="s">
        <v>860</v>
      </c>
      <c r="Y675" t="s">
        <v>860</v>
      </c>
      <c r="Z675" t="s">
        <v>860</v>
      </c>
      <c r="AA675" t="s">
        <v>860</v>
      </c>
      <c r="AB675" t="s">
        <v>860</v>
      </c>
      <c r="AC675" t="s">
        <v>860</v>
      </c>
      <c r="AD675" t="s">
        <v>860</v>
      </c>
      <c r="AE675" t="s">
        <v>860</v>
      </c>
      <c r="AF675" t="s">
        <v>860</v>
      </c>
      <c r="AG675" t="s">
        <v>860</v>
      </c>
      <c r="AH675" s="3">
        <f t="shared" si="20"/>
        <v>0</v>
      </c>
      <c r="AI675" s="2" t="e">
        <f t="shared" si="21"/>
        <v>#DIV/0!</v>
      </c>
    </row>
    <row r="676" spans="1:35">
      <c r="A676">
        <v>18703.340016999999</v>
      </c>
      <c r="B676">
        <v>50278.28196</v>
      </c>
      <c r="C676" t="s">
        <v>673</v>
      </c>
      <c r="D676" t="s">
        <v>860</v>
      </c>
      <c r="E676" t="s">
        <v>860</v>
      </c>
      <c r="F676" t="s">
        <v>860</v>
      </c>
      <c r="G676" t="s">
        <v>860</v>
      </c>
      <c r="H676" t="s">
        <v>860</v>
      </c>
      <c r="I676" t="s">
        <v>860</v>
      </c>
      <c r="J676" t="s">
        <v>860</v>
      </c>
      <c r="K676" t="s">
        <v>860</v>
      </c>
      <c r="L676" t="s">
        <v>860</v>
      </c>
      <c r="M676" t="s">
        <v>860</v>
      </c>
      <c r="N676" t="s">
        <v>860</v>
      </c>
      <c r="O676" t="s">
        <v>860</v>
      </c>
      <c r="P676" t="s">
        <v>860</v>
      </c>
      <c r="Q676" t="s">
        <v>860</v>
      </c>
      <c r="R676" t="s">
        <v>860</v>
      </c>
      <c r="S676" t="s">
        <v>860</v>
      </c>
      <c r="T676" t="s">
        <v>860</v>
      </c>
      <c r="U676" t="s">
        <v>860</v>
      </c>
      <c r="V676" t="s">
        <v>860</v>
      </c>
      <c r="W676" t="s">
        <v>860</v>
      </c>
      <c r="X676" t="s">
        <v>860</v>
      </c>
      <c r="Y676" t="s">
        <v>860</v>
      </c>
      <c r="Z676" t="s">
        <v>860</v>
      </c>
      <c r="AA676" t="s">
        <v>860</v>
      </c>
      <c r="AB676" t="s">
        <v>860</v>
      </c>
      <c r="AC676" t="s">
        <v>860</v>
      </c>
      <c r="AD676" t="s">
        <v>860</v>
      </c>
      <c r="AE676" t="s">
        <v>860</v>
      </c>
      <c r="AF676" t="s">
        <v>860</v>
      </c>
      <c r="AG676" t="s">
        <v>860</v>
      </c>
      <c r="AH676" s="3">
        <f t="shared" si="20"/>
        <v>0</v>
      </c>
      <c r="AI676" s="2" t="e">
        <f t="shared" si="21"/>
        <v>#DIV/0!</v>
      </c>
    </row>
    <row r="677" spans="1:35">
      <c r="A677">
        <v>32204.491725</v>
      </c>
      <c r="B677">
        <v>58494.704414</v>
      </c>
      <c r="C677" t="s">
        <v>674</v>
      </c>
      <c r="D677" t="s">
        <v>860</v>
      </c>
      <c r="E677" t="s">
        <v>860</v>
      </c>
      <c r="F677" t="s">
        <v>860</v>
      </c>
      <c r="G677" t="s">
        <v>860</v>
      </c>
      <c r="H677" t="s">
        <v>860</v>
      </c>
      <c r="I677" t="s">
        <v>860</v>
      </c>
      <c r="J677" t="s">
        <v>860</v>
      </c>
      <c r="K677" t="s">
        <v>860</v>
      </c>
      <c r="L677" t="s">
        <v>860</v>
      </c>
      <c r="M677" t="s">
        <v>860</v>
      </c>
      <c r="N677" t="s">
        <v>860</v>
      </c>
      <c r="O677" t="s">
        <v>860</v>
      </c>
      <c r="P677" t="s">
        <v>860</v>
      </c>
      <c r="Q677" t="s">
        <v>860</v>
      </c>
      <c r="R677" t="s">
        <v>860</v>
      </c>
      <c r="S677" t="s">
        <v>860</v>
      </c>
      <c r="T677" t="s">
        <v>860</v>
      </c>
      <c r="U677" t="s">
        <v>860</v>
      </c>
      <c r="V677" t="s">
        <v>860</v>
      </c>
      <c r="W677" t="s">
        <v>860</v>
      </c>
      <c r="X677" t="s">
        <v>860</v>
      </c>
      <c r="Y677" t="s">
        <v>860</v>
      </c>
      <c r="Z677" t="s">
        <v>860</v>
      </c>
      <c r="AA677" t="s">
        <v>860</v>
      </c>
      <c r="AB677" t="s">
        <v>860</v>
      </c>
      <c r="AC677" t="s">
        <v>860</v>
      </c>
      <c r="AD677" t="s">
        <v>860</v>
      </c>
      <c r="AE677" t="s">
        <v>860</v>
      </c>
      <c r="AF677" t="s">
        <v>860</v>
      </c>
      <c r="AG677" t="s">
        <v>860</v>
      </c>
      <c r="AH677" s="3">
        <f t="shared" si="20"/>
        <v>0</v>
      </c>
      <c r="AI677" s="2" t="e">
        <f t="shared" si="21"/>
        <v>#DIV/0!</v>
      </c>
    </row>
    <row r="678" spans="1:35">
      <c r="A678">
        <v>126294.323491</v>
      </c>
      <c r="B678">
        <v>55863.635804999998</v>
      </c>
      <c r="C678" t="s">
        <v>675</v>
      </c>
      <c r="D678" t="s">
        <v>860</v>
      </c>
      <c r="E678" t="s">
        <v>860</v>
      </c>
      <c r="F678">
        <v>4.04</v>
      </c>
      <c r="G678" t="s">
        <v>860</v>
      </c>
      <c r="H678" t="s">
        <v>860</v>
      </c>
      <c r="I678" t="s">
        <v>860</v>
      </c>
      <c r="J678" t="s">
        <v>860</v>
      </c>
      <c r="K678">
        <v>6.74</v>
      </c>
      <c r="L678" t="s">
        <v>860</v>
      </c>
      <c r="M678" t="s">
        <v>860</v>
      </c>
      <c r="N678">
        <v>2.52</v>
      </c>
      <c r="O678" t="s">
        <v>860</v>
      </c>
      <c r="P678" t="s">
        <v>860</v>
      </c>
      <c r="Q678" t="s">
        <v>860</v>
      </c>
      <c r="R678" t="s">
        <v>860</v>
      </c>
      <c r="S678" t="s">
        <v>860</v>
      </c>
      <c r="T678">
        <v>3.89</v>
      </c>
      <c r="U678" t="s">
        <v>860</v>
      </c>
      <c r="V678">
        <v>6.48</v>
      </c>
      <c r="W678" t="s">
        <v>860</v>
      </c>
      <c r="X678" t="s">
        <v>860</v>
      </c>
      <c r="Y678">
        <v>3.21</v>
      </c>
      <c r="Z678">
        <v>7.03</v>
      </c>
      <c r="AA678">
        <v>6.15</v>
      </c>
      <c r="AB678" t="s">
        <v>860</v>
      </c>
      <c r="AC678">
        <v>5.0599999999999996</v>
      </c>
      <c r="AD678" t="s">
        <v>860</v>
      </c>
      <c r="AE678" t="s">
        <v>860</v>
      </c>
      <c r="AF678">
        <v>3.54</v>
      </c>
      <c r="AG678">
        <v>3.3</v>
      </c>
      <c r="AH678" s="3">
        <f t="shared" si="20"/>
        <v>11</v>
      </c>
      <c r="AI678" s="2">
        <f t="shared" si="21"/>
        <v>4.7236363636363636</v>
      </c>
    </row>
    <row r="679" spans="1:35">
      <c r="A679">
        <v>109471.131502</v>
      </c>
      <c r="B679">
        <v>64662.410981000001</v>
      </c>
      <c r="C679" t="s">
        <v>676</v>
      </c>
      <c r="D679" t="s">
        <v>860</v>
      </c>
      <c r="E679">
        <v>4.97</v>
      </c>
      <c r="F679">
        <v>1.55</v>
      </c>
      <c r="G679">
        <v>7.29</v>
      </c>
      <c r="H679">
        <v>1.65</v>
      </c>
      <c r="I679">
        <v>5.04</v>
      </c>
      <c r="J679">
        <v>2.4900000000000002</v>
      </c>
      <c r="K679">
        <v>6.83</v>
      </c>
      <c r="L679">
        <v>4.5199999999999996</v>
      </c>
      <c r="M679">
        <v>4.2699999999999996</v>
      </c>
      <c r="N679">
        <v>2.5499999999999998</v>
      </c>
      <c r="O679">
        <v>4</v>
      </c>
      <c r="P679">
        <v>7.51</v>
      </c>
      <c r="Q679">
        <v>3.87</v>
      </c>
      <c r="R679" t="s">
        <v>860</v>
      </c>
      <c r="S679">
        <v>2.65</v>
      </c>
      <c r="T679">
        <v>2.2999999999999998</v>
      </c>
      <c r="U679">
        <v>6.97</v>
      </c>
      <c r="V679">
        <v>7.79</v>
      </c>
      <c r="W679">
        <v>3.74</v>
      </c>
      <c r="X679" t="s">
        <v>860</v>
      </c>
      <c r="Y679">
        <v>3.96</v>
      </c>
      <c r="Z679">
        <v>1.42</v>
      </c>
      <c r="AA679">
        <v>4.3</v>
      </c>
      <c r="AB679">
        <v>4.96</v>
      </c>
      <c r="AC679">
        <v>7.22</v>
      </c>
      <c r="AD679">
        <v>6.75</v>
      </c>
      <c r="AE679">
        <v>2.4300000000000002</v>
      </c>
      <c r="AF679">
        <v>2.95</v>
      </c>
      <c r="AG679" t="s">
        <v>860</v>
      </c>
      <c r="AH679" s="3">
        <f t="shared" si="20"/>
        <v>26</v>
      </c>
      <c r="AI679" s="2">
        <f t="shared" si="21"/>
        <v>4.3838461538461537</v>
      </c>
    </row>
    <row r="680" spans="1:35">
      <c r="A680">
        <v>5218.0251109999999</v>
      </c>
      <c r="B680">
        <v>75257.156107999996</v>
      </c>
      <c r="C680" t="s">
        <v>677</v>
      </c>
      <c r="D680">
        <v>4.08</v>
      </c>
      <c r="E680">
        <v>5.85</v>
      </c>
      <c r="F680">
        <v>2.2400000000000002</v>
      </c>
      <c r="G680">
        <v>6.39</v>
      </c>
      <c r="H680">
        <v>3.72</v>
      </c>
      <c r="I680">
        <v>7.04</v>
      </c>
      <c r="J680">
        <v>2.5499999999999998</v>
      </c>
      <c r="K680">
        <v>5.73</v>
      </c>
      <c r="L680">
        <v>5.1100000000000003</v>
      </c>
      <c r="M680">
        <v>4.18</v>
      </c>
      <c r="N680">
        <v>4.3</v>
      </c>
      <c r="O680">
        <v>3.9</v>
      </c>
      <c r="P680">
        <v>4.91</v>
      </c>
      <c r="Q680">
        <v>6.29</v>
      </c>
      <c r="R680">
        <v>3.32</v>
      </c>
      <c r="S680">
        <v>3.2</v>
      </c>
      <c r="T680">
        <v>1.95</v>
      </c>
      <c r="U680">
        <v>7.15</v>
      </c>
      <c r="V680">
        <v>5.08</v>
      </c>
      <c r="W680">
        <v>6.53</v>
      </c>
      <c r="X680">
        <v>4.47</v>
      </c>
      <c r="Y680" t="s">
        <v>860</v>
      </c>
      <c r="Z680">
        <v>7.64</v>
      </c>
      <c r="AA680">
        <v>4.95</v>
      </c>
      <c r="AB680">
        <v>1.62</v>
      </c>
      <c r="AC680">
        <v>6.61</v>
      </c>
      <c r="AD680" t="s">
        <v>860</v>
      </c>
      <c r="AE680">
        <v>3.22</v>
      </c>
      <c r="AF680">
        <v>2.14</v>
      </c>
      <c r="AG680">
        <v>6.98</v>
      </c>
      <c r="AH680" s="3">
        <f t="shared" si="20"/>
        <v>28</v>
      </c>
      <c r="AI680" s="2">
        <f t="shared" si="21"/>
        <v>4.6839285714285719</v>
      </c>
    </row>
    <row r="681" spans="1:35">
      <c r="A681">
        <v>45202.259013000003</v>
      </c>
      <c r="B681">
        <v>67031.124414000005</v>
      </c>
      <c r="C681" t="s">
        <v>678</v>
      </c>
      <c r="D681" t="s">
        <v>860</v>
      </c>
      <c r="E681" t="s">
        <v>860</v>
      </c>
      <c r="F681" t="s">
        <v>860</v>
      </c>
      <c r="G681" t="s">
        <v>860</v>
      </c>
      <c r="H681" t="s">
        <v>860</v>
      </c>
      <c r="I681" t="s">
        <v>860</v>
      </c>
      <c r="J681" t="s">
        <v>860</v>
      </c>
      <c r="K681" t="s">
        <v>860</v>
      </c>
      <c r="L681" t="s">
        <v>860</v>
      </c>
      <c r="M681" t="s">
        <v>860</v>
      </c>
      <c r="N681" t="s">
        <v>860</v>
      </c>
      <c r="O681" t="s">
        <v>860</v>
      </c>
      <c r="P681" t="s">
        <v>860</v>
      </c>
      <c r="Q681" t="s">
        <v>860</v>
      </c>
      <c r="R681" t="s">
        <v>860</v>
      </c>
      <c r="S681" t="s">
        <v>860</v>
      </c>
      <c r="T681" t="s">
        <v>860</v>
      </c>
      <c r="U681" t="s">
        <v>860</v>
      </c>
      <c r="V681" t="s">
        <v>860</v>
      </c>
      <c r="W681" t="s">
        <v>860</v>
      </c>
      <c r="X681" t="s">
        <v>860</v>
      </c>
      <c r="Y681" t="s">
        <v>860</v>
      </c>
      <c r="Z681" t="s">
        <v>860</v>
      </c>
      <c r="AA681" t="s">
        <v>860</v>
      </c>
      <c r="AB681" t="s">
        <v>860</v>
      </c>
      <c r="AC681" t="s">
        <v>860</v>
      </c>
      <c r="AD681" t="s">
        <v>860</v>
      </c>
      <c r="AE681" t="s">
        <v>860</v>
      </c>
      <c r="AF681" t="s">
        <v>860</v>
      </c>
      <c r="AG681" t="s">
        <v>860</v>
      </c>
      <c r="AH681" s="3">
        <f t="shared" si="20"/>
        <v>0</v>
      </c>
      <c r="AI681" s="2" t="e">
        <f t="shared" si="21"/>
        <v>#DIV/0!</v>
      </c>
    </row>
    <row r="682" spans="1:35">
      <c r="A682">
        <v>45202.259013000003</v>
      </c>
      <c r="B682">
        <v>67031.124414000005</v>
      </c>
      <c r="C682" t="s">
        <v>679</v>
      </c>
      <c r="D682" t="s">
        <v>860</v>
      </c>
      <c r="E682" t="s">
        <v>860</v>
      </c>
      <c r="F682" t="s">
        <v>860</v>
      </c>
      <c r="G682" t="s">
        <v>860</v>
      </c>
      <c r="H682" t="s">
        <v>860</v>
      </c>
      <c r="I682" t="s">
        <v>860</v>
      </c>
      <c r="J682" t="s">
        <v>860</v>
      </c>
      <c r="K682" t="s">
        <v>860</v>
      </c>
      <c r="L682" t="s">
        <v>860</v>
      </c>
      <c r="M682" t="s">
        <v>860</v>
      </c>
      <c r="N682" t="s">
        <v>860</v>
      </c>
      <c r="O682" t="s">
        <v>860</v>
      </c>
      <c r="P682" t="s">
        <v>860</v>
      </c>
      <c r="Q682" t="s">
        <v>860</v>
      </c>
      <c r="R682" t="s">
        <v>860</v>
      </c>
      <c r="S682" t="s">
        <v>860</v>
      </c>
      <c r="T682" t="s">
        <v>860</v>
      </c>
      <c r="U682" t="s">
        <v>860</v>
      </c>
      <c r="V682" t="s">
        <v>860</v>
      </c>
      <c r="W682" t="s">
        <v>860</v>
      </c>
      <c r="X682" t="s">
        <v>860</v>
      </c>
      <c r="Y682" t="s">
        <v>860</v>
      </c>
      <c r="Z682" t="s">
        <v>860</v>
      </c>
      <c r="AA682" t="s">
        <v>860</v>
      </c>
      <c r="AB682" t="s">
        <v>860</v>
      </c>
      <c r="AC682" t="s">
        <v>860</v>
      </c>
      <c r="AD682" t="s">
        <v>860</v>
      </c>
      <c r="AE682" t="s">
        <v>860</v>
      </c>
      <c r="AF682" t="s">
        <v>860</v>
      </c>
      <c r="AG682" t="s">
        <v>860</v>
      </c>
      <c r="AH682" s="3">
        <f t="shared" si="20"/>
        <v>0</v>
      </c>
      <c r="AI682" s="2" t="e">
        <f t="shared" si="21"/>
        <v>#DIV/0!</v>
      </c>
    </row>
    <row r="683" spans="1:35">
      <c r="A683">
        <v>77549.046402000007</v>
      </c>
      <c r="B683">
        <v>67611.509229000003</v>
      </c>
      <c r="C683" t="s">
        <v>680</v>
      </c>
      <c r="D683">
        <v>1.62</v>
      </c>
      <c r="E683">
        <v>6.23</v>
      </c>
      <c r="F683">
        <v>2.66</v>
      </c>
      <c r="G683">
        <v>6.91</v>
      </c>
      <c r="H683" t="s">
        <v>860</v>
      </c>
      <c r="I683">
        <v>5.68</v>
      </c>
      <c r="J683">
        <v>3.04</v>
      </c>
      <c r="K683">
        <v>8.25</v>
      </c>
      <c r="L683">
        <v>5.88</v>
      </c>
      <c r="M683">
        <v>6.47</v>
      </c>
      <c r="N683">
        <v>2.7</v>
      </c>
      <c r="O683">
        <v>5.73</v>
      </c>
      <c r="P683">
        <v>7.41</v>
      </c>
      <c r="Q683">
        <v>8.23</v>
      </c>
      <c r="R683">
        <v>5.14</v>
      </c>
      <c r="S683">
        <v>2.77</v>
      </c>
      <c r="T683">
        <v>2.39</v>
      </c>
      <c r="U683">
        <v>7.02</v>
      </c>
      <c r="V683">
        <v>6.46</v>
      </c>
      <c r="W683">
        <v>6</v>
      </c>
      <c r="X683" t="s">
        <v>860</v>
      </c>
      <c r="Y683">
        <v>1.73</v>
      </c>
      <c r="Z683">
        <v>6.7</v>
      </c>
      <c r="AA683">
        <v>6.02</v>
      </c>
      <c r="AB683">
        <v>3.42</v>
      </c>
      <c r="AC683">
        <v>5.31</v>
      </c>
      <c r="AD683">
        <v>7.83</v>
      </c>
      <c r="AE683">
        <v>2.42</v>
      </c>
      <c r="AF683">
        <v>2.6</v>
      </c>
      <c r="AG683">
        <v>6.28</v>
      </c>
      <c r="AH683" s="3">
        <f t="shared" si="20"/>
        <v>28</v>
      </c>
      <c r="AI683" s="2">
        <f t="shared" si="21"/>
        <v>5.1035714285714278</v>
      </c>
    </row>
    <row r="684" spans="1:35">
      <c r="A684">
        <v>77549.046402000007</v>
      </c>
      <c r="B684">
        <v>67611.509229000003</v>
      </c>
      <c r="C684" t="s">
        <v>681</v>
      </c>
      <c r="D684" t="s">
        <v>860</v>
      </c>
      <c r="E684" t="s">
        <v>860</v>
      </c>
      <c r="F684" t="s">
        <v>860</v>
      </c>
      <c r="G684" t="s">
        <v>860</v>
      </c>
      <c r="H684" t="s">
        <v>860</v>
      </c>
      <c r="I684" t="s">
        <v>860</v>
      </c>
      <c r="J684" t="s">
        <v>860</v>
      </c>
      <c r="K684" t="s">
        <v>860</v>
      </c>
      <c r="L684" t="s">
        <v>860</v>
      </c>
      <c r="M684" t="s">
        <v>860</v>
      </c>
      <c r="N684" t="s">
        <v>860</v>
      </c>
      <c r="O684" t="s">
        <v>860</v>
      </c>
      <c r="P684" t="s">
        <v>860</v>
      </c>
      <c r="Q684" t="s">
        <v>860</v>
      </c>
      <c r="R684" t="s">
        <v>860</v>
      </c>
      <c r="S684" t="s">
        <v>860</v>
      </c>
      <c r="T684" t="s">
        <v>860</v>
      </c>
      <c r="U684" t="s">
        <v>860</v>
      </c>
      <c r="V684" t="s">
        <v>860</v>
      </c>
      <c r="W684" t="s">
        <v>860</v>
      </c>
      <c r="X684" t="s">
        <v>860</v>
      </c>
      <c r="Y684" t="s">
        <v>860</v>
      </c>
      <c r="Z684" t="s">
        <v>860</v>
      </c>
      <c r="AA684" t="s">
        <v>860</v>
      </c>
      <c r="AB684" t="s">
        <v>860</v>
      </c>
      <c r="AC684" t="s">
        <v>860</v>
      </c>
      <c r="AD684" t="s">
        <v>860</v>
      </c>
      <c r="AE684" t="s">
        <v>860</v>
      </c>
      <c r="AF684" t="s">
        <v>860</v>
      </c>
      <c r="AG684" t="s">
        <v>860</v>
      </c>
      <c r="AH684" s="3">
        <f t="shared" si="20"/>
        <v>0</v>
      </c>
      <c r="AI684" s="2" t="e">
        <f t="shared" si="21"/>
        <v>#DIV/0!</v>
      </c>
    </row>
    <row r="685" spans="1:35">
      <c r="A685">
        <v>74925.104978000003</v>
      </c>
      <c r="B685">
        <v>68764.103128999996</v>
      </c>
      <c r="C685" t="s">
        <v>682</v>
      </c>
      <c r="D685" t="s">
        <v>860</v>
      </c>
      <c r="E685" t="s">
        <v>860</v>
      </c>
      <c r="F685">
        <v>2.85</v>
      </c>
      <c r="G685" t="s">
        <v>860</v>
      </c>
      <c r="H685" t="s">
        <v>860</v>
      </c>
      <c r="I685" t="s">
        <v>860</v>
      </c>
      <c r="J685" t="s">
        <v>860</v>
      </c>
      <c r="K685">
        <v>8.24</v>
      </c>
      <c r="L685" t="s">
        <v>860</v>
      </c>
      <c r="M685">
        <v>6.34</v>
      </c>
      <c r="N685">
        <v>3.37</v>
      </c>
      <c r="O685" t="s">
        <v>860</v>
      </c>
      <c r="P685" t="s">
        <v>860</v>
      </c>
      <c r="Q685" t="s">
        <v>860</v>
      </c>
      <c r="R685" t="s">
        <v>860</v>
      </c>
      <c r="S685">
        <v>2.63</v>
      </c>
      <c r="T685">
        <v>2.48</v>
      </c>
      <c r="U685" t="s">
        <v>860</v>
      </c>
      <c r="V685">
        <v>7.95</v>
      </c>
      <c r="W685" t="s">
        <v>860</v>
      </c>
      <c r="X685" t="s">
        <v>860</v>
      </c>
      <c r="Y685">
        <v>2.11</v>
      </c>
      <c r="Z685">
        <v>7.67</v>
      </c>
      <c r="AA685">
        <v>5.15</v>
      </c>
      <c r="AB685" t="s">
        <v>860</v>
      </c>
      <c r="AC685">
        <v>6.46</v>
      </c>
      <c r="AD685" t="s">
        <v>860</v>
      </c>
      <c r="AE685">
        <v>2.4500000000000002</v>
      </c>
      <c r="AF685">
        <v>2.5099999999999998</v>
      </c>
      <c r="AG685">
        <v>6.84</v>
      </c>
      <c r="AH685" s="3">
        <f t="shared" si="20"/>
        <v>14</v>
      </c>
      <c r="AI685" s="2">
        <f t="shared" si="21"/>
        <v>4.7892857142857137</v>
      </c>
    </row>
    <row r="686" spans="1:35">
      <c r="A686">
        <v>111233.348403</v>
      </c>
      <c r="B686">
        <v>81735.928111999994</v>
      </c>
      <c r="C686" t="s">
        <v>683</v>
      </c>
      <c r="D686" t="s">
        <v>860</v>
      </c>
      <c r="E686" t="s">
        <v>860</v>
      </c>
      <c r="F686" t="s">
        <v>860</v>
      </c>
      <c r="G686" t="s">
        <v>860</v>
      </c>
      <c r="H686" t="s">
        <v>860</v>
      </c>
      <c r="I686" t="s">
        <v>860</v>
      </c>
      <c r="J686" t="s">
        <v>860</v>
      </c>
      <c r="K686" t="s">
        <v>860</v>
      </c>
      <c r="L686" t="s">
        <v>860</v>
      </c>
      <c r="M686" t="s">
        <v>860</v>
      </c>
      <c r="N686" t="s">
        <v>860</v>
      </c>
      <c r="O686" t="s">
        <v>860</v>
      </c>
      <c r="P686" t="s">
        <v>860</v>
      </c>
      <c r="Q686" t="s">
        <v>860</v>
      </c>
      <c r="R686" t="s">
        <v>860</v>
      </c>
      <c r="S686" t="s">
        <v>860</v>
      </c>
      <c r="T686" t="s">
        <v>860</v>
      </c>
      <c r="U686" t="s">
        <v>860</v>
      </c>
      <c r="V686" t="s">
        <v>860</v>
      </c>
      <c r="W686" t="s">
        <v>860</v>
      </c>
      <c r="X686" t="s">
        <v>860</v>
      </c>
      <c r="Y686" t="s">
        <v>860</v>
      </c>
      <c r="Z686" t="s">
        <v>860</v>
      </c>
      <c r="AA686" t="s">
        <v>860</v>
      </c>
      <c r="AB686" t="s">
        <v>860</v>
      </c>
      <c r="AC686" t="s">
        <v>860</v>
      </c>
      <c r="AD686" t="s">
        <v>860</v>
      </c>
      <c r="AE686" t="s">
        <v>860</v>
      </c>
      <c r="AF686" t="s">
        <v>860</v>
      </c>
      <c r="AG686" t="s">
        <v>860</v>
      </c>
      <c r="AH686" s="3">
        <f t="shared" si="20"/>
        <v>0</v>
      </c>
      <c r="AI686" s="2" t="e">
        <f t="shared" si="21"/>
        <v>#DIV/0!</v>
      </c>
    </row>
    <row r="687" spans="1:35">
      <c r="A687">
        <v>48257.057647000001</v>
      </c>
      <c r="B687">
        <v>70267.116068999996</v>
      </c>
      <c r="C687" t="s">
        <v>684</v>
      </c>
      <c r="D687" t="s">
        <v>860</v>
      </c>
      <c r="E687" t="s">
        <v>860</v>
      </c>
      <c r="F687" t="s">
        <v>860</v>
      </c>
      <c r="G687" t="s">
        <v>860</v>
      </c>
      <c r="H687" t="s">
        <v>860</v>
      </c>
      <c r="I687" t="s">
        <v>860</v>
      </c>
      <c r="J687" t="s">
        <v>860</v>
      </c>
      <c r="K687" t="s">
        <v>860</v>
      </c>
      <c r="L687" t="s">
        <v>860</v>
      </c>
      <c r="M687" t="s">
        <v>860</v>
      </c>
      <c r="N687" t="s">
        <v>860</v>
      </c>
      <c r="O687" t="s">
        <v>860</v>
      </c>
      <c r="P687" t="s">
        <v>860</v>
      </c>
      <c r="Q687" t="s">
        <v>860</v>
      </c>
      <c r="R687" t="s">
        <v>860</v>
      </c>
      <c r="S687" t="s">
        <v>860</v>
      </c>
      <c r="T687" t="s">
        <v>860</v>
      </c>
      <c r="U687" t="s">
        <v>860</v>
      </c>
      <c r="V687" t="s">
        <v>860</v>
      </c>
      <c r="W687" t="s">
        <v>860</v>
      </c>
      <c r="X687" t="s">
        <v>860</v>
      </c>
      <c r="Y687" t="s">
        <v>860</v>
      </c>
      <c r="Z687" t="s">
        <v>860</v>
      </c>
      <c r="AA687" t="s">
        <v>860</v>
      </c>
      <c r="AB687" t="s">
        <v>860</v>
      </c>
      <c r="AC687" t="s">
        <v>860</v>
      </c>
      <c r="AD687" t="s">
        <v>860</v>
      </c>
      <c r="AE687" t="s">
        <v>860</v>
      </c>
      <c r="AF687" t="s">
        <v>860</v>
      </c>
      <c r="AG687" t="s">
        <v>860</v>
      </c>
      <c r="AH687" s="3">
        <f t="shared" si="20"/>
        <v>0</v>
      </c>
      <c r="AI687" s="2" t="e">
        <f t="shared" si="21"/>
        <v>#DIV/0!</v>
      </c>
    </row>
    <row r="688" spans="1:35">
      <c r="A688">
        <v>27542.969410000002</v>
      </c>
      <c r="B688">
        <v>68755.123611999996</v>
      </c>
      <c r="C688" t="s">
        <v>685</v>
      </c>
      <c r="D688" t="s">
        <v>860</v>
      </c>
      <c r="E688">
        <v>4.54</v>
      </c>
      <c r="F688">
        <v>2.4</v>
      </c>
      <c r="G688">
        <v>6.52</v>
      </c>
      <c r="H688">
        <v>2.12</v>
      </c>
      <c r="I688">
        <v>8</v>
      </c>
      <c r="J688">
        <v>2</v>
      </c>
      <c r="K688">
        <v>7.62</v>
      </c>
      <c r="L688">
        <v>5.89</v>
      </c>
      <c r="M688">
        <v>3.92</v>
      </c>
      <c r="N688">
        <v>3.14</v>
      </c>
      <c r="O688">
        <v>4.3899999999999997</v>
      </c>
      <c r="P688">
        <v>5.23</v>
      </c>
      <c r="Q688">
        <v>7.53</v>
      </c>
      <c r="R688" t="s">
        <v>860</v>
      </c>
      <c r="S688">
        <v>3.12</v>
      </c>
      <c r="T688">
        <v>2.3199999999999998</v>
      </c>
      <c r="U688">
        <v>7.32</v>
      </c>
      <c r="V688">
        <v>4.4800000000000004</v>
      </c>
      <c r="W688">
        <v>3.16</v>
      </c>
      <c r="X688" t="s">
        <v>860</v>
      </c>
      <c r="Y688">
        <v>3.85</v>
      </c>
      <c r="Z688">
        <v>7.26</v>
      </c>
      <c r="AA688">
        <v>7.18</v>
      </c>
      <c r="AB688">
        <v>2.68</v>
      </c>
      <c r="AC688">
        <v>5.26</v>
      </c>
      <c r="AD688" t="s">
        <v>860</v>
      </c>
      <c r="AE688">
        <v>3.53</v>
      </c>
      <c r="AF688">
        <v>2.27</v>
      </c>
      <c r="AG688">
        <v>7.54</v>
      </c>
      <c r="AH688" s="3">
        <f t="shared" si="20"/>
        <v>26</v>
      </c>
      <c r="AI688" s="2">
        <f t="shared" si="21"/>
        <v>4.7411538461538472</v>
      </c>
    </row>
    <row r="689" spans="1:35">
      <c r="A689">
        <v>71783.309175999995</v>
      </c>
      <c r="B689">
        <v>36174.892842000001</v>
      </c>
      <c r="C689" t="s">
        <v>686</v>
      </c>
      <c r="D689" t="s">
        <v>860</v>
      </c>
      <c r="E689">
        <v>6.66</v>
      </c>
      <c r="F689">
        <v>3.34</v>
      </c>
      <c r="G689">
        <v>7.47</v>
      </c>
      <c r="H689">
        <v>5.89</v>
      </c>
      <c r="I689" t="s">
        <v>860</v>
      </c>
      <c r="J689">
        <v>3.61</v>
      </c>
      <c r="K689">
        <v>6.57</v>
      </c>
      <c r="L689" t="s">
        <v>860</v>
      </c>
      <c r="M689">
        <v>6.37</v>
      </c>
      <c r="N689">
        <v>6.18</v>
      </c>
      <c r="O689" t="s">
        <v>860</v>
      </c>
      <c r="P689">
        <v>5.98</v>
      </c>
      <c r="Q689">
        <v>6.34</v>
      </c>
      <c r="R689" t="s">
        <v>860</v>
      </c>
      <c r="S689">
        <v>2.99</v>
      </c>
      <c r="T689">
        <v>1.61</v>
      </c>
      <c r="U689">
        <v>5.0199999999999996</v>
      </c>
      <c r="V689">
        <v>6.34</v>
      </c>
      <c r="W689">
        <v>7.65</v>
      </c>
      <c r="X689" t="s">
        <v>860</v>
      </c>
      <c r="Y689">
        <v>3.5</v>
      </c>
      <c r="Z689">
        <v>7.6</v>
      </c>
      <c r="AA689" t="s">
        <v>860</v>
      </c>
      <c r="AB689">
        <v>4.22</v>
      </c>
      <c r="AC689">
        <v>7.77</v>
      </c>
      <c r="AD689">
        <v>7.21</v>
      </c>
      <c r="AE689">
        <v>3.92</v>
      </c>
      <c r="AF689">
        <v>2.04</v>
      </c>
      <c r="AG689">
        <v>5.83</v>
      </c>
      <c r="AH689" s="3">
        <f t="shared" si="20"/>
        <v>23</v>
      </c>
      <c r="AI689" s="2">
        <f t="shared" si="21"/>
        <v>5.3960869565217395</v>
      </c>
    </row>
    <row r="690" spans="1:35">
      <c r="A690">
        <v>117247.187848</v>
      </c>
      <c r="B690">
        <v>96554.157405999998</v>
      </c>
      <c r="C690" t="s">
        <v>687</v>
      </c>
      <c r="D690" t="s">
        <v>860</v>
      </c>
      <c r="E690">
        <v>7.82</v>
      </c>
      <c r="F690">
        <v>2.4300000000000002</v>
      </c>
      <c r="G690">
        <v>6.97</v>
      </c>
      <c r="H690">
        <v>1.91</v>
      </c>
      <c r="I690">
        <v>6.93</v>
      </c>
      <c r="J690">
        <v>3.84</v>
      </c>
      <c r="K690">
        <v>6.34</v>
      </c>
      <c r="L690">
        <v>3.59</v>
      </c>
      <c r="M690">
        <v>5.79</v>
      </c>
      <c r="N690">
        <v>4.82</v>
      </c>
      <c r="O690">
        <v>4.54</v>
      </c>
      <c r="P690">
        <v>6.56</v>
      </c>
      <c r="Q690">
        <v>5.87</v>
      </c>
      <c r="R690" t="s">
        <v>860</v>
      </c>
      <c r="S690">
        <v>3.87</v>
      </c>
      <c r="T690">
        <v>2.29</v>
      </c>
      <c r="U690">
        <v>4.16</v>
      </c>
      <c r="V690">
        <v>7.41</v>
      </c>
      <c r="W690">
        <v>6.46</v>
      </c>
      <c r="X690" t="s">
        <v>860</v>
      </c>
      <c r="Y690">
        <v>2.46</v>
      </c>
      <c r="Z690">
        <v>6.3</v>
      </c>
      <c r="AA690">
        <v>6.4</v>
      </c>
      <c r="AB690">
        <v>5.3</v>
      </c>
      <c r="AC690">
        <v>6.22</v>
      </c>
      <c r="AD690">
        <v>4.59</v>
      </c>
      <c r="AE690">
        <v>2.02</v>
      </c>
      <c r="AF690">
        <v>5.04</v>
      </c>
      <c r="AG690">
        <v>7.71</v>
      </c>
      <c r="AH690" s="3">
        <f t="shared" si="20"/>
        <v>27</v>
      </c>
      <c r="AI690" s="2">
        <f t="shared" si="21"/>
        <v>5.0977777777777771</v>
      </c>
    </row>
    <row r="691" spans="1:35">
      <c r="A691">
        <v>167257.834841</v>
      </c>
      <c r="B691">
        <v>104934.1455</v>
      </c>
      <c r="C691" t="s">
        <v>688</v>
      </c>
      <c r="D691" t="s">
        <v>860</v>
      </c>
      <c r="E691" t="s">
        <v>860</v>
      </c>
      <c r="F691" t="s">
        <v>860</v>
      </c>
      <c r="G691" t="s">
        <v>860</v>
      </c>
      <c r="H691" t="s">
        <v>860</v>
      </c>
      <c r="I691" t="s">
        <v>860</v>
      </c>
      <c r="J691" t="s">
        <v>860</v>
      </c>
      <c r="K691" t="s">
        <v>860</v>
      </c>
      <c r="L691" t="s">
        <v>860</v>
      </c>
      <c r="M691" t="s">
        <v>860</v>
      </c>
      <c r="N691" t="s">
        <v>860</v>
      </c>
      <c r="O691" t="s">
        <v>860</v>
      </c>
      <c r="P691" t="s">
        <v>860</v>
      </c>
      <c r="Q691" t="s">
        <v>860</v>
      </c>
      <c r="R691" t="s">
        <v>860</v>
      </c>
      <c r="S691" t="s">
        <v>860</v>
      </c>
      <c r="T691">
        <v>2.92</v>
      </c>
      <c r="U691" t="s">
        <v>860</v>
      </c>
      <c r="V691" t="s">
        <v>860</v>
      </c>
      <c r="W691" t="s">
        <v>860</v>
      </c>
      <c r="X691" t="s">
        <v>860</v>
      </c>
      <c r="Y691">
        <v>3.92</v>
      </c>
      <c r="Z691">
        <v>6.28</v>
      </c>
      <c r="AA691" t="s">
        <v>860</v>
      </c>
      <c r="AB691" t="s">
        <v>860</v>
      </c>
      <c r="AC691" t="s">
        <v>860</v>
      </c>
      <c r="AD691" t="s">
        <v>860</v>
      </c>
      <c r="AE691" t="s">
        <v>860</v>
      </c>
      <c r="AF691" t="s">
        <v>860</v>
      </c>
      <c r="AG691" t="s">
        <v>860</v>
      </c>
      <c r="AH691" s="3">
        <f t="shared" si="20"/>
        <v>3</v>
      </c>
      <c r="AI691" s="2">
        <f t="shared" si="21"/>
        <v>4.373333333333334</v>
      </c>
    </row>
    <row r="692" spans="1:35">
      <c r="A692">
        <v>97548.373789999998</v>
      </c>
      <c r="B692">
        <v>86883.134026999993</v>
      </c>
      <c r="C692" t="s">
        <v>689</v>
      </c>
      <c r="D692" t="s">
        <v>860</v>
      </c>
      <c r="E692" t="s">
        <v>860</v>
      </c>
      <c r="F692" t="s">
        <v>860</v>
      </c>
      <c r="G692" t="s">
        <v>860</v>
      </c>
      <c r="H692" t="s">
        <v>860</v>
      </c>
      <c r="I692" t="s">
        <v>860</v>
      </c>
      <c r="J692" t="s">
        <v>860</v>
      </c>
      <c r="K692" t="s">
        <v>860</v>
      </c>
      <c r="L692" t="s">
        <v>860</v>
      </c>
      <c r="M692" t="s">
        <v>860</v>
      </c>
      <c r="N692" t="s">
        <v>860</v>
      </c>
      <c r="O692" t="s">
        <v>860</v>
      </c>
      <c r="P692" t="s">
        <v>860</v>
      </c>
      <c r="Q692" t="s">
        <v>860</v>
      </c>
      <c r="R692" t="s">
        <v>860</v>
      </c>
      <c r="S692" t="s">
        <v>860</v>
      </c>
      <c r="T692" t="s">
        <v>860</v>
      </c>
      <c r="U692" t="s">
        <v>860</v>
      </c>
      <c r="V692" t="s">
        <v>860</v>
      </c>
      <c r="W692" t="s">
        <v>860</v>
      </c>
      <c r="X692" t="s">
        <v>860</v>
      </c>
      <c r="Y692" t="s">
        <v>860</v>
      </c>
      <c r="Z692" t="s">
        <v>860</v>
      </c>
      <c r="AA692" t="s">
        <v>860</v>
      </c>
      <c r="AB692" t="s">
        <v>860</v>
      </c>
      <c r="AC692" t="s">
        <v>860</v>
      </c>
      <c r="AD692" t="s">
        <v>860</v>
      </c>
      <c r="AE692" t="s">
        <v>860</v>
      </c>
      <c r="AF692" t="s">
        <v>860</v>
      </c>
      <c r="AG692" t="s">
        <v>860</v>
      </c>
      <c r="AH692" s="3">
        <f t="shared" si="20"/>
        <v>0</v>
      </c>
      <c r="AI692" s="2" t="e">
        <f t="shared" si="21"/>
        <v>#DIV/0!</v>
      </c>
    </row>
    <row r="693" spans="1:35">
      <c r="A693">
        <v>166278.769226</v>
      </c>
      <c r="B693">
        <v>99765.126138000007</v>
      </c>
      <c r="C693" t="s">
        <v>690</v>
      </c>
      <c r="D693" t="s">
        <v>860</v>
      </c>
      <c r="E693" t="s">
        <v>860</v>
      </c>
      <c r="F693">
        <v>1.93</v>
      </c>
      <c r="G693">
        <v>5.51</v>
      </c>
      <c r="H693">
        <v>2.21</v>
      </c>
      <c r="I693" t="s">
        <v>860</v>
      </c>
      <c r="J693">
        <v>2.93</v>
      </c>
      <c r="K693">
        <v>5.82</v>
      </c>
      <c r="L693" t="s">
        <v>860</v>
      </c>
      <c r="M693">
        <v>5.61</v>
      </c>
      <c r="N693">
        <v>3.67</v>
      </c>
      <c r="O693">
        <v>4</v>
      </c>
      <c r="P693">
        <v>7.45</v>
      </c>
      <c r="Q693" t="s">
        <v>860</v>
      </c>
      <c r="R693" t="s">
        <v>860</v>
      </c>
      <c r="S693">
        <v>5.89</v>
      </c>
      <c r="T693">
        <v>2.39</v>
      </c>
      <c r="U693" t="s">
        <v>860</v>
      </c>
      <c r="V693">
        <v>6.18</v>
      </c>
      <c r="W693" t="s">
        <v>860</v>
      </c>
      <c r="X693" t="s">
        <v>860</v>
      </c>
      <c r="Y693">
        <v>4.54</v>
      </c>
      <c r="Z693">
        <v>7.02</v>
      </c>
      <c r="AA693">
        <v>7.67</v>
      </c>
      <c r="AB693" t="s">
        <v>860</v>
      </c>
      <c r="AC693">
        <v>6.86</v>
      </c>
      <c r="AD693" t="s">
        <v>860</v>
      </c>
      <c r="AE693">
        <v>2.12</v>
      </c>
      <c r="AF693">
        <v>3.06</v>
      </c>
      <c r="AG693">
        <v>7.43</v>
      </c>
      <c r="AH693" s="3">
        <f t="shared" si="20"/>
        <v>19</v>
      </c>
      <c r="AI693" s="2">
        <f t="shared" si="21"/>
        <v>4.8573684210526329</v>
      </c>
    </row>
    <row r="694" spans="1:35">
      <c r="A694">
        <v>14382.741679999999</v>
      </c>
      <c r="B694">
        <v>53772.273161999998</v>
      </c>
      <c r="C694" t="s">
        <v>691</v>
      </c>
      <c r="D694" t="s">
        <v>860</v>
      </c>
      <c r="E694" t="s">
        <v>860</v>
      </c>
      <c r="F694" t="s">
        <v>860</v>
      </c>
      <c r="G694" t="s">
        <v>860</v>
      </c>
      <c r="H694" t="s">
        <v>860</v>
      </c>
      <c r="I694" t="s">
        <v>860</v>
      </c>
      <c r="J694" t="s">
        <v>860</v>
      </c>
      <c r="K694" t="s">
        <v>860</v>
      </c>
      <c r="L694" t="s">
        <v>860</v>
      </c>
      <c r="M694" t="s">
        <v>860</v>
      </c>
      <c r="N694" t="s">
        <v>860</v>
      </c>
      <c r="O694" t="s">
        <v>860</v>
      </c>
      <c r="P694" t="s">
        <v>860</v>
      </c>
      <c r="Q694" t="s">
        <v>860</v>
      </c>
      <c r="R694" t="s">
        <v>860</v>
      </c>
      <c r="S694" t="s">
        <v>860</v>
      </c>
      <c r="T694" t="s">
        <v>860</v>
      </c>
      <c r="U694" t="s">
        <v>860</v>
      </c>
      <c r="V694" t="s">
        <v>860</v>
      </c>
      <c r="W694" t="s">
        <v>860</v>
      </c>
      <c r="X694" t="s">
        <v>860</v>
      </c>
      <c r="Y694" t="s">
        <v>860</v>
      </c>
      <c r="Z694" t="s">
        <v>860</v>
      </c>
      <c r="AA694" t="s">
        <v>860</v>
      </c>
      <c r="AB694" t="s">
        <v>860</v>
      </c>
      <c r="AC694" t="s">
        <v>860</v>
      </c>
      <c r="AD694" t="s">
        <v>860</v>
      </c>
      <c r="AE694" t="s">
        <v>860</v>
      </c>
      <c r="AF694" t="s">
        <v>860</v>
      </c>
      <c r="AG694" t="s">
        <v>860</v>
      </c>
      <c r="AH694" s="3">
        <f t="shared" si="20"/>
        <v>0</v>
      </c>
      <c r="AI694" s="2" t="e">
        <f t="shared" si="21"/>
        <v>#DIV/0!</v>
      </c>
    </row>
    <row r="695" spans="1:35">
      <c r="A695">
        <v>142449.192519</v>
      </c>
      <c r="B695">
        <v>70255.082284000004</v>
      </c>
      <c r="C695" t="s">
        <v>692</v>
      </c>
      <c r="D695">
        <v>2.69</v>
      </c>
      <c r="E695">
        <v>6.82</v>
      </c>
      <c r="F695">
        <v>1.78</v>
      </c>
      <c r="G695">
        <v>5.98</v>
      </c>
      <c r="H695">
        <v>3.74</v>
      </c>
      <c r="I695">
        <v>6.75</v>
      </c>
      <c r="J695">
        <v>2.97</v>
      </c>
      <c r="K695">
        <v>3.79</v>
      </c>
      <c r="L695">
        <v>2.81</v>
      </c>
      <c r="M695">
        <v>4.32</v>
      </c>
      <c r="N695">
        <v>3.72</v>
      </c>
      <c r="O695">
        <v>1.96</v>
      </c>
      <c r="P695">
        <v>5.41</v>
      </c>
      <c r="Q695">
        <v>5.31</v>
      </c>
      <c r="R695">
        <v>5.63</v>
      </c>
      <c r="S695">
        <v>4.24</v>
      </c>
      <c r="T695">
        <v>2.96</v>
      </c>
      <c r="U695">
        <v>6.3</v>
      </c>
      <c r="V695">
        <v>6.35</v>
      </c>
      <c r="W695">
        <v>5.32</v>
      </c>
      <c r="X695">
        <v>4.6500000000000004</v>
      </c>
      <c r="Y695">
        <v>4.62</v>
      </c>
      <c r="Z695">
        <v>6.54</v>
      </c>
      <c r="AA695">
        <v>6.21</v>
      </c>
      <c r="AB695">
        <v>2.59</v>
      </c>
      <c r="AC695">
        <v>7.45</v>
      </c>
      <c r="AD695">
        <v>5.36</v>
      </c>
      <c r="AE695">
        <v>3.31</v>
      </c>
      <c r="AF695">
        <v>3.03</v>
      </c>
      <c r="AG695">
        <v>7.63</v>
      </c>
      <c r="AH695" s="3">
        <f t="shared" si="20"/>
        <v>30</v>
      </c>
      <c r="AI695" s="2">
        <f t="shared" si="21"/>
        <v>4.674666666666667</v>
      </c>
    </row>
    <row r="696" spans="1:35">
      <c r="A696">
        <v>170127.779274</v>
      </c>
      <c r="B696">
        <v>91066.060320000004</v>
      </c>
      <c r="C696" t="s">
        <v>693</v>
      </c>
      <c r="D696" t="s">
        <v>860</v>
      </c>
      <c r="E696" t="s">
        <v>860</v>
      </c>
      <c r="F696" t="s">
        <v>860</v>
      </c>
      <c r="G696" t="s">
        <v>860</v>
      </c>
      <c r="H696" t="s">
        <v>860</v>
      </c>
      <c r="I696" t="s">
        <v>860</v>
      </c>
      <c r="J696" t="s">
        <v>860</v>
      </c>
      <c r="K696" t="s">
        <v>860</v>
      </c>
      <c r="L696" t="s">
        <v>860</v>
      </c>
      <c r="M696" t="s">
        <v>860</v>
      </c>
      <c r="N696" t="s">
        <v>860</v>
      </c>
      <c r="O696" t="s">
        <v>860</v>
      </c>
      <c r="P696" t="s">
        <v>860</v>
      </c>
      <c r="Q696" t="s">
        <v>860</v>
      </c>
      <c r="R696" t="s">
        <v>860</v>
      </c>
      <c r="S696" t="s">
        <v>860</v>
      </c>
      <c r="T696" t="s">
        <v>860</v>
      </c>
      <c r="U696" t="s">
        <v>860</v>
      </c>
      <c r="V696" t="s">
        <v>860</v>
      </c>
      <c r="W696" t="s">
        <v>860</v>
      </c>
      <c r="X696" t="s">
        <v>860</v>
      </c>
      <c r="Y696" t="s">
        <v>860</v>
      </c>
      <c r="Z696" t="s">
        <v>860</v>
      </c>
      <c r="AA696" t="s">
        <v>860</v>
      </c>
      <c r="AB696" t="s">
        <v>860</v>
      </c>
      <c r="AC696" t="s">
        <v>860</v>
      </c>
      <c r="AD696" t="s">
        <v>860</v>
      </c>
      <c r="AE696" t="s">
        <v>860</v>
      </c>
      <c r="AF696" t="s">
        <v>860</v>
      </c>
      <c r="AG696" t="s">
        <v>860</v>
      </c>
      <c r="AH696" s="3">
        <f t="shared" si="20"/>
        <v>0</v>
      </c>
      <c r="AI696" s="2" t="e">
        <f t="shared" si="21"/>
        <v>#DIV/0!</v>
      </c>
    </row>
    <row r="697" spans="1:35">
      <c r="A697">
        <v>107332.510004</v>
      </c>
      <c r="B697">
        <v>84144.393876999995</v>
      </c>
      <c r="C697" t="s">
        <v>694</v>
      </c>
      <c r="D697" t="s">
        <v>860</v>
      </c>
      <c r="E697" t="s">
        <v>860</v>
      </c>
      <c r="F697">
        <v>2.64</v>
      </c>
      <c r="G697" t="s">
        <v>860</v>
      </c>
      <c r="H697">
        <v>2.0099999999999998</v>
      </c>
      <c r="I697" t="s">
        <v>860</v>
      </c>
      <c r="J697" t="s">
        <v>860</v>
      </c>
      <c r="K697">
        <v>5.91</v>
      </c>
      <c r="L697" t="s">
        <v>860</v>
      </c>
      <c r="M697">
        <v>5.82</v>
      </c>
      <c r="N697">
        <v>2.41</v>
      </c>
      <c r="O697">
        <v>6.88</v>
      </c>
      <c r="P697" t="s">
        <v>860</v>
      </c>
      <c r="Q697" t="s">
        <v>860</v>
      </c>
      <c r="R697" t="s">
        <v>860</v>
      </c>
      <c r="S697">
        <v>4.3600000000000003</v>
      </c>
      <c r="T697">
        <v>2.95</v>
      </c>
      <c r="U697" t="s">
        <v>860</v>
      </c>
      <c r="V697">
        <v>6.86</v>
      </c>
      <c r="W697" t="s">
        <v>860</v>
      </c>
      <c r="X697" t="s">
        <v>860</v>
      </c>
      <c r="Y697">
        <v>3.87</v>
      </c>
      <c r="Z697">
        <v>4.9800000000000004</v>
      </c>
      <c r="AA697">
        <v>5.21</v>
      </c>
      <c r="AB697" t="s">
        <v>860</v>
      </c>
      <c r="AC697">
        <v>5.53</v>
      </c>
      <c r="AD697" t="s">
        <v>860</v>
      </c>
      <c r="AE697">
        <v>2.74</v>
      </c>
      <c r="AF697">
        <v>4.46</v>
      </c>
      <c r="AG697">
        <v>7.03</v>
      </c>
      <c r="AH697" s="3">
        <f t="shared" si="20"/>
        <v>16</v>
      </c>
      <c r="AI697" s="2">
        <f t="shared" si="21"/>
        <v>4.6037499999999998</v>
      </c>
    </row>
    <row r="698" spans="1:35">
      <c r="A698">
        <v>42570.162122000002</v>
      </c>
      <c r="B698">
        <v>18084.201454999999</v>
      </c>
      <c r="C698" t="s">
        <v>695</v>
      </c>
      <c r="D698" t="s">
        <v>860</v>
      </c>
      <c r="E698" t="s">
        <v>860</v>
      </c>
      <c r="F698" t="s">
        <v>860</v>
      </c>
      <c r="G698" t="s">
        <v>860</v>
      </c>
      <c r="H698" t="s">
        <v>860</v>
      </c>
      <c r="I698" t="s">
        <v>860</v>
      </c>
      <c r="J698" t="s">
        <v>860</v>
      </c>
      <c r="K698" t="s">
        <v>860</v>
      </c>
      <c r="L698" t="s">
        <v>860</v>
      </c>
      <c r="M698" t="s">
        <v>860</v>
      </c>
      <c r="N698" t="s">
        <v>860</v>
      </c>
      <c r="O698" t="s">
        <v>860</v>
      </c>
      <c r="P698" t="s">
        <v>860</v>
      </c>
      <c r="Q698" t="s">
        <v>860</v>
      </c>
      <c r="R698" t="s">
        <v>860</v>
      </c>
      <c r="S698" t="s">
        <v>860</v>
      </c>
      <c r="T698" t="s">
        <v>860</v>
      </c>
      <c r="U698" t="s">
        <v>860</v>
      </c>
      <c r="V698" t="s">
        <v>860</v>
      </c>
      <c r="W698" t="s">
        <v>860</v>
      </c>
      <c r="X698" t="s">
        <v>860</v>
      </c>
      <c r="Y698" t="s">
        <v>860</v>
      </c>
      <c r="Z698" t="s">
        <v>860</v>
      </c>
      <c r="AA698" t="s">
        <v>860</v>
      </c>
      <c r="AB698" t="s">
        <v>860</v>
      </c>
      <c r="AC698" t="s">
        <v>860</v>
      </c>
      <c r="AD698" t="s">
        <v>860</v>
      </c>
      <c r="AE698" t="s">
        <v>860</v>
      </c>
      <c r="AF698" t="s">
        <v>860</v>
      </c>
      <c r="AG698" t="s">
        <v>860</v>
      </c>
      <c r="AH698" s="3">
        <f t="shared" si="20"/>
        <v>0</v>
      </c>
      <c r="AI698" s="2" t="e">
        <f t="shared" si="21"/>
        <v>#DIV/0!</v>
      </c>
    </row>
    <row r="699" spans="1:35">
      <c r="A699">
        <v>53433.127401999998</v>
      </c>
      <c r="B699">
        <v>125955.724522</v>
      </c>
      <c r="C699" t="s">
        <v>696</v>
      </c>
      <c r="D699" t="s">
        <v>860</v>
      </c>
      <c r="E699" t="s">
        <v>860</v>
      </c>
      <c r="F699" t="s">
        <v>860</v>
      </c>
      <c r="G699" t="s">
        <v>860</v>
      </c>
      <c r="H699" t="s">
        <v>860</v>
      </c>
      <c r="I699" t="s">
        <v>860</v>
      </c>
      <c r="J699" t="s">
        <v>860</v>
      </c>
      <c r="K699" t="s">
        <v>860</v>
      </c>
      <c r="L699" t="s">
        <v>860</v>
      </c>
      <c r="M699" t="s">
        <v>860</v>
      </c>
      <c r="N699" t="s">
        <v>860</v>
      </c>
      <c r="O699" t="s">
        <v>860</v>
      </c>
      <c r="P699" t="s">
        <v>860</v>
      </c>
      <c r="Q699" t="s">
        <v>860</v>
      </c>
      <c r="R699" t="s">
        <v>860</v>
      </c>
      <c r="S699" t="s">
        <v>860</v>
      </c>
      <c r="T699" t="s">
        <v>860</v>
      </c>
      <c r="U699" t="s">
        <v>860</v>
      </c>
      <c r="V699" t="s">
        <v>860</v>
      </c>
      <c r="W699" t="s">
        <v>860</v>
      </c>
      <c r="X699" t="s">
        <v>860</v>
      </c>
      <c r="Y699" t="s">
        <v>860</v>
      </c>
      <c r="Z699" t="s">
        <v>860</v>
      </c>
      <c r="AA699" t="s">
        <v>860</v>
      </c>
      <c r="AB699" t="s">
        <v>860</v>
      </c>
      <c r="AC699" t="s">
        <v>860</v>
      </c>
      <c r="AD699" t="s">
        <v>860</v>
      </c>
      <c r="AE699" t="s">
        <v>860</v>
      </c>
      <c r="AF699" t="s">
        <v>860</v>
      </c>
      <c r="AG699" t="s">
        <v>860</v>
      </c>
      <c r="AH699" s="3">
        <f t="shared" si="20"/>
        <v>0</v>
      </c>
      <c r="AI699" s="2" t="e">
        <f t="shared" si="21"/>
        <v>#DIV/0!</v>
      </c>
    </row>
    <row r="700" spans="1:35">
      <c r="A700">
        <v>91381.519610000003</v>
      </c>
      <c r="B700">
        <v>21853.290173000001</v>
      </c>
      <c r="C700" t="s">
        <v>697</v>
      </c>
      <c r="D700" t="s">
        <v>860</v>
      </c>
      <c r="E700" t="s">
        <v>860</v>
      </c>
      <c r="F700" t="s">
        <v>860</v>
      </c>
      <c r="G700" t="s">
        <v>860</v>
      </c>
      <c r="H700" t="s">
        <v>860</v>
      </c>
      <c r="I700" t="s">
        <v>860</v>
      </c>
      <c r="J700" t="s">
        <v>860</v>
      </c>
      <c r="K700" t="s">
        <v>860</v>
      </c>
      <c r="L700" t="s">
        <v>860</v>
      </c>
      <c r="M700" t="s">
        <v>860</v>
      </c>
      <c r="N700" t="s">
        <v>860</v>
      </c>
      <c r="O700" t="s">
        <v>860</v>
      </c>
      <c r="P700" t="s">
        <v>860</v>
      </c>
      <c r="Q700" t="s">
        <v>860</v>
      </c>
      <c r="R700" t="s">
        <v>860</v>
      </c>
      <c r="S700" t="s">
        <v>860</v>
      </c>
      <c r="T700" t="s">
        <v>860</v>
      </c>
      <c r="U700" t="s">
        <v>860</v>
      </c>
      <c r="V700" t="s">
        <v>860</v>
      </c>
      <c r="W700" t="s">
        <v>860</v>
      </c>
      <c r="X700" t="s">
        <v>860</v>
      </c>
      <c r="Y700" t="s">
        <v>860</v>
      </c>
      <c r="Z700" t="s">
        <v>860</v>
      </c>
      <c r="AA700" t="s">
        <v>860</v>
      </c>
      <c r="AB700" t="s">
        <v>860</v>
      </c>
      <c r="AC700" t="s">
        <v>860</v>
      </c>
      <c r="AD700" t="s">
        <v>860</v>
      </c>
      <c r="AE700" t="s">
        <v>860</v>
      </c>
      <c r="AF700" t="s">
        <v>860</v>
      </c>
      <c r="AG700" t="s">
        <v>860</v>
      </c>
      <c r="AH700" s="3">
        <f t="shared" si="20"/>
        <v>0</v>
      </c>
      <c r="AI700" s="2" t="e">
        <f t="shared" si="21"/>
        <v>#DIV/0!</v>
      </c>
    </row>
    <row r="701" spans="1:35">
      <c r="A701">
        <v>25732.353209000001</v>
      </c>
      <c r="B701">
        <v>51450.304118</v>
      </c>
      <c r="C701" t="s">
        <v>698</v>
      </c>
      <c r="D701" t="s">
        <v>860</v>
      </c>
      <c r="E701" t="s">
        <v>860</v>
      </c>
      <c r="F701" t="s">
        <v>860</v>
      </c>
      <c r="G701" t="s">
        <v>860</v>
      </c>
      <c r="H701" t="s">
        <v>860</v>
      </c>
      <c r="I701" t="s">
        <v>860</v>
      </c>
      <c r="J701" t="s">
        <v>860</v>
      </c>
      <c r="K701" t="s">
        <v>860</v>
      </c>
      <c r="L701" t="s">
        <v>860</v>
      </c>
      <c r="M701" t="s">
        <v>860</v>
      </c>
      <c r="N701" t="s">
        <v>860</v>
      </c>
      <c r="O701" t="s">
        <v>860</v>
      </c>
      <c r="P701" t="s">
        <v>860</v>
      </c>
      <c r="Q701" t="s">
        <v>860</v>
      </c>
      <c r="R701" t="s">
        <v>860</v>
      </c>
      <c r="S701" t="s">
        <v>860</v>
      </c>
      <c r="T701" t="s">
        <v>860</v>
      </c>
      <c r="U701" t="s">
        <v>860</v>
      </c>
      <c r="V701" t="s">
        <v>860</v>
      </c>
      <c r="W701" t="s">
        <v>860</v>
      </c>
      <c r="X701" t="s">
        <v>860</v>
      </c>
      <c r="Y701" t="s">
        <v>860</v>
      </c>
      <c r="Z701" t="s">
        <v>860</v>
      </c>
      <c r="AA701" t="s">
        <v>860</v>
      </c>
      <c r="AB701" t="s">
        <v>860</v>
      </c>
      <c r="AC701" t="s">
        <v>860</v>
      </c>
      <c r="AD701" t="s">
        <v>860</v>
      </c>
      <c r="AE701" t="s">
        <v>860</v>
      </c>
      <c r="AF701" t="s">
        <v>860</v>
      </c>
      <c r="AG701" t="s">
        <v>860</v>
      </c>
      <c r="AH701" s="3">
        <f t="shared" si="20"/>
        <v>0</v>
      </c>
      <c r="AI701" s="2" t="e">
        <f t="shared" si="21"/>
        <v>#DIV/0!</v>
      </c>
    </row>
    <row r="702" spans="1:35">
      <c r="A702">
        <v>7260.5684899999997</v>
      </c>
      <c r="B702">
        <v>70186.705327999996</v>
      </c>
      <c r="C702" t="s">
        <v>699</v>
      </c>
      <c r="D702" t="s">
        <v>860</v>
      </c>
      <c r="E702" t="s">
        <v>860</v>
      </c>
      <c r="F702" t="s">
        <v>860</v>
      </c>
      <c r="G702" t="s">
        <v>860</v>
      </c>
      <c r="H702" t="s">
        <v>860</v>
      </c>
      <c r="I702" t="s">
        <v>860</v>
      </c>
      <c r="J702" t="s">
        <v>860</v>
      </c>
      <c r="K702" t="s">
        <v>860</v>
      </c>
      <c r="L702" t="s">
        <v>860</v>
      </c>
      <c r="M702" t="s">
        <v>860</v>
      </c>
      <c r="N702" t="s">
        <v>860</v>
      </c>
      <c r="O702" t="s">
        <v>860</v>
      </c>
      <c r="P702" t="s">
        <v>860</v>
      </c>
      <c r="Q702" t="s">
        <v>860</v>
      </c>
      <c r="R702" t="s">
        <v>860</v>
      </c>
      <c r="S702" t="s">
        <v>860</v>
      </c>
      <c r="T702" t="s">
        <v>860</v>
      </c>
      <c r="U702" t="s">
        <v>860</v>
      </c>
      <c r="V702" t="s">
        <v>860</v>
      </c>
      <c r="W702" t="s">
        <v>860</v>
      </c>
      <c r="X702" t="s">
        <v>860</v>
      </c>
      <c r="Y702" t="s">
        <v>860</v>
      </c>
      <c r="Z702" t="s">
        <v>860</v>
      </c>
      <c r="AA702" t="s">
        <v>860</v>
      </c>
      <c r="AB702" t="s">
        <v>860</v>
      </c>
      <c r="AC702" t="s">
        <v>860</v>
      </c>
      <c r="AD702" t="s">
        <v>860</v>
      </c>
      <c r="AE702" t="s">
        <v>860</v>
      </c>
      <c r="AF702" t="s">
        <v>860</v>
      </c>
      <c r="AG702" t="s">
        <v>860</v>
      </c>
      <c r="AH702" s="3">
        <f t="shared" si="20"/>
        <v>0</v>
      </c>
      <c r="AI702" s="2" t="e">
        <f t="shared" si="21"/>
        <v>#DIV/0!</v>
      </c>
    </row>
    <row r="703" spans="1:35">
      <c r="A703">
        <v>78686.749624000004</v>
      </c>
      <c r="B703">
        <v>74321.815430999995</v>
      </c>
      <c r="C703" t="s">
        <v>700</v>
      </c>
      <c r="D703" t="s">
        <v>860</v>
      </c>
      <c r="E703" t="s">
        <v>860</v>
      </c>
      <c r="F703" t="s">
        <v>860</v>
      </c>
      <c r="G703" t="s">
        <v>860</v>
      </c>
      <c r="H703" t="s">
        <v>860</v>
      </c>
      <c r="I703" t="s">
        <v>860</v>
      </c>
      <c r="J703" t="s">
        <v>860</v>
      </c>
      <c r="K703" t="s">
        <v>860</v>
      </c>
      <c r="L703" t="s">
        <v>860</v>
      </c>
      <c r="M703" t="s">
        <v>860</v>
      </c>
      <c r="N703" t="s">
        <v>860</v>
      </c>
      <c r="O703" t="s">
        <v>860</v>
      </c>
      <c r="P703" t="s">
        <v>860</v>
      </c>
      <c r="Q703" t="s">
        <v>860</v>
      </c>
      <c r="R703" t="s">
        <v>860</v>
      </c>
      <c r="S703" t="s">
        <v>860</v>
      </c>
      <c r="T703" t="s">
        <v>860</v>
      </c>
      <c r="U703" t="s">
        <v>860</v>
      </c>
      <c r="V703" t="s">
        <v>860</v>
      </c>
      <c r="W703" t="s">
        <v>860</v>
      </c>
      <c r="X703" t="s">
        <v>860</v>
      </c>
      <c r="Y703" t="s">
        <v>860</v>
      </c>
      <c r="Z703">
        <v>7.14</v>
      </c>
      <c r="AA703" t="s">
        <v>860</v>
      </c>
      <c r="AB703" t="s">
        <v>860</v>
      </c>
      <c r="AC703" t="s">
        <v>860</v>
      </c>
      <c r="AD703" t="s">
        <v>860</v>
      </c>
      <c r="AE703" t="s">
        <v>860</v>
      </c>
      <c r="AF703" t="s">
        <v>860</v>
      </c>
      <c r="AG703" t="s">
        <v>860</v>
      </c>
      <c r="AH703" s="3">
        <f t="shared" si="20"/>
        <v>1</v>
      </c>
      <c r="AI703" s="2">
        <f t="shared" si="21"/>
        <v>7.14</v>
      </c>
    </row>
    <row r="704" spans="1:35">
      <c r="A704">
        <v>87480.818893999996</v>
      </c>
      <c r="B704">
        <v>75957.692404000001</v>
      </c>
      <c r="C704" t="s">
        <v>701</v>
      </c>
      <c r="D704" t="s">
        <v>860</v>
      </c>
      <c r="E704" t="s">
        <v>860</v>
      </c>
      <c r="F704" t="s">
        <v>860</v>
      </c>
      <c r="G704" t="s">
        <v>860</v>
      </c>
      <c r="H704" t="s">
        <v>860</v>
      </c>
      <c r="I704" t="s">
        <v>860</v>
      </c>
      <c r="J704" t="s">
        <v>860</v>
      </c>
      <c r="K704" t="s">
        <v>860</v>
      </c>
      <c r="L704" t="s">
        <v>860</v>
      </c>
      <c r="M704" t="s">
        <v>860</v>
      </c>
      <c r="N704" t="s">
        <v>860</v>
      </c>
      <c r="O704" t="s">
        <v>860</v>
      </c>
      <c r="P704" t="s">
        <v>860</v>
      </c>
      <c r="Q704" t="s">
        <v>860</v>
      </c>
      <c r="R704" t="s">
        <v>860</v>
      </c>
      <c r="S704" t="s">
        <v>860</v>
      </c>
      <c r="T704" t="s">
        <v>860</v>
      </c>
      <c r="U704" t="s">
        <v>860</v>
      </c>
      <c r="V704" t="s">
        <v>860</v>
      </c>
      <c r="W704" t="s">
        <v>860</v>
      </c>
      <c r="X704" t="s">
        <v>860</v>
      </c>
      <c r="Y704" t="s">
        <v>860</v>
      </c>
      <c r="Z704">
        <v>6.93</v>
      </c>
      <c r="AA704" t="s">
        <v>860</v>
      </c>
      <c r="AB704" t="s">
        <v>860</v>
      </c>
      <c r="AC704" t="s">
        <v>860</v>
      </c>
      <c r="AD704" t="s">
        <v>860</v>
      </c>
      <c r="AE704" t="s">
        <v>860</v>
      </c>
      <c r="AF704" t="s">
        <v>860</v>
      </c>
      <c r="AG704" t="s">
        <v>860</v>
      </c>
      <c r="AH704" s="3">
        <f t="shared" si="20"/>
        <v>1</v>
      </c>
      <c r="AI704" s="2">
        <f t="shared" si="21"/>
        <v>6.93</v>
      </c>
    </row>
    <row r="705" spans="1:35">
      <c r="A705">
        <v>66751.092927999998</v>
      </c>
      <c r="B705">
        <v>47749.813848999998</v>
      </c>
      <c r="C705" t="s">
        <v>702</v>
      </c>
      <c r="D705" t="s">
        <v>860</v>
      </c>
      <c r="E705" t="s">
        <v>860</v>
      </c>
      <c r="F705" t="s">
        <v>860</v>
      </c>
      <c r="G705" t="s">
        <v>860</v>
      </c>
      <c r="H705" t="s">
        <v>860</v>
      </c>
      <c r="I705" t="s">
        <v>860</v>
      </c>
      <c r="J705" t="s">
        <v>860</v>
      </c>
      <c r="K705" t="s">
        <v>860</v>
      </c>
      <c r="L705" t="s">
        <v>860</v>
      </c>
      <c r="M705" t="s">
        <v>860</v>
      </c>
      <c r="N705" t="s">
        <v>860</v>
      </c>
      <c r="O705" t="s">
        <v>860</v>
      </c>
      <c r="P705" t="s">
        <v>860</v>
      </c>
      <c r="Q705" t="s">
        <v>860</v>
      </c>
      <c r="R705" t="s">
        <v>860</v>
      </c>
      <c r="S705" t="s">
        <v>860</v>
      </c>
      <c r="T705" t="s">
        <v>860</v>
      </c>
      <c r="U705" t="s">
        <v>860</v>
      </c>
      <c r="V705" t="s">
        <v>860</v>
      </c>
      <c r="W705" t="s">
        <v>860</v>
      </c>
      <c r="X705" t="s">
        <v>860</v>
      </c>
      <c r="Y705" t="s">
        <v>860</v>
      </c>
      <c r="Z705">
        <v>7.49</v>
      </c>
      <c r="AA705" t="s">
        <v>860</v>
      </c>
      <c r="AB705" t="s">
        <v>860</v>
      </c>
      <c r="AC705" t="s">
        <v>860</v>
      </c>
      <c r="AD705" t="s">
        <v>860</v>
      </c>
      <c r="AE705" t="s">
        <v>860</v>
      </c>
      <c r="AF705" t="s">
        <v>860</v>
      </c>
      <c r="AG705" t="s">
        <v>860</v>
      </c>
      <c r="AH705" s="3">
        <f t="shared" si="20"/>
        <v>1</v>
      </c>
      <c r="AI705" s="2">
        <f t="shared" si="21"/>
        <v>7.49</v>
      </c>
    </row>
    <row r="706" spans="1:35">
      <c r="A706">
        <v>25980.813934999998</v>
      </c>
      <c r="B706">
        <v>34975.893599000003</v>
      </c>
      <c r="C706" t="s">
        <v>703</v>
      </c>
      <c r="D706" t="s">
        <v>860</v>
      </c>
      <c r="E706" t="s">
        <v>860</v>
      </c>
      <c r="F706" t="s">
        <v>860</v>
      </c>
      <c r="G706" t="s">
        <v>860</v>
      </c>
      <c r="H706" t="s">
        <v>860</v>
      </c>
      <c r="I706" t="s">
        <v>860</v>
      </c>
      <c r="J706" t="s">
        <v>860</v>
      </c>
      <c r="K706" t="s">
        <v>860</v>
      </c>
      <c r="L706" t="s">
        <v>860</v>
      </c>
      <c r="M706" t="s">
        <v>860</v>
      </c>
      <c r="N706" t="s">
        <v>860</v>
      </c>
      <c r="O706" t="s">
        <v>860</v>
      </c>
      <c r="P706" t="s">
        <v>860</v>
      </c>
      <c r="Q706" t="s">
        <v>860</v>
      </c>
      <c r="R706" t="s">
        <v>860</v>
      </c>
      <c r="S706" t="s">
        <v>860</v>
      </c>
      <c r="T706">
        <v>5.19</v>
      </c>
      <c r="U706" t="s">
        <v>860</v>
      </c>
      <c r="V706" t="s">
        <v>860</v>
      </c>
      <c r="W706" t="s">
        <v>860</v>
      </c>
      <c r="X706" t="s">
        <v>860</v>
      </c>
      <c r="Y706" t="s">
        <v>860</v>
      </c>
      <c r="Z706">
        <v>6.06</v>
      </c>
      <c r="AA706" t="s">
        <v>860</v>
      </c>
      <c r="AB706" t="s">
        <v>860</v>
      </c>
      <c r="AC706" t="s">
        <v>860</v>
      </c>
      <c r="AD706" t="s">
        <v>860</v>
      </c>
      <c r="AE706" t="s">
        <v>860</v>
      </c>
      <c r="AF706" t="s">
        <v>860</v>
      </c>
      <c r="AG706" t="s">
        <v>860</v>
      </c>
      <c r="AH706" s="3">
        <f t="shared" si="20"/>
        <v>2</v>
      </c>
      <c r="AI706" s="2">
        <f t="shared" si="21"/>
        <v>5.625</v>
      </c>
    </row>
    <row r="707" spans="1:35">
      <c r="A707">
        <v>150172.25727999999</v>
      </c>
      <c r="B707">
        <v>37953.736412999999</v>
      </c>
      <c r="C707" t="s">
        <v>704</v>
      </c>
      <c r="D707" t="s">
        <v>860</v>
      </c>
      <c r="E707" t="s">
        <v>860</v>
      </c>
      <c r="F707" t="s">
        <v>860</v>
      </c>
      <c r="G707" t="s">
        <v>860</v>
      </c>
      <c r="H707" t="s">
        <v>860</v>
      </c>
      <c r="I707" t="s">
        <v>860</v>
      </c>
      <c r="J707" t="s">
        <v>860</v>
      </c>
      <c r="K707" t="s">
        <v>860</v>
      </c>
      <c r="L707" t="s">
        <v>860</v>
      </c>
      <c r="M707" t="s">
        <v>860</v>
      </c>
      <c r="N707" t="s">
        <v>860</v>
      </c>
      <c r="O707" t="s">
        <v>860</v>
      </c>
      <c r="P707" t="s">
        <v>860</v>
      </c>
      <c r="Q707" t="s">
        <v>860</v>
      </c>
      <c r="R707" t="s">
        <v>860</v>
      </c>
      <c r="S707" t="s">
        <v>860</v>
      </c>
      <c r="T707">
        <v>2.0499999999999998</v>
      </c>
      <c r="U707" t="s">
        <v>860</v>
      </c>
      <c r="V707" t="s">
        <v>860</v>
      </c>
      <c r="W707" t="s">
        <v>860</v>
      </c>
      <c r="X707" t="s">
        <v>860</v>
      </c>
      <c r="Y707" t="s">
        <v>860</v>
      </c>
      <c r="Z707">
        <v>5.37</v>
      </c>
      <c r="AA707" t="s">
        <v>860</v>
      </c>
      <c r="AB707" t="s">
        <v>860</v>
      </c>
      <c r="AC707" t="s">
        <v>860</v>
      </c>
      <c r="AD707" t="s">
        <v>860</v>
      </c>
      <c r="AE707" t="s">
        <v>860</v>
      </c>
      <c r="AF707" t="s">
        <v>860</v>
      </c>
      <c r="AG707" t="s">
        <v>860</v>
      </c>
      <c r="AH707" s="3">
        <f t="shared" ref="AH707:AH770" si="22">COUNT(D707:AG707)</f>
        <v>2</v>
      </c>
      <c r="AI707" s="2">
        <f t="shared" ref="AI707:AI770" si="23">SUM(D707:AG707)/AH707</f>
        <v>3.71</v>
      </c>
    </row>
    <row r="708" spans="1:35">
      <c r="A708">
        <v>149158.44341400001</v>
      </c>
      <c r="B708">
        <v>48277.070065</v>
      </c>
      <c r="C708" t="s">
        <v>705</v>
      </c>
      <c r="D708" t="s">
        <v>860</v>
      </c>
      <c r="E708" t="s">
        <v>860</v>
      </c>
      <c r="F708" t="s">
        <v>860</v>
      </c>
      <c r="G708" t="s">
        <v>860</v>
      </c>
      <c r="H708" t="s">
        <v>860</v>
      </c>
      <c r="I708" t="s">
        <v>860</v>
      </c>
      <c r="J708" t="s">
        <v>860</v>
      </c>
      <c r="K708" t="s">
        <v>860</v>
      </c>
      <c r="L708" t="s">
        <v>860</v>
      </c>
      <c r="M708" t="s">
        <v>860</v>
      </c>
      <c r="N708" t="s">
        <v>860</v>
      </c>
      <c r="O708" t="s">
        <v>860</v>
      </c>
      <c r="P708" t="s">
        <v>860</v>
      </c>
      <c r="Q708" t="s">
        <v>860</v>
      </c>
      <c r="R708" t="s">
        <v>860</v>
      </c>
      <c r="S708" t="s">
        <v>860</v>
      </c>
      <c r="T708">
        <v>2.29</v>
      </c>
      <c r="U708" t="s">
        <v>860</v>
      </c>
      <c r="V708" t="s">
        <v>860</v>
      </c>
      <c r="W708" t="s">
        <v>860</v>
      </c>
      <c r="X708" t="s">
        <v>860</v>
      </c>
      <c r="Y708" t="s">
        <v>860</v>
      </c>
      <c r="Z708">
        <v>5.97</v>
      </c>
      <c r="AA708" t="s">
        <v>860</v>
      </c>
      <c r="AB708" t="s">
        <v>860</v>
      </c>
      <c r="AC708" t="s">
        <v>860</v>
      </c>
      <c r="AD708" t="s">
        <v>860</v>
      </c>
      <c r="AE708" t="s">
        <v>860</v>
      </c>
      <c r="AF708" t="s">
        <v>860</v>
      </c>
      <c r="AG708" t="s">
        <v>860</v>
      </c>
      <c r="AH708" s="3">
        <f t="shared" si="22"/>
        <v>2</v>
      </c>
      <c r="AI708" s="2">
        <f t="shared" si="23"/>
        <v>4.13</v>
      </c>
    </row>
    <row r="709" spans="1:35">
      <c r="A709">
        <v>165223.608118</v>
      </c>
      <c r="B709">
        <v>38518.538648000002</v>
      </c>
      <c r="C709" t="s">
        <v>706</v>
      </c>
      <c r="D709" t="s">
        <v>860</v>
      </c>
      <c r="E709" t="s">
        <v>860</v>
      </c>
      <c r="F709" t="s">
        <v>860</v>
      </c>
      <c r="G709" t="s">
        <v>860</v>
      </c>
      <c r="H709" t="s">
        <v>860</v>
      </c>
      <c r="I709" t="s">
        <v>860</v>
      </c>
      <c r="J709" t="s">
        <v>860</v>
      </c>
      <c r="K709" t="s">
        <v>860</v>
      </c>
      <c r="L709" t="s">
        <v>860</v>
      </c>
      <c r="M709" t="s">
        <v>860</v>
      </c>
      <c r="N709" t="s">
        <v>860</v>
      </c>
      <c r="O709" t="s">
        <v>860</v>
      </c>
      <c r="P709" t="s">
        <v>860</v>
      </c>
      <c r="Q709" t="s">
        <v>860</v>
      </c>
      <c r="R709" t="s">
        <v>860</v>
      </c>
      <c r="S709" t="s">
        <v>860</v>
      </c>
      <c r="T709" t="s">
        <v>860</v>
      </c>
      <c r="U709" t="s">
        <v>860</v>
      </c>
      <c r="V709" t="s">
        <v>860</v>
      </c>
      <c r="W709" t="s">
        <v>860</v>
      </c>
      <c r="X709" t="s">
        <v>860</v>
      </c>
      <c r="Y709" t="s">
        <v>860</v>
      </c>
      <c r="Z709">
        <v>5.62</v>
      </c>
      <c r="AA709" t="s">
        <v>860</v>
      </c>
      <c r="AB709" t="s">
        <v>860</v>
      </c>
      <c r="AC709" t="s">
        <v>860</v>
      </c>
      <c r="AD709" t="s">
        <v>860</v>
      </c>
      <c r="AE709" t="s">
        <v>860</v>
      </c>
      <c r="AF709" t="s">
        <v>860</v>
      </c>
      <c r="AG709" t="s">
        <v>860</v>
      </c>
      <c r="AH709" s="3">
        <f t="shared" si="22"/>
        <v>1</v>
      </c>
      <c r="AI709" s="2">
        <f t="shared" si="23"/>
        <v>5.62</v>
      </c>
    </row>
    <row r="710" spans="1:35">
      <c r="A710">
        <v>110473.448768</v>
      </c>
      <c r="B710">
        <v>50309.465917000001</v>
      </c>
      <c r="C710" t="s">
        <v>707</v>
      </c>
      <c r="D710" t="s">
        <v>860</v>
      </c>
      <c r="E710" t="s">
        <v>860</v>
      </c>
      <c r="F710" t="s">
        <v>860</v>
      </c>
      <c r="G710" t="s">
        <v>860</v>
      </c>
      <c r="H710" t="s">
        <v>860</v>
      </c>
      <c r="I710" t="s">
        <v>860</v>
      </c>
      <c r="J710" t="s">
        <v>860</v>
      </c>
      <c r="K710" t="s">
        <v>860</v>
      </c>
      <c r="L710" t="s">
        <v>860</v>
      </c>
      <c r="M710" t="s">
        <v>860</v>
      </c>
      <c r="N710" t="s">
        <v>860</v>
      </c>
      <c r="O710" t="s">
        <v>860</v>
      </c>
      <c r="P710" t="s">
        <v>860</v>
      </c>
      <c r="Q710" t="s">
        <v>860</v>
      </c>
      <c r="R710" t="s">
        <v>860</v>
      </c>
      <c r="S710" t="s">
        <v>860</v>
      </c>
      <c r="T710" t="s">
        <v>860</v>
      </c>
      <c r="U710" t="s">
        <v>860</v>
      </c>
      <c r="V710" t="s">
        <v>860</v>
      </c>
      <c r="W710" t="s">
        <v>860</v>
      </c>
      <c r="X710" t="s">
        <v>860</v>
      </c>
      <c r="Y710" t="s">
        <v>860</v>
      </c>
      <c r="Z710" t="s">
        <v>860</v>
      </c>
      <c r="AA710" t="s">
        <v>860</v>
      </c>
      <c r="AB710" t="s">
        <v>860</v>
      </c>
      <c r="AC710" t="s">
        <v>860</v>
      </c>
      <c r="AD710" t="s">
        <v>860</v>
      </c>
      <c r="AE710" t="s">
        <v>860</v>
      </c>
      <c r="AF710" t="s">
        <v>860</v>
      </c>
      <c r="AG710" t="s">
        <v>860</v>
      </c>
      <c r="AH710" s="3">
        <f t="shared" si="22"/>
        <v>0</v>
      </c>
      <c r="AI710" s="2" t="e">
        <f t="shared" si="23"/>
        <v>#DIV/0!</v>
      </c>
    </row>
    <row r="711" spans="1:35">
      <c r="A711">
        <v>57660.869585</v>
      </c>
      <c r="B711">
        <v>107700.129609</v>
      </c>
      <c r="C711" t="s">
        <v>708</v>
      </c>
      <c r="D711" t="s">
        <v>860</v>
      </c>
      <c r="E711" t="s">
        <v>860</v>
      </c>
      <c r="F711" t="s">
        <v>860</v>
      </c>
      <c r="G711" t="s">
        <v>860</v>
      </c>
      <c r="H711" t="s">
        <v>860</v>
      </c>
      <c r="I711" t="s">
        <v>860</v>
      </c>
      <c r="J711" t="s">
        <v>860</v>
      </c>
      <c r="K711" t="s">
        <v>860</v>
      </c>
      <c r="L711" t="s">
        <v>860</v>
      </c>
      <c r="M711" t="s">
        <v>860</v>
      </c>
      <c r="N711" t="s">
        <v>860</v>
      </c>
      <c r="O711" t="s">
        <v>860</v>
      </c>
      <c r="P711" t="s">
        <v>860</v>
      </c>
      <c r="Q711" t="s">
        <v>860</v>
      </c>
      <c r="R711" t="s">
        <v>860</v>
      </c>
      <c r="S711" t="s">
        <v>860</v>
      </c>
      <c r="T711" t="s">
        <v>860</v>
      </c>
      <c r="U711" t="s">
        <v>860</v>
      </c>
      <c r="V711" t="s">
        <v>860</v>
      </c>
      <c r="W711" t="s">
        <v>860</v>
      </c>
      <c r="X711" t="s">
        <v>860</v>
      </c>
      <c r="Y711" t="s">
        <v>860</v>
      </c>
      <c r="Z711">
        <v>7.96</v>
      </c>
      <c r="AA711" t="s">
        <v>860</v>
      </c>
      <c r="AB711" t="s">
        <v>860</v>
      </c>
      <c r="AC711" t="s">
        <v>860</v>
      </c>
      <c r="AD711" t="s">
        <v>860</v>
      </c>
      <c r="AE711" t="s">
        <v>860</v>
      </c>
      <c r="AF711" t="s">
        <v>860</v>
      </c>
      <c r="AG711" t="s">
        <v>860</v>
      </c>
      <c r="AH711" s="3">
        <f t="shared" si="22"/>
        <v>1</v>
      </c>
      <c r="AI711" s="2">
        <f t="shared" si="23"/>
        <v>7.96</v>
      </c>
    </row>
    <row r="712" spans="1:35">
      <c r="A712">
        <v>52364.698556000003</v>
      </c>
      <c r="B712">
        <v>65442.311197000003</v>
      </c>
      <c r="C712" t="s">
        <v>709</v>
      </c>
      <c r="D712" t="s">
        <v>860</v>
      </c>
      <c r="E712" t="s">
        <v>860</v>
      </c>
      <c r="F712" t="s">
        <v>860</v>
      </c>
      <c r="G712" t="s">
        <v>860</v>
      </c>
      <c r="H712" t="s">
        <v>860</v>
      </c>
      <c r="I712" t="s">
        <v>860</v>
      </c>
      <c r="J712" t="s">
        <v>860</v>
      </c>
      <c r="K712" t="s">
        <v>860</v>
      </c>
      <c r="L712" t="s">
        <v>860</v>
      </c>
      <c r="M712" t="s">
        <v>860</v>
      </c>
      <c r="N712" t="s">
        <v>860</v>
      </c>
      <c r="O712" t="s">
        <v>860</v>
      </c>
      <c r="P712" t="s">
        <v>860</v>
      </c>
      <c r="Q712" t="s">
        <v>860</v>
      </c>
      <c r="R712" t="s">
        <v>860</v>
      </c>
      <c r="S712" t="s">
        <v>860</v>
      </c>
      <c r="T712" t="s">
        <v>860</v>
      </c>
      <c r="U712" t="s">
        <v>860</v>
      </c>
      <c r="V712" t="s">
        <v>860</v>
      </c>
      <c r="W712" t="s">
        <v>860</v>
      </c>
      <c r="X712" t="s">
        <v>860</v>
      </c>
      <c r="Y712" t="s">
        <v>860</v>
      </c>
      <c r="Z712">
        <v>7.91</v>
      </c>
      <c r="AA712" t="s">
        <v>860</v>
      </c>
      <c r="AB712" t="s">
        <v>860</v>
      </c>
      <c r="AC712" t="s">
        <v>860</v>
      </c>
      <c r="AD712" t="s">
        <v>860</v>
      </c>
      <c r="AE712" t="s">
        <v>860</v>
      </c>
      <c r="AF712" t="s">
        <v>860</v>
      </c>
      <c r="AG712" t="s">
        <v>860</v>
      </c>
      <c r="AH712" s="3">
        <f t="shared" si="22"/>
        <v>1</v>
      </c>
      <c r="AI712" s="2">
        <f t="shared" si="23"/>
        <v>7.91</v>
      </c>
    </row>
    <row r="713" spans="1:35">
      <c r="A713">
        <v>34629.006630999997</v>
      </c>
      <c r="B713">
        <v>64948.176796</v>
      </c>
      <c r="C713" t="s">
        <v>710</v>
      </c>
      <c r="D713" t="s">
        <v>860</v>
      </c>
      <c r="E713" t="s">
        <v>860</v>
      </c>
      <c r="F713" t="s">
        <v>860</v>
      </c>
      <c r="G713" t="s">
        <v>860</v>
      </c>
      <c r="H713" t="s">
        <v>860</v>
      </c>
      <c r="I713" t="s">
        <v>860</v>
      </c>
      <c r="J713" t="s">
        <v>860</v>
      </c>
      <c r="K713" t="s">
        <v>860</v>
      </c>
      <c r="L713" t="s">
        <v>860</v>
      </c>
      <c r="M713" t="s">
        <v>860</v>
      </c>
      <c r="N713" t="s">
        <v>860</v>
      </c>
      <c r="O713" t="s">
        <v>860</v>
      </c>
      <c r="P713" t="s">
        <v>860</v>
      </c>
      <c r="Q713" t="s">
        <v>860</v>
      </c>
      <c r="R713" t="s">
        <v>860</v>
      </c>
      <c r="S713" t="s">
        <v>860</v>
      </c>
      <c r="T713">
        <v>2.0299999999999998</v>
      </c>
      <c r="U713" t="s">
        <v>860</v>
      </c>
      <c r="V713" t="s">
        <v>860</v>
      </c>
      <c r="W713" t="s">
        <v>860</v>
      </c>
      <c r="X713" t="s">
        <v>860</v>
      </c>
      <c r="Y713" t="s">
        <v>860</v>
      </c>
      <c r="Z713">
        <v>6.79</v>
      </c>
      <c r="AA713" t="s">
        <v>860</v>
      </c>
      <c r="AB713" t="s">
        <v>860</v>
      </c>
      <c r="AC713" t="s">
        <v>860</v>
      </c>
      <c r="AD713" t="s">
        <v>860</v>
      </c>
      <c r="AE713" t="s">
        <v>860</v>
      </c>
      <c r="AF713" t="s">
        <v>860</v>
      </c>
      <c r="AG713" t="s">
        <v>860</v>
      </c>
      <c r="AH713" s="3">
        <f t="shared" si="22"/>
        <v>2</v>
      </c>
      <c r="AI713" s="2">
        <f t="shared" si="23"/>
        <v>4.41</v>
      </c>
    </row>
    <row r="714" spans="1:35">
      <c r="A714">
        <v>142154.19679399999</v>
      </c>
      <c r="B714">
        <v>76965.409553999998</v>
      </c>
      <c r="C714" t="s">
        <v>711</v>
      </c>
      <c r="D714" t="s">
        <v>860</v>
      </c>
      <c r="E714" t="s">
        <v>860</v>
      </c>
      <c r="F714" t="s">
        <v>860</v>
      </c>
      <c r="G714" t="s">
        <v>860</v>
      </c>
      <c r="H714" t="s">
        <v>860</v>
      </c>
      <c r="I714" t="s">
        <v>860</v>
      </c>
      <c r="J714" t="s">
        <v>860</v>
      </c>
      <c r="K714" t="s">
        <v>860</v>
      </c>
      <c r="L714" t="s">
        <v>860</v>
      </c>
      <c r="M714" t="s">
        <v>860</v>
      </c>
      <c r="N714" t="s">
        <v>860</v>
      </c>
      <c r="O714" t="s">
        <v>860</v>
      </c>
      <c r="P714" t="s">
        <v>860</v>
      </c>
      <c r="Q714" t="s">
        <v>860</v>
      </c>
      <c r="R714" t="s">
        <v>860</v>
      </c>
      <c r="S714" t="s">
        <v>860</v>
      </c>
      <c r="T714" t="s">
        <v>860</v>
      </c>
      <c r="U714" t="s">
        <v>860</v>
      </c>
      <c r="V714" t="s">
        <v>860</v>
      </c>
      <c r="W714" t="s">
        <v>860</v>
      </c>
      <c r="X714" t="s">
        <v>860</v>
      </c>
      <c r="Y714" t="s">
        <v>860</v>
      </c>
      <c r="Z714">
        <v>5.32</v>
      </c>
      <c r="AA714" t="s">
        <v>860</v>
      </c>
      <c r="AB714" t="s">
        <v>860</v>
      </c>
      <c r="AC714" t="s">
        <v>860</v>
      </c>
      <c r="AD714" t="s">
        <v>860</v>
      </c>
      <c r="AE714" t="s">
        <v>860</v>
      </c>
      <c r="AF714" t="s">
        <v>860</v>
      </c>
      <c r="AG714" t="s">
        <v>860</v>
      </c>
      <c r="AH714" s="3">
        <f t="shared" si="22"/>
        <v>1</v>
      </c>
      <c r="AI714" s="2">
        <f t="shared" si="23"/>
        <v>5.32</v>
      </c>
    </row>
    <row r="715" spans="1:35">
      <c r="A715">
        <v>125103.993027</v>
      </c>
      <c r="B715">
        <v>41564.056075</v>
      </c>
      <c r="C715" t="s">
        <v>712</v>
      </c>
      <c r="D715" t="s">
        <v>860</v>
      </c>
      <c r="E715" t="s">
        <v>860</v>
      </c>
      <c r="F715" t="s">
        <v>860</v>
      </c>
      <c r="G715" t="s">
        <v>860</v>
      </c>
      <c r="H715" t="s">
        <v>860</v>
      </c>
      <c r="I715" t="s">
        <v>860</v>
      </c>
      <c r="J715" t="s">
        <v>860</v>
      </c>
      <c r="K715" t="s">
        <v>860</v>
      </c>
      <c r="L715" t="s">
        <v>860</v>
      </c>
      <c r="M715" t="s">
        <v>860</v>
      </c>
      <c r="N715" t="s">
        <v>860</v>
      </c>
      <c r="O715" t="s">
        <v>860</v>
      </c>
      <c r="P715" t="s">
        <v>860</v>
      </c>
      <c r="Q715" t="s">
        <v>860</v>
      </c>
      <c r="R715" t="s">
        <v>860</v>
      </c>
      <c r="S715" t="s">
        <v>860</v>
      </c>
      <c r="T715">
        <v>6.27</v>
      </c>
      <c r="U715" t="s">
        <v>860</v>
      </c>
      <c r="V715" t="s">
        <v>860</v>
      </c>
      <c r="W715" t="s">
        <v>860</v>
      </c>
      <c r="X715" t="s">
        <v>860</v>
      </c>
      <c r="Y715" t="s">
        <v>860</v>
      </c>
      <c r="Z715">
        <v>6.46</v>
      </c>
      <c r="AA715" t="s">
        <v>860</v>
      </c>
      <c r="AB715" t="s">
        <v>860</v>
      </c>
      <c r="AC715" t="s">
        <v>860</v>
      </c>
      <c r="AD715" t="s">
        <v>860</v>
      </c>
      <c r="AE715" t="s">
        <v>860</v>
      </c>
      <c r="AF715" t="s">
        <v>860</v>
      </c>
      <c r="AG715" t="s">
        <v>860</v>
      </c>
      <c r="AH715" s="3">
        <f t="shared" si="22"/>
        <v>2</v>
      </c>
      <c r="AI715" s="2">
        <f t="shared" si="23"/>
        <v>6.3650000000000002</v>
      </c>
    </row>
    <row r="716" spans="1:35">
      <c r="A716">
        <v>177125.143763</v>
      </c>
      <c r="B716">
        <v>123031.885563</v>
      </c>
      <c r="C716" t="s">
        <v>713</v>
      </c>
      <c r="D716" t="s">
        <v>860</v>
      </c>
      <c r="E716" t="s">
        <v>860</v>
      </c>
      <c r="F716" t="s">
        <v>860</v>
      </c>
      <c r="G716" t="s">
        <v>860</v>
      </c>
      <c r="H716" t="s">
        <v>860</v>
      </c>
      <c r="I716" t="s">
        <v>860</v>
      </c>
      <c r="J716" t="s">
        <v>860</v>
      </c>
      <c r="K716" t="s">
        <v>860</v>
      </c>
      <c r="L716" t="s">
        <v>860</v>
      </c>
      <c r="M716" t="s">
        <v>860</v>
      </c>
      <c r="N716" t="s">
        <v>860</v>
      </c>
      <c r="O716" t="s">
        <v>860</v>
      </c>
      <c r="P716" t="s">
        <v>860</v>
      </c>
      <c r="Q716" t="s">
        <v>860</v>
      </c>
      <c r="R716" t="s">
        <v>860</v>
      </c>
      <c r="S716" t="s">
        <v>860</v>
      </c>
      <c r="T716" t="s">
        <v>860</v>
      </c>
      <c r="U716" t="s">
        <v>860</v>
      </c>
      <c r="V716" t="s">
        <v>860</v>
      </c>
      <c r="W716" t="s">
        <v>860</v>
      </c>
      <c r="X716" t="s">
        <v>860</v>
      </c>
      <c r="Y716" t="s">
        <v>860</v>
      </c>
      <c r="Z716">
        <v>5.77</v>
      </c>
      <c r="AA716" t="s">
        <v>860</v>
      </c>
      <c r="AB716" t="s">
        <v>860</v>
      </c>
      <c r="AC716" t="s">
        <v>860</v>
      </c>
      <c r="AD716" t="s">
        <v>860</v>
      </c>
      <c r="AE716" t="s">
        <v>860</v>
      </c>
      <c r="AF716" t="s">
        <v>860</v>
      </c>
      <c r="AG716" t="s">
        <v>860</v>
      </c>
      <c r="AH716" s="3">
        <f t="shared" si="22"/>
        <v>1</v>
      </c>
      <c r="AI716" s="2">
        <f t="shared" si="23"/>
        <v>5.77</v>
      </c>
    </row>
    <row r="717" spans="1:35">
      <c r="A717">
        <v>116019.584655</v>
      </c>
      <c r="B717">
        <v>37968.823045999998</v>
      </c>
      <c r="C717" t="s">
        <v>714</v>
      </c>
      <c r="D717" t="s">
        <v>860</v>
      </c>
      <c r="E717" t="s">
        <v>860</v>
      </c>
      <c r="F717" t="s">
        <v>860</v>
      </c>
      <c r="G717" t="s">
        <v>860</v>
      </c>
      <c r="H717" t="s">
        <v>860</v>
      </c>
      <c r="I717" t="s">
        <v>860</v>
      </c>
      <c r="J717" t="s">
        <v>860</v>
      </c>
      <c r="K717" t="s">
        <v>860</v>
      </c>
      <c r="L717" t="s">
        <v>860</v>
      </c>
      <c r="M717" t="s">
        <v>860</v>
      </c>
      <c r="N717" t="s">
        <v>860</v>
      </c>
      <c r="O717" t="s">
        <v>860</v>
      </c>
      <c r="P717" t="s">
        <v>860</v>
      </c>
      <c r="Q717" t="s">
        <v>860</v>
      </c>
      <c r="R717" t="s">
        <v>860</v>
      </c>
      <c r="S717" t="s">
        <v>860</v>
      </c>
      <c r="T717" t="s">
        <v>860</v>
      </c>
      <c r="U717" t="s">
        <v>860</v>
      </c>
      <c r="V717" t="s">
        <v>860</v>
      </c>
      <c r="W717" t="s">
        <v>860</v>
      </c>
      <c r="X717" t="s">
        <v>860</v>
      </c>
      <c r="Y717" t="s">
        <v>860</v>
      </c>
      <c r="Z717">
        <v>4.9000000000000004</v>
      </c>
      <c r="AA717" t="s">
        <v>860</v>
      </c>
      <c r="AB717" t="s">
        <v>860</v>
      </c>
      <c r="AC717" t="s">
        <v>860</v>
      </c>
      <c r="AD717" t="s">
        <v>860</v>
      </c>
      <c r="AE717" t="s">
        <v>860</v>
      </c>
      <c r="AF717" t="s">
        <v>860</v>
      </c>
      <c r="AG717" t="s">
        <v>860</v>
      </c>
      <c r="AH717" s="3">
        <f t="shared" si="22"/>
        <v>1</v>
      </c>
      <c r="AI717" s="2">
        <f t="shared" si="23"/>
        <v>4.9000000000000004</v>
      </c>
    </row>
    <row r="718" spans="1:35">
      <c r="A718">
        <v>151874.196772</v>
      </c>
      <c r="B718">
        <v>74448.805345000001</v>
      </c>
      <c r="C718" t="s">
        <v>715</v>
      </c>
      <c r="D718" t="s">
        <v>860</v>
      </c>
      <c r="E718" t="s">
        <v>860</v>
      </c>
      <c r="F718" t="s">
        <v>860</v>
      </c>
      <c r="G718" t="s">
        <v>860</v>
      </c>
      <c r="H718" t="s">
        <v>860</v>
      </c>
      <c r="I718" t="s">
        <v>860</v>
      </c>
      <c r="J718" t="s">
        <v>860</v>
      </c>
      <c r="K718" t="s">
        <v>860</v>
      </c>
      <c r="L718" t="s">
        <v>860</v>
      </c>
      <c r="M718" t="s">
        <v>860</v>
      </c>
      <c r="N718" t="s">
        <v>860</v>
      </c>
      <c r="O718" t="s">
        <v>860</v>
      </c>
      <c r="P718" t="s">
        <v>860</v>
      </c>
      <c r="Q718" t="s">
        <v>860</v>
      </c>
      <c r="R718" t="s">
        <v>860</v>
      </c>
      <c r="S718" t="s">
        <v>860</v>
      </c>
      <c r="T718" t="s">
        <v>860</v>
      </c>
      <c r="U718" t="s">
        <v>860</v>
      </c>
      <c r="V718" t="s">
        <v>860</v>
      </c>
      <c r="W718" t="s">
        <v>860</v>
      </c>
      <c r="X718" t="s">
        <v>860</v>
      </c>
      <c r="Y718" t="s">
        <v>860</v>
      </c>
      <c r="Z718">
        <v>5.75</v>
      </c>
      <c r="AA718" t="s">
        <v>860</v>
      </c>
      <c r="AB718" t="s">
        <v>860</v>
      </c>
      <c r="AC718" t="s">
        <v>860</v>
      </c>
      <c r="AD718" t="s">
        <v>860</v>
      </c>
      <c r="AE718" t="s">
        <v>860</v>
      </c>
      <c r="AF718" t="s">
        <v>860</v>
      </c>
      <c r="AG718" t="s">
        <v>860</v>
      </c>
      <c r="AH718" s="3">
        <f t="shared" si="22"/>
        <v>1</v>
      </c>
      <c r="AI718" s="2">
        <f t="shared" si="23"/>
        <v>5.75</v>
      </c>
    </row>
    <row r="719" spans="1:35">
      <c r="A719">
        <v>133419.495219</v>
      </c>
      <c r="B719">
        <v>85943.250646999993</v>
      </c>
      <c r="C719" t="s">
        <v>716</v>
      </c>
      <c r="D719" t="s">
        <v>860</v>
      </c>
      <c r="E719" t="s">
        <v>860</v>
      </c>
      <c r="F719" t="s">
        <v>860</v>
      </c>
      <c r="G719" t="s">
        <v>860</v>
      </c>
      <c r="H719" t="s">
        <v>860</v>
      </c>
      <c r="I719" t="s">
        <v>860</v>
      </c>
      <c r="J719" t="s">
        <v>860</v>
      </c>
      <c r="K719" t="s">
        <v>860</v>
      </c>
      <c r="L719" t="s">
        <v>860</v>
      </c>
      <c r="M719" t="s">
        <v>860</v>
      </c>
      <c r="N719" t="s">
        <v>860</v>
      </c>
      <c r="O719" t="s">
        <v>860</v>
      </c>
      <c r="P719" t="s">
        <v>860</v>
      </c>
      <c r="Q719" t="s">
        <v>860</v>
      </c>
      <c r="R719" t="s">
        <v>860</v>
      </c>
      <c r="S719" t="s">
        <v>860</v>
      </c>
      <c r="T719" t="s">
        <v>860</v>
      </c>
      <c r="U719" t="s">
        <v>860</v>
      </c>
      <c r="V719" t="s">
        <v>860</v>
      </c>
      <c r="W719" t="s">
        <v>860</v>
      </c>
      <c r="X719" t="s">
        <v>860</v>
      </c>
      <c r="Y719" t="s">
        <v>860</v>
      </c>
      <c r="Z719">
        <v>3.76</v>
      </c>
      <c r="AA719" t="s">
        <v>860</v>
      </c>
      <c r="AB719" t="s">
        <v>860</v>
      </c>
      <c r="AC719" t="s">
        <v>860</v>
      </c>
      <c r="AD719" t="s">
        <v>860</v>
      </c>
      <c r="AE719" t="s">
        <v>860</v>
      </c>
      <c r="AF719" t="s">
        <v>860</v>
      </c>
      <c r="AG719" t="s">
        <v>860</v>
      </c>
      <c r="AH719" s="3">
        <f t="shared" si="22"/>
        <v>1</v>
      </c>
      <c r="AI719" s="2">
        <f t="shared" si="23"/>
        <v>3.76</v>
      </c>
    </row>
    <row r="720" spans="1:35">
      <c r="A720">
        <v>156090.299646</v>
      </c>
      <c r="B720">
        <v>59529.830673999997</v>
      </c>
      <c r="C720" t="s">
        <v>717</v>
      </c>
      <c r="D720" t="s">
        <v>860</v>
      </c>
      <c r="E720" t="s">
        <v>860</v>
      </c>
      <c r="F720" t="s">
        <v>860</v>
      </c>
      <c r="G720" t="s">
        <v>860</v>
      </c>
      <c r="H720" t="s">
        <v>860</v>
      </c>
      <c r="I720" t="s">
        <v>860</v>
      </c>
      <c r="J720" t="s">
        <v>860</v>
      </c>
      <c r="K720" t="s">
        <v>860</v>
      </c>
      <c r="L720" t="s">
        <v>860</v>
      </c>
      <c r="M720" t="s">
        <v>860</v>
      </c>
      <c r="N720" t="s">
        <v>860</v>
      </c>
      <c r="O720" t="s">
        <v>860</v>
      </c>
      <c r="P720" t="s">
        <v>860</v>
      </c>
      <c r="Q720" t="s">
        <v>860</v>
      </c>
      <c r="R720" t="s">
        <v>860</v>
      </c>
      <c r="S720" t="s">
        <v>860</v>
      </c>
      <c r="T720" t="s">
        <v>860</v>
      </c>
      <c r="U720" t="s">
        <v>860</v>
      </c>
      <c r="V720" t="s">
        <v>860</v>
      </c>
      <c r="W720" t="s">
        <v>860</v>
      </c>
      <c r="X720" t="s">
        <v>860</v>
      </c>
      <c r="Y720" t="s">
        <v>860</v>
      </c>
      <c r="Z720">
        <v>5.85</v>
      </c>
      <c r="AA720" t="s">
        <v>860</v>
      </c>
      <c r="AB720" t="s">
        <v>860</v>
      </c>
      <c r="AC720" t="s">
        <v>860</v>
      </c>
      <c r="AD720" t="s">
        <v>860</v>
      </c>
      <c r="AE720" t="s">
        <v>860</v>
      </c>
      <c r="AF720" t="s">
        <v>860</v>
      </c>
      <c r="AG720" t="s">
        <v>860</v>
      </c>
      <c r="AH720" s="3">
        <f t="shared" si="22"/>
        <v>1</v>
      </c>
      <c r="AI720" s="2">
        <f t="shared" si="23"/>
        <v>5.85</v>
      </c>
    </row>
    <row r="721" spans="1:35">
      <c r="A721">
        <v>170179.268759</v>
      </c>
      <c r="B721">
        <v>98512.283089999997</v>
      </c>
      <c r="C721" t="s">
        <v>718</v>
      </c>
      <c r="D721" t="s">
        <v>860</v>
      </c>
      <c r="E721" t="s">
        <v>860</v>
      </c>
      <c r="F721" t="s">
        <v>860</v>
      </c>
      <c r="G721" t="s">
        <v>860</v>
      </c>
      <c r="H721" t="s">
        <v>860</v>
      </c>
      <c r="I721" t="s">
        <v>860</v>
      </c>
      <c r="J721" t="s">
        <v>860</v>
      </c>
      <c r="K721" t="s">
        <v>860</v>
      </c>
      <c r="L721" t="s">
        <v>860</v>
      </c>
      <c r="M721" t="s">
        <v>860</v>
      </c>
      <c r="N721" t="s">
        <v>860</v>
      </c>
      <c r="O721" t="s">
        <v>860</v>
      </c>
      <c r="P721" t="s">
        <v>860</v>
      </c>
      <c r="Q721" t="s">
        <v>860</v>
      </c>
      <c r="R721" t="s">
        <v>860</v>
      </c>
      <c r="S721" t="s">
        <v>860</v>
      </c>
      <c r="T721">
        <v>1.88</v>
      </c>
      <c r="U721" t="s">
        <v>860</v>
      </c>
      <c r="V721" t="s">
        <v>860</v>
      </c>
      <c r="W721" t="s">
        <v>860</v>
      </c>
      <c r="X721" t="s">
        <v>860</v>
      </c>
      <c r="Y721" t="s">
        <v>860</v>
      </c>
      <c r="Z721">
        <v>7.46</v>
      </c>
      <c r="AA721" t="s">
        <v>860</v>
      </c>
      <c r="AB721" t="s">
        <v>860</v>
      </c>
      <c r="AC721" t="s">
        <v>860</v>
      </c>
      <c r="AD721" t="s">
        <v>860</v>
      </c>
      <c r="AE721" t="s">
        <v>860</v>
      </c>
      <c r="AF721" t="s">
        <v>860</v>
      </c>
      <c r="AG721" t="s">
        <v>860</v>
      </c>
      <c r="AH721" s="3">
        <f t="shared" si="22"/>
        <v>2</v>
      </c>
      <c r="AI721" s="2">
        <f t="shared" si="23"/>
        <v>4.67</v>
      </c>
    </row>
    <row r="722" spans="1:35">
      <c r="A722">
        <v>137434.68949300001</v>
      </c>
      <c r="B722">
        <v>56249.713417999999</v>
      </c>
      <c r="C722" t="s">
        <v>719</v>
      </c>
      <c r="D722" t="s">
        <v>860</v>
      </c>
      <c r="E722" t="s">
        <v>860</v>
      </c>
      <c r="F722" t="s">
        <v>860</v>
      </c>
      <c r="G722" t="s">
        <v>860</v>
      </c>
      <c r="H722" t="s">
        <v>860</v>
      </c>
      <c r="I722" t="s">
        <v>860</v>
      </c>
      <c r="J722" t="s">
        <v>860</v>
      </c>
      <c r="K722" t="s">
        <v>860</v>
      </c>
      <c r="L722" t="s">
        <v>860</v>
      </c>
      <c r="M722" t="s">
        <v>860</v>
      </c>
      <c r="N722" t="s">
        <v>860</v>
      </c>
      <c r="O722" t="s">
        <v>860</v>
      </c>
      <c r="P722" t="s">
        <v>860</v>
      </c>
      <c r="Q722" t="s">
        <v>860</v>
      </c>
      <c r="R722" t="s">
        <v>860</v>
      </c>
      <c r="S722" t="s">
        <v>860</v>
      </c>
      <c r="T722">
        <v>2.33</v>
      </c>
      <c r="U722" t="s">
        <v>860</v>
      </c>
      <c r="V722" t="s">
        <v>860</v>
      </c>
      <c r="W722" t="s">
        <v>860</v>
      </c>
      <c r="X722" t="s">
        <v>860</v>
      </c>
      <c r="Y722" t="s">
        <v>860</v>
      </c>
      <c r="Z722">
        <v>5.38</v>
      </c>
      <c r="AA722" t="s">
        <v>860</v>
      </c>
      <c r="AB722" t="s">
        <v>860</v>
      </c>
      <c r="AC722" t="s">
        <v>860</v>
      </c>
      <c r="AD722" t="s">
        <v>860</v>
      </c>
      <c r="AE722" t="s">
        <v>860</v>
      </c>
      <c r="AF722" t="s">
        <v>860</v>
      </c>
      <c r="AG722" t="s">
        <v>860</v>
      </c>
      <c r="AH722" s="3">
        <f t="shared" si="22"/>
        <v>2</v>
      </c>
      <c r="AI722" s="2">
        <f t="shared" si="23"/>
        <v>3.855</v>
      </c>
    </row>
    <row r="723" spans="1:35">
      <c r="A723">
        <v>119036.221221</v>
      </c>
      <c r="B723">
        <v>77639.588176999998</v>
      </c>
      <c r="C723" t="s">
        <v>720</v>
      </c>
      <c r="D723" t="s">
        <v>860</v>
      </c>
      <c r="E723" t="s">
        <v>860</v>
      </c>
      <c r="F723" t="s">
        <v>860</v>
      </c>
      <c r="G723" t="s">
        <v>860</v>
      </c>
      <c r="H723" t="s">
        <v>860</v>
      </c>
      <c r="I723" t="s">
        <v>860</v>
      </c>
      <c r="J723" t="s">
        <v>860</v>
      </c>
      <c r="K723" t="s">
        <v>860</v>
      </c>
      <c r="L723" t="s">
        <v>860</v>
      </c>
      <c r="M723" t="s">
        <v>860</v>
      </c>
      <c r="N723" t="s">
        <v>860</v>
      </c>
      <c r="O723" t="s">
        <v>860</v>
      </c>
      <c r="P723" t="s">
        <v>860</v>
      </c>
      <c r="Q723" t="s">
        <v>860</v>
      </c>
      <c r="R723" t="s">
        <v>860</v>
      </c>
      <c r="S723" t="s">
        <v>860</v>
      </c>
      <c r="T723">
        <v>4.7</v>
      </c>
      <c r="U723" t="s">
        <v>860</v>
      </c>
      <c r="V723" t="s">
        <v>860</v>
      </c>
      <c r="W723" t="s">
        <v>860</v>
      </c>
      <c r="X723" t="s">
        <v>860</v>
      </c>
      <c r="Y723" t="s">
        <v>860</v>
      </c>
      <c r="Z723">
        <v>5.0199999999999996</v>
      </c>
      <c r="AA723" t="s">
        <v>860</v>
      </c>
      <c r="AB723" t="s">
        <v>860</v>
      </c>
      <c r="AC723" t="s">
        <v>860</v>
      </c>
      <c r="AD723" t="s">
        <v>860</v>
      </c>
      <c r="AE723" t="s">
        <v>860</v>
      </c>
      <c r="AF723" t="s">
        <v>860</v>
      </c>
      <c r="AG723" t="s">
        <v>860</v>
      </c>
      <c r="AH723" s="3">
        <f t="shared" si="22"/>
        <v>2</v>
      </c>
      <c r="AI723" s="2">
        <f t="shared" si="23"/>
        <v>4.8599999999999994</v>
      </c>
    </row>
    <row r="724" spans="1:35">
      <c r="A724">
        <v>7405.0728300000001</v>
      </c>
      <c r="B724">
        <v>45461.992292000003</v>
      </c>
      <c r="C724" t="s">
        <v>721</v>
      </c>
      <c r="D724" t="s">
        <v>860</v>
      </c>
      <c r="E724" t="s">
        <v>860</v>
      </c>
      <c r="F724" t="s">
        <v>860</v>
      </c>
      <c r="G724" t="s">
        <v>860</v>
      </c>
      <c r="H724" t="s">
        <v>860</v>
      </c>
      <c r="I724" t="s">
        <v>860</v>
      </c>
      <c r="J724" t="s">
        <v>860</v>
      </c>
      <c r="K724" t="s">
        <v>860</v>
      </c>
      <c r="L724" t="s">
        <v>860</v>
      </c>
      <c r="M724" t="s">
        <v>860</v>
      </c>
      <c r="N724" t="s">
        <v>860</v>
      </c>
      <c r="O724" t="s">
        <v>860</v>
      </c>
      <c r="P724" t="s">
        <v>860</v>
      </c>
      <c r="Q724" t="s">
        <v>860</v>
      </c>
      <c r="R724" t="s">
        <v>860</v>
      </c>
      <c r="S724" t="s">
        <v>860</v>
      </c>
      <c r="T724" t="s">
        <v>860</v>
      </c>
      <c r="U724" t="s">
        <v>860</v>
      </c>
      <c r="V724" t="s">
        <v>860</v>
      </c>
      <c r="W724" t="s">
        <v>860</v>
      </c>
      <c r="X724" t="s">
        <v>860</v>
      </c>
      <c r="Y724" t="s">
        <v>860</v>
      </c>
      <c r="Z724">
        <v>5.13</v>
      </c>
      <c r="AA724" t="s">
        <v>860</v>
      </c>
      <c r="AB724" t="s">
        <v>860</v>
      </c>
      <c r="AC724" t="s">
        <v>860</v>
      </c>
      <c r="AD724" t="s">
        <v>860</v>
      </c>
      <c r="AE724" t="s">
        <v>860</v>
      </c>
      <c r="AF724" t="s">
        <v>860</v>
      </c>
      <c r="AG724" t="s">
        <v>860</v>
      </c>
      <c r="AH724" s="3">
        <f t="shared" si="22"/>
        <v>1</v>
      </c>
      <c r="AI724" s="2">
        <f t="shared" si="23"/>
        <v>5.13</v>
      </c>
    </row>
    <row r="725" spans="1:35">
      <c r="A725">
        <v>32062.934323000001</v>
      </c>
      <c r="B725">
        <v>22274.987507000002</v>
      </c>
      <c r="C725" t="s">
        <v>722</v>
      </c>
      <c r="D725" t="s">
        <v>860</v>
      </c>
      <c r="E725" t="s">
        <v>860</v>
      </c>
      <c r="F725" t="s">
        <v>860</v>
      </c>
      <c r="G725" t="s">
        <v>860</v>
      </c>
      <c r="H725" t="s">
        <v>860</v>
      </c>
      <c r="I725" t="s">
        <v>860</v>
      </c>
      <c r="J725" t="s">
        <v>860</v>
      </c>
      <c r="K725" t="s">
        <v>860</v>
      </c>
      <c r="L725" t="s">
        <v>860</v>
      </c>
      <c r="M725" t="s">
        <v>860</v>
      </c>
      <c r="N725" t="s">
        <v>860</v>
      </c>
      <c r="O725" t="s">
        <v>860</v>
      </c>
      <c r="P725" t="s">
        <v>860</v>
      </c>
      <c r="Q725" t="s">
        <v>860</v>
      </c>
      <c r="R725" t="s">
        <v>860</v>
      </c>
      <c r="S725" t="s">
        <v>860</v>
      </c>
      <c r="T725">
        <v>4.55</v>
      </c>
      <c r="U725" t="s">
        <v>860</v>
      </c>
      <c r="V725" t="s">
        <v>860</v>
      </c>
      <c r="W725" t="s">
        <v>860</v>
      </c>
      <c r="X725" t="s">
        <v>860</v>
      </c>
      <c r="Y725" t="s">
        <v>860</v>
      </c>
      <c r="Z725" t="s">
        <v>860</v>
      </c>
      <c r="AA725" t="s">
        <v>860</v>
      </c>
      <c r="AB725" t="s">
        <v>860</v>
      </c>
      <c r="AC725" t="s">
        <v>860</v>
      </c>
      <c r="AD725" t="s">
        <v>860</v>
      </c>
      <c r="AE725" t="s">
        <v>860</v>
      </c>
      <c r="AF725" t="s">
        <v>860</v>
      </c>
      <c r="AG725" t="s">
        <v>860</v>
      </c>
      <c r="AH725" s="3">
        <f t="shared" si="22"/>
        <v>1</v>
      </c>
      <c r="AI725" s="2">
        <f t="shared" si="23"/>
        <v>4.55</v>
      </c>
    </row>
    <row r="726" spans="1:35">
      <c r="A726">
        <v>146655.401614</v>
      </c>
      <c r="B726">
        <v>58524.717611</v>
      </c>
      <c r="C726" t="s">
        <v>723</v>
      </c>
      <c r="D726" t="s">
        <v>860</v>
      </c>
      <c r="E726" t="s">
        <v>860</v>
      </c>
      <c r="F726" t="s">
        <v>860</v>
      </c>
      <c r="G726" t="s">
        <v>860</v>
      </c>
      <c r="H726" t="s">
        <v>860</v>
      </c>
      <c r="I726" t="s">
        <v>860</v>
      </c>
      <c r="J726" t="s">
        <v>860</v>
      </c>
      <c r="K726" t="s">
        <v>860</v>
      </c>
      <c r="L726" t="s">
        <v>860</v>
      </c>
      <c r="M726" t="s">
        <v>860</v>
      </c>
      <c r="N726" t="s">
        <v>860</v>
      </c>
      <c r="O726" t="s">
        <v>860</v>
      </c>
      <c r="P726" t="s">
        <v>860</v>
      </c>
      <c r="Q726" t="s">
        <v>860</v>
      </c>
      <c r="R726" t="s">
        <v>860</v>
      </c>
      <c r="S726" t="s">
        <v>860</v>
      </c>
      <c r="T726">
        <v>2.25</v>
      </c>
      <c r="U726" t="s">
        <v>860</v>
      </c>
      <c r="V726" t="s">
        <v>860</v>
      </c>
      <c r="W726" t="s">
        <v>860</v>
      </c>
      <c r="X726" t="s">
        <v>860</v>
      </c>
      <c r="Y726" t="s">
        <v>860</v>
      </c>
      <c r="Z726">
        <v>4.71</v>
      </c>
      <c r="AA726" t="s">
        <v>860</v>
      </c>
      <c r="AB726" t="s">
        <v>860</v>
      </c>
      <c r="AC726" t="s">
        <v>860</v>
      </c>
      <c r="AD726" t="s">
        <v>860</v>
      </c>
      <c r="AE726" t="s">
        <v>860</v>
      </c>
      <c r="AF726" t="s">
        <v>860</v>
      </c>
      <c r="AG726" t="s">
        <v>860</v>
      </c>
      <c r="AH726" s="3">
        <f t="shared" si="22"/>
        <v>2</v>
      </c>
      <c r="AI726" s="2">
        <f t="shared" si="23"/>
        <v>3.48</v>
      </c>
    </row>
    <row r="727" spans="1:35">
      <c r="A727">
        <v>52683.327225000001</v>
      </c>
      <c r="B727">
        <v>92927.301733</v>
      </c>
      <c r="C727" t="s">
        <v>724</v>
      </c>
      <c r="D727" t="s">
        <v>860</v>
      </c>
      <c r="E727" t="s">
        <v>860</v>
      </c>
      <c r="F727" t="s">
        <v>860</v>
      </c>
      <c r="G727" t="s">
        <v>860</v>
      </c>
      <c r="H727" t="s">
        <v>860</v>
      </c>
      <c r="I727" t="s">
        <v>860</v>
      </c>
      <c r="J727" t="s">
        <v>860</v>
      </c>
      <c r="K727" t="s">
        <v>860</v>
      </c>
      <c r="L727" t="s">
        <v>860</v>
      </c>
      <c r="M727" t="s">
        <v>860</v>
      </c>
      <c r="N727" t="s">
        <v>860</v>
      </c>
      <c r="O727" t="s">
        <v>860</v>
      </c>
      <c r="P727" t="s">
        <v>860</v>
      </c>
      <c r="Q727" t="s">
        <v>860</v>
      </c>
      <c r="R727" t="s">
        <v>860</v>
      </c>
      <c r="S727" t="s">
        <v>860</v>
      </c>
      <c r="T727" t="s">
        <v>860</v>
      </c>
      <c r="U727" t="s">
        <v>860</v>
      </c>
      <c r="V727" t="s">
        <v>860</v>
      </c>
      <c r="W727" t="s">
        <v>860</v>
      </c>
      <c r="X727" t="s">
        <v>860</v>
      </c>
      <c r="Y727" t="s">
        <v>860</v>
      </c>
      <c r="Z727">
        <v>6.22</v>
      </c>
      <c r="AA727" t="s">
        <v>860</v>
      </c>
      <c r="AB727" t="s">
        <v>860</v>
      </c>
      <c r="AC727" t="s">
        <v>860</v>
      </c>
      <c r="AD727" t="s">
        <v>860</v>
      </c>
      <c r="AE727" t="s">
        <v>860</v>
      </c>
      <c r="AF727" t="s">
        <v>860</v>
      </c>
      <c r="AG727" t="s">
        <v>860</v>
      </c>
      <c r="AH727" s="3">
        <f t="shared" si="22"/>
        <v>1</v>
      </c>
      <c r="AI727" s="2">
        <f t="shared" si="23"/>
        <v>6.22</v>
      </c>
    </row>
    <row r="728" spans="1:35">
      <c r="A728">
        <v>159814.89754500001</v>
      </c>
      <c r="B728">
        <v>75384.136301000006</v>
      </c>
      <c r="C728" t="s">
        <v>725</v>
      </c>
      <c r="D728" t="s">
        <v>860</v>
      </c>
      <c r="E728" t="s">
        <v>860</v>
      </c>
      <c r="F728" t="s">
        <v>860</v>
      </c>
      <c r="G728" t="s">
        <v>860</v>
      </c>
      <c r="H728" t="s">
        <v>860</v>
      </c>
      <c r="I728" t="s">
        <v>860</v>
      </c>
      <c r="J728" t="s">
        <v>860</v>
      </c>
      <c r="K728" t="s">
        <v>860</v>
      </c>
      <c r="L728" t="s">
        <v>860</v>
      </c>
      <c r="M728" t="s">
        <v>860</v>
      </c>
      <c r="N728" t="s">
        <v>860</v>
      </c>
      <c r="O728" t="s">
        <v>860</v>
      </c>
      <c r="P728" t="s">
        <v>860</v>
      </c>
      <c r="Q728" t="s">
        <v>860</v>
      </c>
      <c r="R728" t="s">
        <v>860</v>
      </c>
      <c r="S728" t="s">
        <v>860</v>
      </c>
      <c r="T728">
        <v>2.16</v>
      </c>
      <c r="U728" t="s">
        <v>860</v>
      </c>
      <c r="V728" t="s">
        <v>860</v>
      </c>
      <c r="W728" t="s">
        <v>860</v>
      </c>
      <c r="X728" t="s">
        <v>860</v>
      </c>
      <c r="Y728" t="s">
        <v>860</v>
      </c>
      <c r="Z728">
        <v>7.31</v>
      </c>
      <c r="AA728" t="s">
        <v>860</v>
      </c>
      <c r="AB728" t="s">
        <v>860</v>
      </c>
      <c r="AC728" t="s">
        <v>860</v>
      </c>
      <c r="AD728" t="s">
        <v>860</v>
      </c>
      <c r="AE728" t="s">
        <v>860</v>
      </c>
      <c r="AF728" t="s">
        <v>860</v>
      </c>
      <c r="AG728" t="s">
        <v>860</v>
      </c>
      <c r="AH728" s="3">
        <f t="shared" si="22"/>
        <v>2</v>
      </c>
      <c r="AI728" s="2">
        <f t="shared" si="23"/>
        <v>4.7349999999999994</v>
      </c>
    </row>
    <row r="729" spans="1:35">
      <c r="A729">
        <v>128494.374965</v>
      </c>
      <c r="B729">
        <v>113272.140887</v>
      </c>
      <c r="C729" t="s">
        <v>726</v>
      </c>
      <c r="D729" t="s">
        <v>860</v>
      </c>
      <c r="E729" t="s">
        <v>860</v>
      </c>
      <c r="F729" t="s">
        <v>860</v>
      </c>
      <c r="G729" t="s">
        <v>860</v>
      </c>
      <c r="H729" t="s">
        <v>860</v>
      </c>
      <c r="I729" t="s">
        <v>860</v>
      </c>
      <c r="J729" t="s">
        <v>860</v>
      </c>
      <c r="K729" t="s">
        <v>860</v>
      </c>
      <c r="L729" t="s">
        <v>860</v>
      </c>
      <c r="M729" t="s">
        <v>860</v>
      </c>
      <c r="N729" t="s">
        <v>860</v>
      </c>
      <c r="O729" t="s">
        <v>860</v>
      </c>
      <c r="P729" t="s">
        <v>860</v>
      </c>
      <c r="Q729" t="s">
        <v>860</v>
      </c>
      <c r="R729" t="s">
        <v>860</v>
      </c>
      <c r="S729" t="s">
        <v>860</v>
      </c>
      <c r="T729" t="s">
        <v>860</v>
      </c>
      <c r="U729" t="s">
        <v>860</v>
      </c>
      <c r="V729" t="s">
        <v>860</v>
      </c>
      <c r="W729" t="s">
        <v>860</v>
      </c>
      <c r="X729" t="s">
        <v>860</v>
      </c>
      <c r="Y729" t="s">
        <v>860</v>
      </c>
      <c r="Z729">
        <v>7.69</v>
      </c>
      <c r="AA729" t="s">
        <v>860</v>
      </c>
      <c r="AB729" t="s">
        <v>860</v>
      </c>
      <c r="AC729" t="s">
        <v>860</v>
      </c>
      <c r="AD729" t="s">
        <v>860</v>
      </c>
      <c r="AE729" t="s">
        <v>860</v>
      </c>
      <c r="AF729" t="s">
        <v>860</v>
      </c>
      <c r="AG729" t="s">
        <v>860</v>
      </c>
      <c r="AH729" s="3">
        <f t="shared" si="22"/>
        <v>1</v>
      </c>
      <c r="AI729" s="2">
        <f t="shared" si="23"/>
        <v>7.69</v>
      </c>
    </row>
    <row r="730" spans="1:35">
      <c r="A730">
        <v>129671.53927199999</v>
      </c>
      <c r="B730">
        <v>78636.444785999993</v>
      </c>
      <c r="C730" t="s">
        <v>727</v>
      </c>
      <c r="D730" t="s">
        <v>860</v>
      </c>
      <c r="E730" t="s">
        <v>860</v>
      </c>
      <c r="F730" t="s">
        <v>860</v>
      </c>
      <c r="G730" t="s">
        <v>860</v>
      </c>
      <c r="H730" t="s">
        <v>860</v>
      </c>
      <c r="I730" t="s">
        <v>860</v>
      </c>
      <c r="J730" t="s">
        <v>860</v>
      </c>
      <c r="K730" t="s">
        <v>860</v>
      </c>
      <c r="L730" t="s">
        <v>860</v>
      </c>
      <c r="M730" t="s">
        <v>860</v>
      </c>
      <c r="N730" t="s">
        <v>860</v>
      </c>
      <c r="O730" t="s">
        <v>860</v>
      </c>
      <c r="P730" t="s">
        <v>860</v>
      </c>
      <c r="Q730" t="s">
        <v>860</v>
      </c>
      <c r="R730" t="s">
        <v>860</v>
      </c>
      <c r="S730" t="s">
        <v>860</v>
      </c>
      <c r="T730">
        <v>4.28</v>
      </c>
      <c r="U730" t="s">
        <v>860</v>
      </c>
      <c r="V730" t="s">
        <v>860</v>
      </c>
      <c r="W730" t="s">
        <v>860</v>
      </c>
      <c r="X730" t="s">
        <v>860</v>
      </c>
      <c r="Y730" t="s">
        <v>860</v>
      </c>
      <c r="Z730">
        <v>5.25</v>
      </c>
      <c r="AA730" t="s">
        <v>860</v>
      </c>
      <c r="AB730" t="s">
        <v>860</v>
      </c>
      <c r="AC730" t="s">
        <v>860</v>
      </c>
      <c r="AD730" t="s">
        <v>860</v>
      </c>
      <c r="AE730" t="s">
        <v>860</v>
      </c>
      <c r="AF730" t="s">
        <v>860</v>
      </c>
      <c r="AG730" t="s">
        <v>860</v>
      </c>
      <c r="AH730" s="3">
        <f t="shared" si="22"/>
        <v>2</v>
      </c>
      <c r="AI730" s="2">
        <f t="shared" si="23"/>
        <v>4.7650000000000006</v>
      </c>
    </row>
    <row r="731" spans="1:35">
      <c r="A731">
        <v>46076.905989999999</v>
      </c>
      <c r="B731">
        <v>35069.887635999999</v>
      </c>
      <c r="C731" t="s">
        <v>728</v>
      </c>
      <c r="D731" t="s">
        <v>860</v>
      </c>
      <c r="E731" t="s">
        <v>860</v>
      </c>
      <c r="F731" t="s">
        <v>860</v>
      </c>
      <c r="G731" t="s">
        <v>860</v>
      </c>
      <c r="H731" t="s">
        <v>860</v>
      </c>
      <c r="I731" t="s">
        <v>860</v>
      </c>
      <c r="J731" t="s">
        <v>860</v>
      </c>
      <c r="K731" t="s">
        <v>860</v>
      </c>
      <c r="L731" t="s">
        <v>860</v>
      </c>
      <c r="M731" t="s">
        <v>860</v>
      </c>
      <c r="N731" t="s">
        <v>860</v>
      </c>
      <c r="O731" t="s">
        <v>860</v>
      </c>
      <c r="P731" t="s">
        <v>860</v>
      </c>
      <c r="Q731" t="s">
        <v>860</v>
      </c>
      <c r="R731" t="s">
        <v>860</v>
      </c>
      <c r="S731" t="s">
        <v>860</v>
      </c>
      <c r="T731">
        <v>3.82</v>
      </c>
      <c r="U731" t="s">
        <v>860</v>
      </c>
      <c r="V731" t="s">
        <v>860</v>
      </c>
      <c r="W731" t="s">
        <v>860</v>
      </c>
      <c r="X731" t="s">
        <v>860</v>
      </c>
      <c r="Y731" t="s">
        <v>860</v>
      </c>
      <c r="Z731" t="s">
        <v>860</v>
      </c>
      <c r="AA731" t="s">
        <v>860</v>
      </c>
      <c r="AB731" t="s">
        <v>860</v>
      </c>
      <c r="AC731" t="s">
        <v>860</v>
      </c>
      <c r="AD731" t="s">
        <v>860</v>
      </c>
      <c r="AE731" t="s">
        <v>860</v>
      </c>
      <c r="AF731" t="s">
        <v>860</v>
      </c>
      <c r="AG731" t="s">
        <v>860</v>
      </c>
      <c r="AH731" s="3">
        <f t="shared" si="22"/>
        <v>1</v>
      </c>
      <c r="AI731" s="2">
        <f t="shared" si="23"/>
        <v>3.82</v>
      </c>
    </row>
    <row r="732" spans="1:35">
      <c r="A732">
        <v>40114.509206000002</v>
      </c>
      <c r="B732">
        <v>78673.558105000004</v>
      </c>
      <c r="C732" t="s">
        <v>729</v>
      </c>
      <c r="D732" t="s">
        <v>860</v>
      </c>
      <c r="E732" t="s">
        <v>860</v>
      </c>
      <c r="F732" t="s">
        <v>860</v>
      </c>
      <c r="G732" t="s">
        <v>860</v>
      </c>
      <c r="H732" t="s">
        <v>860</v>
      </c>
      <c r="I732" t="s">
        <v>860</v>
      </c>
      <c r="J732" t="s">
        <v>860</v>
      </c>
      <c r="K732" t="s">
        <v>860</v>
      </c>
      <c r="L732" t="s">
        <v>860</v>
      </c>
      <c r="M732" t="s">
        <v>860</v>
      </c>
      <c r="N732" t="s">
        <v>860</v>
      </c>
      <c r="O732" t="s">
        <v>860</v>
      </c>
      <c r="P732" t="s">
        <v>860</v>
      </c>
      <c r="Q732" t="s">
        <v>860</v>
      </c>
      <c r="R732" t="s">
        <v>860</v>
      </c>
      <c r="S732" t="s">
        <v>860</v>
      </c>
      <c r="T732">
        <v>1.96</v>
      </c>
      <c r="U732" t="s">
        <v>860</v>
      </c>
      <c r="V732" t="s">
        <v>860</v>
      </c>
      <c r="W732" t="s">
        <v>860</v>
      </c>
      <c r="X732" t="s">
        <v>860</v>
      </c>
      <c r="Y732" t="s">
        <v>860</v>
      </c>
      <c r="Z732">
        <v>5.34</v>
      </c>
      <c r="AA732" t="s">
        <v>860</v>
      </c>
      <c r="AB732" t="s">
        <v>860</v>
      </c>
      <c r="AC732" t="s">
        <v>860</v>
      </c>
      <c r="AD732" t="s">
        <v>860</v>
      </c>
      <c r="AE732" t="s">
        <v>860</v>
      </c>
      <c r="AF732" t="s">
        <v>860</v>
      </c>
      <c r="AG732" t="s">
        <v>860</v>
      </c>
      <c r="AH732" s="3">
        <f t="shared" si="22"/>
        <v>2</v>
      </c>
      <c r="AI732" s="2">
        <f t="shared" si="23"/>
        <v>3.65</v>
      </c>
    </row>
    <row r="733" spans="1:35">
      <c r="A733">
        <v>114624.13011</v>
      </c>
      <c r="B733">
        <v>97850.103921000002</v>
      </c>
      <c r="C733" t="s">
        <v>730</v>
      </c>
      <c r="D733" t="s">
        <v>860</v>
      </c>
      <c r="E733" t="s">
        <v>860</v>
      </c>
      <c r="F733" t="s">
        <v>860</v>
      </c>
      <c r="G733" t="s">
        <v>860</v>
      </c>
      <c r="H733" t="s">
        <v>860</v>
      </c>
      <c r="I733" t="s">
        <v>860</v>
      </c>
      <c r="J733" t="s">
        <v>860</v>
      </c>
      <c r="K733" t="s">
        <v>860</v>
      </c>
      <c r="L733" t="s">
        <v>860</v>
      </c>
      <c r="M733" t="s">
        <v>860</v>
      </c>
      <c r="N733" t="s">
        <v>860</v>
      </c>
      <c r="O733" t="s">
        <v>860</v>
      </c>
      <c r="P733" t="s">
        <v>860</v>
      </c>
      <c r="Q733" t="s">
        <v>860</v>
      </c>
      <c r="R733" t="s">
        <v>860</v>
      </c>
      <c r="S733" t="s">
        <v>860</v>
      </c>
      <c r="T733">
        <v>3.54</v>
      </c>
      <c r="U733" t="s">
        <v>860</v>
      </c>
      <c r="V733" t="s">
        <v>860</v>
      </c>
      <c r="W733" t="s">
        <v>860</v>
      </c>
      <c r="X733" t="s">
        <v>860</v>
      </c>
      <c r="Y733" t="s">
        <v>860</v>
      </c>
      <c r="Z733">
        <v>4.18</v>
      </c>
      <c r="AA733" t="s">
        <v>860</v>
      </c>
      <c r="AB733" t="s">
        <v>860</v>
      </c>
      <c r="AC733" t="s">
        <v>860</v>
      </c>
      <c r="AD733" t="s">
        <v>860</v>
      </c>
      <c r="AE733" t="s">
        <v>860</v>
      </c>
      <c r="AF733" t="s">
        <v>860</v>
      </c>
      <c r="AG733" t="s">
        <v>860</v>
      </c>
      <c r="AH733" s="3">
        <f t="shared" si="22"/>
        <v>2</v>
      </c>
      <c r="AI733" s="2">
        <f t="shared" si="23"/>
        <v>3.86</v>
      </c>
    </row>
    <row r="734" spans="1:35">
      <c r="A734">
        <v>105003.606911</v>
      </c>
      <c r="B734">
        <v>60825.100653000001</v>
      </c>
      <c r="C734" t="s">
        <v>731</v>
      </c>
      <c r="D734" t="s">
        <v>860</v>
      </c>
      <c r="E734" t="s">
        <v>860</v>
      </c>
      <c r="F734" t="s">
        <v>860</v>
      </c>
      <c r="G734" t="s">
        <v>860</v>
      </c>
      <c r="H734" t="s">
        <v>860</v>
      </c>
      <c r="I734" t="s">
        <v>860</v>
      </c>
      <c r="J734" t="s">
        <v>860</v>
      </c>
      <c r="K734" t="s">
        <v>860</v>
      </c>
      <c r="L734" t="s">
        <v>860</v>
      </c>
      <c r="M734" t="s">
        <v>860</v>
      </c>
      <c r="N734" t="s">
        <v>860</v>
      </c>
      <c r="O734" t="s">
        <v>860</v>
      </c>
      <c r="P734" t="s">
        <v>860</v>
      </c>
      <c r="Q734" t="s">
        <v>860</v>
      </c>
      <c r="R734" t="s">
        <v>860</v>
      </c>
      <c r="S734" t="s">
        <v>860</v>
      </c>
      <c r="T734" t="s">
        <v>860</v>
      </c>
      <c r="U734" t="s">
        <v>860</v>
      </c>
      <c r="V734" t="s">
        <v>860</v>
      </c>
      <c r="W734" t="s">
        <v>860</v>
      </c>
      <c r="X734" t="s">
        <v>860</v>
      </c>
      <c r="Y734" t="s">
        <v>860</v>
      </c>
      <c r="Z734" t="s">
        <v>860</v>
      </c>
      <c r="AA734" t="s">
        <v>860</v>
      </c>
      <c r="AB734" t="s">
        <v>860</v>
      </c>
      <c r="AC734" t="s">
        <v>860</v>
      </c>
      <c r="AD734" t="s">
        <v>860</v>
      </c>
      <c r="AE734" t="s">
        <v>860</v>
      </c>
      <c r="AF734" t="s">
        <v>860</v>
      </c>
      <c r="AG734" t="s">
        <v>860</v>
      </c>
      <c r="AH734" s="3">
        <f t="shared" si="22"/>
        <v>0</v>
      </c>
      <c r="AI734" s="2" t="e">
        <f t="shared" si="23"/>
        <v>#DIV/0!</v>
      </c>
    </row>
    <row r="735" spans="1:35">
      <c r="A735">
        <v>130337.798777</v>
      </c>
      <c r="B735">
        <v>56892.699838</v>
      </c>
      <c r="C735" t="s">
        <v>732</v>
      </c>
      <c r="D735" t="s">
        <v>860</v>
      </c>
      <c r="E735" t="s">
        <v>860</v>
      </c>
      <c r="F735" t="s">
        <v>860</v>
      </c>
      <c r="G735" t="s">
        <v>860</v>
      </c>
      <c r="H735" t="s">
        <v>860</v>
      </c>
      <c r="I735" t="s">
        <v>860</v>
      </c>
      <c r="J735" t="s">
        <v>860</v>
      </c>
      <c r="K735" t="s">
        <v>860</v>
      </c>
      <c r="L735" t="s">
        <v>860</v>
      </c>
      <c r="M735" t="s">
        <v>860</v>
      </c>
      <c r="N735" t="s">
        <v>860</v>
      </c>
      <c r="O735" t="s">
        <v>860</v>
      </c>
      <c r="P735" t="s">
        <v>860</v>
      </c>
      <c r="Q735" t="s">
        <v>860</v>
      </c>
      <c r="R735" t="s">
        <v>860</v>
      </c>
      <c r="S735" t="s">
        <v>860</v>
      </c>
      <c r="T735">
        <v>3.9</v>
      </c>
      <c r="U735" t="s">
        <v>860</v>
      </c>
      <c r="V735" t="s">
        <v>860</v>
      </c>
      <c r="W735" t="s">
        <v>860</v>
      </c>
      <c r="X735" t="s">
        <v>860</v>
      </c>
      <c r="Y735" t="s">
        <v>860</v>
      </c>
      <c r="Z735">
        <v>6.04</v>
      </c>
      <c r="AA735" t="s">
        <v>860</v>
      </c>
      <c r="AB735" t="s">
        <v>860</v>
      </c>
      <c r="AC735" t="s">
        <v>860</v>
      </c>
      <c r="AD735" t="s">
        <v>860</v>
      </c>
      <c r="AE735" t="s">
        <v>860</v>
      </c>
      <c r="AF735" t="s">
        <v>860</v>
      </c>
      <c r="AG735" t="s">
        <v>860</v>
      </c>
      <c r="AH735" s="3">
        <f t="shared" si="22"/>
        <v>2</v>
      </c>
      <c r="AI735" s="2">
        <f t="shared" si="23"/>
        <v>4.97</v>
      </c>
    </row>
    <row r="736" spans="1:35">
      <c r="A736">
        <v>148076.21893100001</v>
      </c>
      <c r="B736">
        <v>133191.84499099999</v>
      </c>
      <c r="C736" t="s">
        <v>733</v>
      </c>
      <c r="D736" t="s">
        <v>860</v>
      </c>
      <c r="E736" t="s">
        <v>860</v>
      </c>
      <c r="F736" t="s">
        <v>860</v>
      </c>
      <c r="G736" t="s">
        <v>860</v>
      </c>
      <c r="H736" t="s">
        <v>860</v>
      </c>
      <c r="I736" t="s">
        <v>860</v>
      </c>
      <c r="J736" t="s">
        <v>860</v>
      </c>
      <c r="K736" t="s">
        <v>860</v>
      </c>
      <c r="L736" t="s">
        <v>860</v>
      </c>
      <c r="M736" t="s">
        <v>860</v>
      </c>
      <c r="N736" t="s">
        <v>860</v>
      </c>
      <c r="O736" t="s">
        <v>860</v>
      </c>
      <c r="P736" t="s">
        <v>860</v>
      </c>
      <c r="Q736" t="s">
        <v>860</v>
      </c>
      <c r="R736" t="s">
        <v>860</v>
      </c>
      <c r="S736" t="s">
        <v>860</v>
      </c>
      <c r="T736">
        <v>2.75</v>
      </c>
      <c r="U736" t="s">
        <v>860</v>
      </c>
      <c r="V736" t="s">
        <v>860</v>
      </c>
      <c r="W736" t="s">
        <v>860</v>
      </c>
      <c r="X736" t="s">
        <v>860</v>
      </c>
      <c r="Y736" t="s">
        <v>860</v>
      </c>
      <c r="Z736">
        <v>6.26</v>
      </c>
      <c r="AA736" t="s">
        <v>860</v>
      </c>
      <c r="AB736" t="s">
        <v>860</v>
      </c>
      <c r="AC736" t="s">
        <v>860</v>
      </c>
      <c r="AD736" t="s">
        <v>860</v>
      </c>
      <c r="AE736" t="s">
        <v>860</v>
      </c>
      <c r="AF736" t="s">
        <v>860</v>
      </c>
      <c r="AG736" t="s">
        <v>860</v>
      </c>
      <c r="AH736" s="3">
        <f t="shared" si="22"/>
        <v>2</v>
      </c>
      <c r="AI736" s="2">
        <f t="shared" si="23"/>
        <v>4.5049999999999999</v>
      </c>
    </row>
    <row r="737" spans="1:35">
      <c r="A737">
        <v>18501.393198000002</v>
      </c>
      <c r="B737">
        <v>25250.840511999999</v>
      </c>
      <c r="C737" t="s">
        <v>734</v>
      </c>
      <c r="D737" t="s">
        <v>860</v>
      </c>
      <c r="E737" t="s">
        <v>860</v>
      </c>
      <c r="F737" t="s">
        <v>860</v>
      </c>
      <c r="G737" t="s">
        <v>860</v>
      </c>
      <c r="H737" t="s">
        <v>860</v>
      </c>
      <c r="I737" t="s">
        <v>860</v>
      </c>
      <c r="J737" t="s">
        <v>860</v>
      </c>
      <c r="K737" t="s">
        <v>860</v>
      </c>
      <c r="L737" t="s">
        <v>860</v>
      </c>
      <c r="M737" t="s">
        <v>860</v>
      </c>
      <c r="N737" t="s">
        <v>860</v>
      </c>
      <c r="O737" t="s">
        <v>860</v>
      </c>
      <c r="P737" t="s">
        <v>860</v>
      </c>
      <c r="Q737" t="s">
        <v>860</v>
      </c>
      <c r="R737" t="s">
        <v>860</v>
      </c>
      <c r="S737" t="s">
        <v>860</v>
      </c>
      <c r="T737">
        <v>3.05</v>
      </c>
      <c r="U737" t="s">
        <v>860</v>
      </c>
      <c r="V737" t="s">
        <v>860</v>
      </c>
      <c r="W737" t="s">
        <v>860</v>
      </c>
      <c r="X737" t="s">
        <v>860</v>
      </c>
      <c r="Y737" t="s">
        <v>860</v>
      </c>
      <c r="Z737">
        <v>5.78</v>
      </c>
      <c r="AA737" t="s">
        <v>860</v>
      </c>
      <c r="AB737" t="s">
        <v>860</v>
      </c>
      <c r="AC737" t="s">
        <v>860</v>
      </c>
      <c r="AD737" t="s">
        <v>860</v>
      </c>
      <c r="AE737" t="s">
        <v>860</v>
      </c>
      <c r="AF737" t="s">
        <v>860</v>
      </c>
      <c r="AG737" t="s">
        <v>860</v>
      </c>
      <c r="AH737" s="3">
        <f t="shared" si="22"/>
        <v>2</v>
      </c>
      <c r="AI737" s="2">
        <f t="shared" si="23"/>
        <v>4.415</v>
      </c>
    </row>
    <row r="738" spans="1:35">
      <c r="A738">
        <v>44982.468949000002</v>
      </c>
      <c r="B738">
        <v>109030.716635</v>
      </c>
      <c r="C738" t="s">
        <v>735</v>
      </c>
      <c r="D738" t="s">
        <v>860</v>
      </c>
      <c r="E738" t="s">
        <v>860</v>
      </c>
      <c r="F738" t="s">
        <v>860</v>
      </c>
      <c r="G738" t="s">
        <v>860</v>
      </c>
      <c r="H738" t="s">
        <v>860</v>
      </c>
      <c r="I738" t="s">
        <v>860</v>
      </c>
      <c r="J738" t="s">
        <v>860</v>
      </c>
      <c r="K738" t="s">
        <v>860</v>
      </c>
      <c r="L738" t="s">
        <v>860</v>
      </c>
      <c r="M738" t="s">
        <v>860</v>
      </c>
      <c r="N738" t="s">
        <v>860</v>
      </c>
      <c r="O738" t="s">
        <v>860</v>
      </c>
      <c r="P738" t="s">
        <v>860</v>
      </c>
      <c r="Q738" t="s">
        <v>860</v>
      </c>
      <c r="R738" t="s">
        <v>860</v>
      </c>
      <c r="S738" t="s">
        <v>860</v>
      </c>
      <c r="T738">
        <v>4.38</v>
      </c>
      <c r="U738" t="s">
        <v>860</v>
      </c>
      <c r="V738" t="s">
        <v>860</v>
      </c>
      <c r="W738" t="s">
        <v>860</v>
      </c>
      <c r="X738" t="s">
        <v>860</v>
      </c>
      <c r="Y738" t="s">
        <v>860</v>
      </c>
      <c r="Z738" t="s">
        <v>860</v>
      </c>
      <c r="AA738" t="s">
        <v>860</v>
      </c>
      <c r="AB738" t="s">
        <v>860</v>
      </c>
      <c r="AC738" t="s">
        <v>860</v>
      </c>
      <c r="AD738" t="s">
        <v>860</v>
      </c>
      <c r="AE738" t="s">
        <v>860</v>
      </c>
      <c r="AF738" t="s">
        <v>860</v>
      </c>
      <c r="AG738" t="s">
        <v>860</v>
      </c>
      <c r="AH738" s="3">
        <f t="shared" si="22"/>
        <v>1</v>
      </c>
      <c r="AI738" s="2">
        <f t="shared" si="23"/>
        <v>4.38</v>
      </c>
    </row>
    <row r="739" spans="1:35">
      <c r="A739">
        <v>52987.660051999999</v>
      </c>
      <c r="B739">
        <v>53136.171543999997</v>
      </c>
      <c r="C739" t="s">
        <v>736</v>
      </c>
      <c r="D739" t="s">
        <v>860</v>
      </c>
      <c r="E739" t="s">
        <v>860</v>
      </c>
      <c r="F739" t="s">
        <v>860</v>
      </c>
      <c r="G739" t="s">
        <v>860</v>
      </c>
      <c r="H739" t="s">
        <v>860</v>
      </c>
      <c r="I739" t="s">
        <v>860</v>
      </c>
      <c r="J739" t="s">
        <v>860</v>
      </c>
      <c r="K739" t="s">
        <v>860</v>
      </c>
      <c r="L739" t="s">
        <v>860</v>
      </c>
      <c r="M739" t="s">
        <v>860</v>
      </c>
      <c r="N739" t="s">
        <v>860</v>
      </c>
      <c r="O739" t="s">
        <v>860</v>
      </c>
      <c r="P739" t="s">
        <v>860</v>
      </c>
      <c r="Q739" t="s">
        <v>860</v>
      </c>
      <c r="R739" t="s">
        <v>860</v>
      </c>
      <c r="S739" t="s">
        <v>860</v>
      </c>
      <c r="T739" t="s">
        <v>860</v>
      </c>
      <c r="U739" t="s">
        <v>860</v>
      </c>
      <c r="V739" t="s">
        <v>860</v>
      </c>
      <c r="W739" t="s">
        <v>860</v>
      </c>
      <c r="X739" t="s">
        <v>860</v>
      </c>
      <c r="Y739" t="s">
        <v>860</v>
      </c>
      <c r="Z739">
        <v>6.78</v>
      </c>
      <c r="AA739" t="s">
        <v>860</v>
      </c>
      <c r="AB739" t="s">
        <v>860</v>
      </c>
      <c r="AC739" t="s">
        <v>860</v>
      </c>
      <c r="AD739" t="s">
        <v>860</v>
      </c>
      <c r="AE739" t="s">
        <v>860</v>
      </c>
      <c r="AF739" t="s">
        <v>860</v>
      </c>
      <c r="AG739" t="s">
        <v>860</v>
      </c>
      <c r="AH739" s="3">
        <f t="shared" si="22"/>
        <v>1</v>
      </c>
      <c r="AI739" s="2">
        <f t="shared" si="23"/>
        <v>6.78</v>
      </c>
    </row>
    <row r="740" spans="1:35">
      <c r="A740">
        <v>71487.008539999995</v>
      </c>
      <c r="B740">
        <v>126641.762523</v>
      </c>
      <c r="C740" t="s">
        <v>737</v>
      </c>
      <c r="D740" t="s">
        <v>860</v>
      </c>
      <c r="E740" t="s">
        <v>860</v>
      </c>
      <c r="F740" t="s">
        <v>860</v>
      </c>
      <c r="G740" t="s">
        <v>860</v>
      </c>
      <c r="H740" t="s">
        <v>860</v>
      </c>
      <c r="I740" t="s">
        <v>860</v>
      </c>
      <c r="J740" t="s">
        <v>860</v>
      </c>
      <c r="K740" t="s">
        <v>860</v>
      </c>
      <c r="L740" t="s">
        <v>860</v>
      </c>
      <c r="M740" t="s">
        <v>860</v>
      </c>
      <c r="N740" t="s">
        <v>860</v>
      </c>
      <c r="O740" t="s">
        <v>860</v>
      </c>
      <c r="P740" t="s">
        <v>860</v>
      </c>
      <c r="Q740" t="s">
        <v>860</v>
      </c>
      <c r="R740" t="s">
        <v>860</v>
      </c>
      <c r="S740" t="s">
        <v>860</v>
      </c>
      <c r="T740" t="s">
        <v>860</v>
      </c>
      <c r="U740" t="s">
        <v>860</v>
      </c>
      <c r="V740" t="s">
        <v>860</v>
      </c>
      <c r="W740" t="s">
        <v>860</v>
      </c>
      <c r="X740" t="s">
        <v>860</v>
      </c>
      <c r="Y740" t="s">
        <v>860</v>
      </c>
      <c r="Z740">
        <v>7.94</v>
      </c>
      <c r="AA740" t="s">
        <v>860</v>
      </c>
      <c r="AB740" t="s">
        <v>860</v>
      </c>
      <c r="AC740" t="s">
        <v>860</v>
      </c>
      <c r="AD740" t="s">
        <v>860</v>
      </c>
      <c r="AE740" t="s">
        <v>860</v>
      </c>
      <c r="AF740" t="s">
        <v>860</v>
      </c>
      <c r="AG740" t="s">
        <v>860</v>
      </c>
      <c r="AH740" s="3">
        <f t="shared" si="22"/>
        <v>1</v>
      </c>
      <c r="AI740" s="2">
        <f t="shared" si="23"/>
        <v>7.94</v>
      </c>
    </row>
    <row r="741" spans="1:35">
      <c r="A741">
        <v>75486.011910000001</v>
      </c>
      <c r="B741">
        <v>56100.016149000003</v>
      </c>
      <c r="C741" t="s">
        <v>738</v>
      </c>
      <c r="D741" t="s">
        <v>860</v>
      </c>
      <c r="E741" t="s">
        <v>860</v>
      </c>
      <c r="F741" t="s">
        <v>860</v>
      </c>
      <c r="G741" t="s">
        <v>860</v>
      </c>
      <c r="H741" t="s">
        <v>860</v>
      </c>
      <c r="I741" t="s">
        <v>860</v>
      </c>
      <c r="J741" t="s">
        <v>860</v>
      </c>
      <c r="K741" t="s">
        <v>860</v>
      </c>
      <c r="L741" t="s">
        <v>860</v>
      </c>
      <c r="M741" t="s">
        <v>860</v>
      </c>
      <c r="N741" t="s">
        <v>860</v>
      </c>
      <c r="O741" t="s">
        <v>860</v>
      </c>
      <c r="P741" t="s">
        <v>860</v>
      </c>
      <c r="Q741" t="s">
        <v>860</v>
      </c>
      <c r="R741" t="s">
        <v>860</v>
      </c>
      <c r="S741" t="s">
        <v>860</v>
      </c>
      <c r="T741" t="s">
        <v>860</v>
      </c>
      <c r="U741" t="s">
        <v>860</v>
      </c>
      <c r="V741" t="s">
        <v>860</v>
      </c>
      <c r="W741" t="s">
        <v>860</v>
      </c>
      <c r="X741" t="s">
        <v>860</v>
      </c>
      <c r="Y741" t="s">
        <v>860</v>
      </c>
      <c r="Z741">
        <v>5.79</v>
      </c>
      <c r="AA741" t="s">
        <v>860</v>
      </c>
      <c r="AB741" t="s">
        <v>860</v>
      </c>
      <c r="AC741" t="s">
        <v>860</v>
      </c>
      <c r="AD741" t="s">
        <v>860</v>
      </c>
      <c r="AE741" t="s">
        <v>860</v>
      </c>
      <c r="AF741" t="s">
        <v>860</v>
      </c>
      <c r="AG741" t="s">
        <v>860</v>
      </c>
      <c r="AH741" s="3">
        <f t="shared" si="22"/>
        <v>1</v>
      </c>
      <c r="AI741" s="2">
        <f t="shared" si="23"/>
        <v>5.79</v>
      </c>
    </row>
    <row r="742" spans="1:35">
      <c r="A742">
        <v>27930.124298999999</v>
      </c>
      <c r="B742">
        <v>16299.506964</v>
      </c>
      <c r="C742" t="s">
        <v>739</v>
      </c>
      <c r="D742" t="s">
        <v>860</v>
      </c>
      <c r="E742" t="s">
        <v>860</v>
      </c>
      <c r="F742" t="s">
        <v>860</v>
      </c>
      <c r="G742" t="s">
        <v>860</v>
      </c>
      <c r="H742" t="s">
        <v>860</v>
      </c>
      <c r="I742" t="s">
        <v>860</v>
      </c>
      <c r="J742" t="s">
        <v>860</v>
      </c>
      <c r="K742" t="s">
        <v>860</v>
      </c>
      <c r="L742" t="s">
        <v>860</v>
      </c>
      <c r="M742" t="s">
        <v>860</v>
      </c>
      <c r="N742" t="s">
        <v>860</v>
      </c>
      <c r="O742" t="s">
        <v>860</v>
      </c>
      <c r="P742" t="s">
        <v>860</v>
      </c>
      <c r="Q742" t="s">
        <v>860</v>
      </c>
      <c r="R742" t="s">
        <v>860</v>
      </c>
      <c r="S742" t="s">
        <v>860</v>
      </c>
      <c r="T742" t="s">
        <v>860</v>
      </c>
      <c r="U742" t="s">
        <v>860</v>
      </c>
      <c r="V742" t="s">
        <v>860</v>
      </c>
      <c r="W742" t="s">
        <v>860</v>
      </c>
      <c r="X742" t="s">
        <v>860</v>
      </c>
      <c r="Y742" t="s">
        <v>860</v>
      </c>
      <c r="Z742">
        <v>2.94</v>
      </c>
      <c r="AA742" t="s">
        <v>860</v>
      </c>
      <c r="AB742" t="s">
        <v>860</v>
      </c>
      <c r="AC742" t="s">
        <v>860</v>
      </c>
      <c r="AD742" t="s">
        <v>860</v>
      </c>
      <c r="AE742" t="s">
        <v>860</v>
      </c>
      <c r="AF742" t="s">
        <v>860</v>
      </c>
      <c r="AG742" t="s">
        <v>860</v>
      </c>
      <c r="AH742" s="3">
        <f t="shared" si="22"/>
        <v>1</v>
      </c>
      <c r="AI742" s="2">
        <f t="shared" si="23"/>
        <v>2.94</v>
      </c>
    </row>
    <row r="743" spans="1:35">
      <c r="A743">
        <v>123157.797553</v>
      </c>
      <c r="B743">
        <v>69332.566447999998</v>
      </c>
      <c r="C743" t="s">
        <v>740</v>
      </c>
      <c r="D743" t="s">
        <v>860</v>
      </c>
      <c r="E743" t="s">
        <v>860</v>
      </c>
      <c r="F743" t="s">
        <v>860</v>
      </c>
      <c r="G743" t="s">
        <v>860</v>
      </c>
      <c r="H743" t="s">
        <v>860</v>
      </c>
      <c r="I743" t="s">
        <v>860</v>
      </c>
      <c r="J743" t="s">
        <v>860</v>
      </c>
      <c r="K743" t="s">
        <v>860</v>
      </c>
      <c r="L743" t="s">
        <v>860</v>
      </c>
      <c r="M743" t="s">
        <v>860</v>
      </c>
      <c r="N743" t="s">
        <v>860</v>
      </c>
      <c r="O743" t="s">
        <v>860</v>
      </c>
      <c r="P743" t="s">
        <v>860</v>
      </c>
      <c r="Q743" t="s">
        <v>860</v>
      </c>
      <c r="R743" t="s">
        <v>860</v>
      </c>
      <c r="S743" t="s">
        <v>860</v>
      </c>
      <c r="T743" t="s">
        <v>860</v>
      </c>
      <c r="U743" t="s">
        <v>860</v>
      </c>
      <c r="V743" t="s">
        <v>860</v>
      </c>
      <c r="W743" t="s">
        <v>860</v>
      </c>
      <c r="X743" t="s">
        <v>860</v>
      </c>
      <c r="Y743" t="s">
        <v>860</v>
      </c>
      <c r="Z743">
        <v>7.75</v>
      </c>
      <c r="AA743" t="s">
        <v>860</v>
      </c>
      <c r="AB743" t="s">
        <v>860</v>
      </c>
      <c r="AC743" t="s">
        <v>860</v>
      </c>
      <c r="AD743" t="s">
        <v>860</v>
      </c>
      <c r="AE743" t="s">
        <v>860</v>
      </c>
      <c r="AF743" t="s">
        <v>860</v>
      </c>
      <c r="AG743" t="s">
        <v>860</v>
      </c>
      <c r="AH743" s="3">
        <f t="shared" si="22"/>
        <v>1</v>
      </c>
      <c r="AI743" s="2">
        <f t="shared" si="23"/>
        <v>7.75</v>
      </c>
    </row>
    <row r="744" spans="1:35">
      <c r="A744">
        <v>104506.883858</v>
      </c>
      <c r="B744">
        <v>60992.781389999996</v>
      </c>
      <c r="C744" t="s">
        <v>741</v>
      </c>
      <c r="D744" t="s">
        <v>860</v>
      </c>
      <c r="E744" t="s">
        <v>860</v>
      </c>
      <c r="F744" t="s">
        <v>860</v>
      </c>
      <c r="G744" t="s">
        <v>860</v>
      </c>
      <c r="H744" t="s">
        <v>860</v>
      </c>
      <c r="I744" t="s">
        <v>860</v>
      </c>
      <c r="J744" t="s">
        <v>860</v>
      </c>
      <c r="K744" t="s">
        <v>860</v>
      </c>
      <c r="L744" t="s">
        <v>860</v>
      </c>
      <c r="M744" t="s">
        <v>860</v>
      </c>
      <c r="N744" t="s">
        <v>860</v>
      </c>
      <c r="O744" t="s">
        <v>860</v>
      </c>
      <c r="P744" t="s">
        <v>860</v>
      </c>
      <c r="Q744" t="s">
        <v>860</v>
      </c>
      <c r="R744" t="s">
        <v>860</v>
      </c>
      <c r="S744" t="s">
        <v>860</v>
      </c>
      <c r="T744" t="s">
        <v>860</v>
      </c>
      <c r="U744" t="s">
        <v>860</v>
      </c>
      <c r="V744" t="s">
        <v>860</v>
      </c>
      <c r="W744" t="s">
        <v>860</v>
      </c>
      <c r="X744" t="s">
        <v>860</v>
      </c>
      <c r="Y744" t="s">
        <v>860</v>
      </c>
      <c r="Z744">
        <v>4.66</v>
      </c>
      <c r="AA744" t="s">
        <v>860</v>
      </c>
      <c r="AB744" t="s">
        <v>860</v>
      </c>
      <c r="AC744" t="s">
        <v>860</v>
      </c>
      <c r="AD744" t="s">
        <v>860</v>
      </c>
      <c r="AE744" t="s">
        <v>860</v>
      </c>
      <c r="AF744" t="s">
        <v>860</v>
      </c>
      <c r="AG744" t="s">
        <v>860</v>
      </c>
      <c r="AH744" s="3">
        <f t="shared" si="22"/>
        <v>1</v>
      </c>
      <c r="AI744" s="2">
        <f t="shared" si="23"/>
        <v>4.66</v>
      </c>
    </row>
    <row r="745" spans="1:35">
      <c r="A745">
        <v>41158.658375999999</v>
      </c>
      <c r="B745">
        <v>23835.141306000001</v>
      </c>
      <c r="C745" t="s">
        <v>742</v>
      </c>
      <c r="D745" t="s">
        <v>860</v>
      </c>
      <c r="E745" t="s">
        <v>860</v>
      </c>
      <c r="F745" t="s">
        <v>860</v>
      </c>
      <c r="G745" t="s">
        <v>860</v>
      </c>
      <c r="H745" t="s">
        <v>860</v>
      </c>
      <c r="I745" t="s">
        <v>860</v>
      </c>
      <c r="J745" t="s">
        <v>860</v>
      </c>
      <c r="K745" t="s">
        <v>860</v>
      </c>
      <c r="L745" t="s">
        <v>860</v>
      </c>
      <c r="M745" t="s">
        <v>860</v>
      </c>
      <c r="N745" t="s">
        <v>860</v>
      </c>
      <c r="O745" t="s">
        <v>860</v>
      </c>
      <c r="P745" t="s">
        <v>860</v>
      </c>
      <c r="Q745" t="s">
        <v>860</v>
      </c>
      <c r="R745" t="s">
        <v>860</v>
      </c>
      <c r="S745" t="s">
        <v>860</v>
      </c>
      <c r="T745" t="s">
        <v>860</v>
      </c>
      <c r="U745" t="s">
        <v>860</v>
      </c>
      <c r="V745" t="s">
        <v>860</v>
      </c>
      <c r="W745" t="s">
        <v>860</v>
      </c>
      <c r="X745" t="s">
        <v>860</v>
      </c>
      <c r="Y745" t="s">
        <v>860</v>
      </c>
      <c r="Z745">
        <v>5.15</v>
      </c>
      <c r="AA745" t="s">
        <v>860</v>
      </c>
      <c r="AB745" t="s">
        <v>860</v>
      </c>
      <c r="AC745" t="s">
        <v>860</v>
      </c>
      <c r="AD745" t="s">
        <v>860</v>
      </c>
      <c r="AE745" t="s">
        <v>860</v>
      </c>
      <c r="AF745" t="s">
        <v>860</v>
      </c>
      <c r="AG745" t="s">
        <v>860</v>
      </c>
      <c r="AH745" s="3">
        <f t="shared" si="22"/>
        <v>1</v>
      </c>
      <c r="AI745" s="2">
        <f t="shared" si="23"/>
        <v>5.15</v>
      </c>
    </row>
    <row r="746" spans="1:35">
      <c r="A746">
        <v>47992.731204999996</v>
      </c>
      <c r="B746">
        <v>34051.924936000003</v>
      </c>
      <c r="C746" t="s">
        <v>743</v>
      </c>
      <c r="D746" t="s">
        <v>860</v>
      </c>
      <c r="E746" t="s">
        <v>860</v>
      </c>
      <c r="F746" t="s">
        <v>860</v>
      </c>
      <c r="G746" t="s">
        <v>860</v>
      </c>
      <c r="H746" t="s">
        <v>860</v>
      </c>
      <c r="I746" t="s">
        <v>860</v>
      </c>
      <c r="J746" t="s">
        <v>860</v>
      </c>
      <c r="K746" t="s">
        <v>860</v>
      </c>
      <c r="L746" t="s">
        <v>860</v>
      </c>
      <c r="M746" t="s">
        <v>860</v>
      </c>
      <c r="N746" t="s">
        <v>860</v>
      </c>
      <c r="O746" t="s">
        <v>860</v>
      </c>
      <c r="P746" t="s">
        <v>860</v>
      </c>
      <c r="Q746" t="s">
        <v>860</v>
      </c>
      <c r="R746" t="s">
        <v>860</v>
      </c>
      <c r="S746" t="s">
        <v>860</v>
      </c>
      <c r="T746" t="s">
        <v>860</v>
      </c>
      <c r="U746" t="s">
        <v>860</v>
      </c>
      <c r="V746" t="s">
        <v>860</v>
      </c>
      <c r="W746" t="s">
        <v>860</v>
      </c>
      <c r="X746" t="s">
        <v>860</v>
      </c>
      <c r="Y746" t="s">
        <v>860</v>
      </c>
      <c r="Z746">
        <v>6.09</v>
      </c>
      <c r="AA746" t="s">
        <v>860</v>
      </c>
      <c r="AB746" t="s">
        <v>860</v>
      </c>
      <c r="AC746" t="s">
        <v>860</v>
      </c>
      <c r="AD746" t="s">
        <v>860</v>
      </c>
      <c r="AE746" t="s">
        <v>860</v>
      </c>
      <c r="AF746" t="s">
        <v>860</v>
      </c>
      <c r="AG746" t="s">
        <v>860</v>
      </c>
      <c r="AH746" s="3">
        <f t="shared" si="22"/>
        <v>1</v>
      </c>
      <c r="AI746" s="2">
        <f t="shared" si="23"/>
        <v>6.09</v>
      </c>
    </row>
    <row r="747" spans="1:35">
      <c r="A747">
        <v>81794.497298000002</v>
      </c>
      <c r="B747">
        <v>33306.195726999998</v>
      </c>
      <c r="C747" t="s">
        <v>744</v>
      </c>
      <c r="D747" t="s">
        <v>860</v>
      </c>
      <c r="E747" t="s">
        <v>860</v>
      </c>
      <c r="F747" t="s">
        <v>860</v>
      </c>
      <c r="G747" t="s">
        <v>860</v>
      </c>
      <c r="H747" t="s">
        <v>860</v>
      </c>
      <c r="I747" t="s">
        <v>860</v>
      </c>
      <c r="J747" t="s">
        <v>860</v>
      </c>
      <c r="K747" t="s">
        <v>860</v>
      </c>
      <c r="L747" t="s">
        <v>860</v>
      </c>
      <c r="M747" t="s">
        <v>860</v>
      </c>
      <c r="N747" t="s">
        <v>860</v>
      </c>
      <c r="O747" t="s">
        <v>860</v>
      </c>
      <c r="P747" t="s">
        <v>860</v>
      </c>
      <c r="Q747" t="s">
        <v>860</v>
      </c>
      <c r="R747" t="s">
        <v>860</v>
      </c>
      <c r="S747" t="s">
        <v>860</v>
      </c>
      <c r="T747" t="s">
        <v>860</v>
      </c>
      <c r="U747" t="s">
        <v>860</v>
      </c>
      <c r="V747" t="s">
        <v>860</v>
      </c>
      <c r="W747" t="s">
        <v>860</v>
      </c>
      <c r="X747" t="s">
        <v>860</v>
      </c>
      <c r="Y747" t="s">
        <v>860</v>
      </c>
      <c r="Z747">
        <v>7.56</v>
      </c>
      <c r="AA747" t="s">
        <v>860</v>
      </c>
      <c r="AB747" t="s">
        <v>860</v>
      </c>
      <c r="AC747" t="s">
        <v>860</v>
      </c>
      <c r="AD747" t="s">
        <v>860</v>
      </c>
      <c r="AE747" t="s">
        <v>860</v>
      </c>
      <c r="AF747" t="s">
        <v>860</v>
      </c>
      <c r="AG747" t="s">
        <v>860</v>
      </c>
      <c r="AH747" s="3">
        <f t="shared" si="22"/>
        <v>1</v>
      </c>
      <c r="AI747" s="2">
        <f t="shared" si="23"/>
        <v>7.56</v>
      </c>
    </row>
    <row r="748" spans="1:35">
      <c r="A748">
        <v>50771.794604000002</v>
      </c>
      <c r="B748">
        <v>41231.712920999998</v>
      </c>
      <c r="C748" t="s">
        <v>745</v>
      </c>
      <c r="D748" t="s">
        <v>860</v>
      </c>
      <c r="E748" t="s">
        <v>860</v>
      </c>
      <c r="F748" t="s">
        <v>860</v>
      </c>
      <c r="G748" t="s">
        <v>860</v>
      </c>
      <c r="H748" t="s">
        <v>860</v>
      </c>
      <c r="I748" t="s">
        <v>860</v>
      </c>
      <c r="J748" t="s">
        <v>860</v>
      </c>
      <c r="K748" t="s">
        <v>860</v>
      </c>
      <c r="L748" t="s">
        <v>860</v>
      </c>
      <c r="M748" t="s">
        <v>860</v>
      </c>
      <c r="N748" t="s">
        <v>860</v>
      </c>
      <c r="O748" t="s">
        <v>860</v>
      </c>
      <c r="P748" t="s">
        <v>860</v>
      </c>
      <c r="Q748" t="s">
        <v>860</v>
      </c>
      <c r="R748" t="s">
        <v>860</v>
      </c>
      <c r="S748" t="s">
        <v>860</v>
      </c>
      <c r="T748" t="s">
        <v>860</v>
      </c>
      <c r="U748" t="s">
        <v>860</v>
      </c>
      <c r="V748" t="s">
        <v>860</v>
      </c>
      <c r="W748" t="s">
        <v>860</v>
      </c>
      <c r="X748" t="s">
        <v>860</v>
      </c>
      <c r="Y748" t="s">
        <v>860</v>
      </c>
      <c r="Z748">
        <v>4.38</v>
      </c>
      <c r="AA748" t="s">
        <v>860</v>
      </c>
      <c r="AB748" t="s">
        <v>860</v>
      </c>
      <c r="AC748" t="s">
        <v>860</v>
      </c>
      <c r="AD748" t="s">
        <v>860</v>
      </c>
      <c r="AE748" t="s">
        <v>860</v>
      </c>
      <c r="AF748" t="s">
        <v>860</v>
      </c>
      <c r="AG748" t="s">
        <v>860</v>
      </c>
      <c r="AH748" s="3">
        <f t="shared" si="22"/>
        <v>1</v>
      </c>
      <c r="AI748" s="2">
        <f t="shared" si="23"/>
        <v>4.38</v>
      </c>
    </row>
    <row r="749" spans="1:35">
      <c r="A749">
        <v>10614.809257999999</v>
      </c>
      <c r="B749">
        <v>24538.485098000001</v>
      </c>
      <c r="C749" t="s">
        <v>746</v>
      </c>
      <c r="D749" t="s">
        <v>860</v>
      </c>
      <c r="E749" t="s">
        <v>860</v>
      </c>
      <c r="F749" t="s">
        <v>860</v>
      </c>
      <c r="G749" t="s">
        <v>860</v>
      </c>
      <c r="H749" t="s">
        <v>860</v>
      </c>
      <c r="I749" t="s">
        <v>860</v>
      </c>
      <c r="J749" t="s">
        <v>860</v>
      </c>
      <c r="K749" t="s">
        <v>860</v>
      </c>
      <c r="L749" t="s">
        <v>860</v>
      </c>
      <c r="M749" t="s">
        <v>860</v>
      </c>
      <c r="N749" t="s">
        <v>860</v>
      </c>
      <c r="O749" t="s">
        <v>860</v>
      </c>
      <c r="P749" t="s">
        <v>860</v>
      </c>
      <c r="Q749" t="s">
        <v>860</v>
      </c>
      <c r="R749" t="s">
        <v>860</v>
      </c>
      <c r="S749" t="s">
        <v>860</v>
      </c>
      <c r="T749" t="s">
        <v>860</v>
      </c>
      <c r="U749" t="s">
        <v>860</v>
      </c>
      <c r="V749" t="s">
        <v>860</v>
      </c>
      <c r="W749" t="s">
        <v>860</v>
      </c>
      <c r="X749" t="s">
        <v>860</v>
      </c>
      <c r="Y749" t="s">
        <v>860</v>
      </c>
      <c r="Z749">
        <v>3.91</v>
      </c>
      <c r="AA749" t="s">
        <v>860</v>
      </c>
      <c r="AB749" t="s">
        <v>860</v>
      </c>
      <c r="AC749" t="s">
        <v>860</v>
      </c>
      <c r="AD749" t="s">
        <v>860</v>
      </c>
      <c r="AE749" t="s">
        <v>860</v>
      </c>
      <c r="AF749" t="s">
        <v>860</v>
      </c>
      <c r="AG749" t="s">
        <v>860</v>
      </c>
      <c r="AH749" s="3">
        <f t="shared" si="22"/>
        <v>1</v>
      </c>
      <c r="AI749" s="2">
        <f t="shared" si="23"/>
        <v>3.91</v>
      </c>
    </row>
    <row r="750" spans="1:35">
      <c r="A750">
        <v>115948.51087500001</v>
      </c>
      <c r="B750">
        <v>38054.798890999999</v>
      </c>
      <c r="C750" t="s">
        <v>747</v>
      </c>
      <c r="D750" t="s">
        <v>860</v>
      </c>
      <c r="E750" t="s">
        <v>860</v>
      </c>
      <c r="F750" t="s">
        <v>860</v>
      </c>
      <c r="G750" t="s">
        <v>860</v>
      </c>
      <c r="H750" t="s">
        <v>860</v>
      </c>
      <c r="I750" t="s">
        <v>860</v>
      </c>
      <c r="J750" t="s">
        <v>860</v>
      </c>
      <c r="K750" t="s">
        <v>860</v>
      </c>
      <c r="L750" t="s">
        <v>860</v>
      </c>
      <c r="M750" t="s">
        <v>860</v>
      </c>
      <c r="N750" t="s">
        <v>860</v>
      </c>
      <c r="O750" t="s">
        <v>860</v>
      </c>
      <c r="P750" t="s">
        <v>860</v>
      </c>
      <c r="Q750" t="s">
        <v>860</v>
      </c>
      <c r="R750" t="s">
        <v>860</v>
      </c>
      <c r="S750" t="s">
        <v>860</v>
      </c>
      <c r="T750" t="s">
        <v>860</v>
      </c>
      <c r="U750" t="s">
        <v>860</v>
      </c>
      <c r="V750" t="s">
        <v>860</v>
      </c>
      <c r="W750" t="s">
        <v>860</v>
      </c>
      <c r="X750" t="s">
        <v>860</v>
      </c>
      <c r="Y750" t="s">
        <v>860</v>
      </c>
      <c r="Z750" t="s">
        <v>860</v>
      </c>
      <c r="AA750" t="s">
        <v>860</v>
      </c>
      <c r="AB750" t="s">
        <v>860</v>
      </c>
      <c r="AC750" t="s">
        <v>860</v>
      </c>
      <c r="AD750" t="s">
        <v>860</v>
      </c>
      <c r="AE750" t="s">
        <v>860</v>
      </c>
      <c r="AF750" t="s">
        <v>860</v>
      </c>
      <c r="AG750" t="s">
        <v>860</v>
      </c>
      <c r="AH750" s="3">
        <f t="shared" si="22"/>
        <v>0</v>
      </c>
      <c r="AI750" s="2" t="e">
        <f t="shared" si="23"/>
        <v>#DIV/0!</v>
      </c>
    </row>
    <row r="751" spans="1:35">
      <c r="A751">
        <v>162290.96808600001</v>
      </c>
      <c r="B751">
        <v>47697.362685</v>
      </c>
      <c r="C751" t="s">
        <v>748</v>
      </c>
      <c r="D751" t="s">
        <v>860</v>
      </c>
      <c r="E751" t="s">
        <v>860</v>
      </c>
      <c r="F751" t="s">
        <v>860</v>
      </c>
      <c r="G751" t="s">
        <v>860</v>
      </c>
      <c r="H751" t="s">
        <v>860</v>
      </c>
      <c r="I751" t="s">
        <v>860</v>
      </c>
      <c r="J751" t="s">
        <v>860</v>
      </c>
      <c r="K751" t="s">
        <v>860</v>
      </c>
      <c r="L751" t="s">
        <v>860</v>
      </c>
      <c r="M751" t="s">
        <v>860</v>
      </c>
      <c r="N751" t="s">
        <v>860</v>
      </c>
      <c r="O751" t="s">
        <v>860</v>
      </c>
      <c r="P751" t="s">
        <v>860</v>
      </c>
      <c r="Q751" t="s">
        <v>860</v>
      </c>
      <c r="R751" t="s">
        <v>860</v>
      </c>
      <c r="S751" t="s">
        <v>860</v>
      </c>
      <c r="T751" t="s">
        <v>860</v>
      </c>
      <c r="U751" t="s">
        <v>860</v>
      </c>
      <c r="V751" t="s">
        <v>860</v>
      </c>
      <c r="W751" t="s">
        <v>860</v>
      </c>
      <c r="X751" t="s">
        <v>860</v>
      </c>
      <c r="Y751" t="s">
        <v>860</v>
      </c>
      <c r="Z751" t="s">
        <v>860</v>
      </c>
      <c r="AA751" t="s">
        <v>860</v>
      </c>
      <c r="AB751" t="s">
        <v>860</v>
      </c>
      <c r="AC751" t="s">
        <v>860</v>
      </c>
      <c r="AD751" t="s">
        <v>860</v>
      </c>
      <c r="AE751" t="s">
        <v>860</v>
      </c>
      <c r="AF751" t="s">
        <v>860</v>
      </c>
      <c r="AG751" t="s">
        <v>860</v>
      </c>
      <c r="AH751" s="3">
        <f t="shared" si="22"/>
        <v>0</v>
      </c>
      <c r="AI751" s="2" t="e">
        <f t="shared" si="23"/>
        <v>#DIV/0!</v>
      </c>
    </row>
    <row r="752" spans="1:35">
      <c r="A752">
        <v>36765.787651999999</v>
      </c>
      <c r="B752">
        <v>69728.002919999999</v>
      </c>
      <c r="C752" t="s">
        <v>749</v>
      </c>
      <c r="D752" t="s">
        <v>860</v>
      </c>
      <c r="E752" t="s">
        <v>860</v>
      </c>
      <c r="F752">
        <v>4.13</v>
      </c>
      <c r="G752" t="s">
        <v>860</v>
      </c>
      <c r="H752" t="s">
        <v>860</v>
      </c>
      <c r="I752" t="s">
        <v>860</v>
      </c>
      <c r="J752" t="s">
        <v>860</v>
      </c>
      <c r="K752">
        <v>5.77</v>
      </c>
      <c r="L752" t="s">
        <v>860</v>
      </c>
      <c r="M752">
        <v>1.6</v>
      </c>
      <c r="N752">
        <v>3.11</v>
      </c>
      <c r="O752" t="s">
        <v>860</v>
      </c>
      <c r="P752" t="s">
        <v>860</v>
      </c>
      <c r="Q752" t="s">
        <v>860</v>
      </c>
      <c r="R752" t="s">
        <v>860</v>
      </c>
      <c r="S752">
        <v>4.4800000000000004</v>
      </c>
      <c r="T752">
        <v>2.59</v>
      </c>
      <c r="U752" t="s">
        <v>860</v>
      </c>
      <c r="V752">
        <v>2.66</v>
      </c>
      <c r="W752" t="s">
        <v>860</v>
      </c>
      <c r="X752" t="s">
        <v>860</v>
      </c>
      <c r="Y752">
        <v>5.28</v>
      </c>
      <c r="Z752">
        <v>7.8</v>
      </c>
      <c r="AA752">
        <v>6.8</v>
      </c>
      <c r="AB752" t="s">
        <v>860</v>
      </c>
      <c r="AC752">
        <v>7.11</v>
      </c>
      <c r="AD752" t="s">
        <v>860</v>
      </c>
      <c r="AE752" t="s">
        <v>860</v>
      </c>
      <c r="AF752">
        <v>3.45</v>
      </c>
      <c r="AG752">
        <v>5.0199999999999996</v>
      </c>
      <c r="AH752" s="3">
        <f t="shared" si="22"/>
        <v>13</v>
      </c>
      <c r="AI752" s="2">
        <f t="shared" si="23"/>
        <v>4.5999999999999996</v>
      </c>
    </row>
    <row r="753" spans="1:35">
      <c r="A753">
        <v>40008.999151000004</v>
      </c>
      <c r="B753">
        <v>58150.887784999999</v>
      </c>
      <c r="C753" t="s">
        <v>750</v>
      </c>
      <c r="D753" t="s">
        <v>860</v>
      </c>
      <c r="E753" t="s">
        <v>860</v>
      </c>
      <c r="F753" t="s">
        <v>860</v>
      </c>
      <c r="G753" t="s">
        <v>860</v>
      </c>
      <c r="H753" t="s">
        <v>860</v>
      </c>
      <c r="I753" t="s">
        <v>860</v>
      </c>
      <c r="J753" t="s">
        <v>860</v>
      </c>
      <c r="K753" t="s">
        <v>860</v>
      </c>
      <c r="L753" t="s">
        <v>860</v>
      </c>
      <c r="M753" t="s">
        <v>860</v>
      </c>
      <c r="N753" t="s">
        <v>860</v>
      </c>
      <c r="O753" t="s">
        <v>860</v>
      </c>
      <c r="P753" t="s">
        <v>860</v>
      </c>
      <c r="Q753" t="s">
        <v>860</v>
      </c>
      <c r="R753" t="s">
        <v>860</v>
      </c>
      <c r="S753" t="s">
        <v>860</v>
      </c>
      <c r="T753" t="s">
        <v>860</v>
      </c>
      <c r="U753" t="s">
        <v>860</v>
      </c>
      <c r="V753" t="s">
        <v>860</v>
      </c>
      <c r="W753" t="s">
        <v>860</v>
      </c>
      <c r="X753" t="s">
        <v>860</v>
      </c>
      <c r="Y753" t="s">
        <v>860</v>
      </c>
      <c r="Z753" t="s">
        <v>860</v>
      </c>
      <c r="AA753" t="s">
        <v>860</v>
      </c>
      <c r="AB753" t="s">
        <v>860</v>
      </c>
      <c r="AC753" t="s">
        <v>860</v>
      </c>
      <c r="AD753" t="s">
        <v>860</v>
      </c>
      <c r="AE753" t="s">
        <v>860</v>
      </c>
      <c r="AF753" t="s">
        <v>860</v>
      </c>
      <c r="AG753" t="s">
        <v>860</v>
      </c>
      <c r="AH753" s="3">
        <f t="shared" si="22"/>
        <v>0</v>
      </c>
      <c r="AI753" s="2" t="e">
        <f t="shared" si="23"/>
        <v>#DIV/0!</v>
      </c>
    </row>
    <row r="754" spans="1:35">
      <c r="A754">
        <v>99184.808025999999</v>
      </c>
      <c r="B754">
        <v>64254.066010000002</v>
      </c>
      <c r="C754" t="s">
        <v>751</v>
      </c>
      <c r="D754" t="s">
        <v>860</v>
      </c>
      <c r="E754" t="s">
        <v>860</v>
      </c>
      <c r="F754" t="s">
        <v>860</v>
      </c>
      <c r="G754" t="s">
        <v>860</v>
      </c>
      <c r="H754" t="s">
        <v>860</v>
      </c>
      <c r="I754" t="s">
        <v>860</v>
      </c>
      <c r="J754" t="s">
        <v>860</v>
      </c>
      <c r="K754" t="s">
        <v>860</v>
      </c>
      <c r="L754" t="s">
        <v>860</v>
      </c>
      <c r="M754" t="s">
        <v>860</v>
      </c>
      <c r="N754" t="s">
        <v>860</v>
      </c>
      <c r="O754" t="s">
        <v>860</v>
      </c>
      <c r="P754" t="s">
        <v>860</v>
      </c>
      <c r="Q754" t="s">
        <v>860</v>
      </c>
      <c r="R754" t="s">
        <v>860</v>
      </c>
      <c r="S754" t="s">
        <v>860</v>
      </c>
      <c r="T754" t="s">
        <v>860</v>
      </c>
      <c r="U754" t="s">
        <v>860</v>
      </c>
      <c r="V754" t="s">
        <v>860</v>
      </c>
      <c r="W754" t="s">
        <v>860</v>
      </c>
      <c r="X754" t="s">
        <v>860</v>
      </c>
      <c r="Y754" t="s">
        <v>860</v>
      </c>
      <c r="Z754" t="s">
        <v>860</v>
      </c>
      <c r="AA754" t="s">
        <v>860</v>
      </c>
      <c r="AB754" t="s">
        <v>860</v>
      </c>
      <c r="AC754" t="s">
        <v>860</v>
      </c>
      <c r="AD754" t="s">
        <v>860</v>
      </c>
      <c r="AE754" t="s">
        <v>860</v>
      </c>
      <c r="AF754" t="s">
        <v>860</v>
      </c>
      <c r="AG754" t="s">
        <v>860</v>
      </c>
      <c r="AH754" s="3">
        <f t="shared" si="22"/>
        <v>0</v>
      </c>
      <c r="AI754" s="2" t="e">
        <f t="shared" si="23"/>
        <v>#DIV/0!</v>
      </c>
    </row>
    <row r="755" spans="1:35">
      <c r="A755">
        <v>99184.808025999999</v>
      </c>
      <c r="B755">
        <v>64254.066010000002</v>
      </c>
      <c r="C755" t="s">
        <v>752</v>
      </c>
      <c r="D755" t="s">
        <v>860</v>
      </c>
      <c r="E755" t="s">
        <v>860</v>
      </c>
      <c r="F755" t="s">
        <v>860</v>
      </c>
      <c r="G755" t="s">
        <v>860</v>
      </c>
      <c r="H755" t="s">
        <v>860</v>
      </c>
      <c r="I755" t="s">
        <v>860</v>
      </c>
      <c r="J755" t="s">
        <v>860</v>
      </c>
      <c r="K755" t="s">
        <v>860</v>
      </c>
      <c r="L755" t="s">
        <v>860</v>
      </c>
      <c r="M755" t="s">
        <v>860</v>
      </c>
      <c r="N755" t="s">
        <v>860</v>
      </c>
      <c r="O755" t="s">
        <v>860</v>
      </c>
      <c r="P755" t="s">
        <v>860</v>
      </c>
      <c r="Q755" t="s">
        <v>860</v>
      </c>
      <c r="R755" t="s">
        <v>860</v>
      </c>
      <c r="S755" t="s">
        <v>860</v>
      </c>
      <c r="T755" t="s">
        <v>860</v>
      </c>
      <c r="U755" t="s">
        <v>860</v>
      </c>
      <c r="V755" t="s">
        <v>860</v>
      </c>
      <c r="W755" t="s">
        <v>860</v>
      </c>
      <c r="X755" t="s">
        <v>860</v>
      </c>
      <c r="Y755" t="s">
        <v>860</v>
      </c>
      <c r="Z755">
        <v>5.0999999999999996</v>
      </c>
      <c r="AA755" t="s">
        <v>860</v>
      </c>
      <c r="AB755" t="s">
        <v>860</v>
      </c>
      <c r="AC755" t="s">
        <v>860</v>
      </c>
      <c r="AD755" t="s">
        <v>860</v>
      </c>
      <c r="AE755" t="s">
        <v>860</v>
      </c>
      <c r="AF755" t="s">
        <v>860</v>
      </c>
      <c r="AG755" t="s">
        <v>860</v>
      </c>
      <c r="AH755" s="3">
        <f t="shared" si="22"/>
        <v>1</v>
      </c>
      <c r="AI755" s="2">
        <f t="shared" si="23"/>
        <v>5.0999999999999996</v>
      </c>
    </row>
    <row r="756" spans="1:35">
      <c r="A756">
        <v>46186.521403999999</v>
      </c>
      <c r="B756">
        <v>61074.975960000003</v>
      </c>
      <c r="C756" t="s">
        <v>753</v>
      </c>
      <c r="D756" t="s">
        <v>860</v>
      </c>
      <c r="E756">
        <v>7.34</v>
      </c>
      <c r="F756">
        <v>2.78</v>
      </c>
      <c r="G756">
        <v>5.04</v>
      </c>
      <c r="H756">
        <v>2.71</v>
      </c>
      <c r="I756">
        <v>4.75</v>
      </c>
      <c r="J756" t="s">
        <v>860</v>
      </c>
      <c r="K756">
        <v>8</v>
      </c>
      <c r="L756">
        <v>5.9</v>
      </c>
      <c r="M756">
        <v>5.67</v>
      </c>
      <c r="N756">
        <v>4.3099999999999996</v>
      </c>
      <c r="O756">
        <v>5.3</v>
      </c>
      <c r="P756">
        <v>6.01</v>
      </c>
      <c r="Q756">
        <v>5.7</v>
      </c>
      <c r="R756" t="s">
        <v>860</v>
      </c>
      <c r="S756">
        <v>4.59</v>
      </c>
      <c r="T756">
        <v>1.94</v>
      </c>
      <c r="U756">
        <v>5.71</v>
      </c>
      <c r="V756">
        <v>2.98</v>
      </c>
      <c r="W756">
        <v>5.08</v>
      </c>
      <c r="X756" t="s">
        <v>860</v>
      </c>
      <c r="Y756">
        <v>1.57</v>
      </c>
      <c r="Z756">
        <v>5.99</v>
      </c>
      <c r="AA756">
        <v>6.77</v>
      </c>
      <c r="AB756">
        <v>2.34</v>
      </c>
      <c r="AC756">
        <v>6.72</v>
      </c>
      <c r="AD756">
        <v>5.8</v>
      </c>
      <c r="AE756">
        <v>3.56</v>
      </c>
      <c r="AF756">
        <v>2.16</v>
      </c>
      <c r="AG756" t="s">
        <v>860</v>
      </c>
      <c r="AH756" s="3">
        <f t="shared" si="22"/>
        <v>25</v>
      </c>
      <c r="AI756" s="2">
        <f t="shared" si="23"/>
        <v>4.7487999999999992</v>
      </c>
    </row>
    <row r="757" spans="1:35">
      <c r="A757">
        <v>46186.521403999999</v>
      </c>
      <c r="B757">
        <v>61074.975960000003</v>
      </c>
      <c r="C757" t="s">
        <v>754</v>
      </c>
      <c r="D757" t="s">
        <v>860</v>
      </c>
      <c r="E757" t="s">
        <v>860</v>
      </c>
      <c r="F757" t="s">
        <v>860</v>
      </c>
      <c r="G757" t="s">
        <v>860</v>
      </c>
      <c r="H757" t="s">
        <v>860</v>
      </c>
      <c r="I757" t="s">
        <v>860</v>
      </c>
      <c r="J757" t="s">
        <v>860</v>
      </c>
      <c r="K757" t="s">
        <v>860</v>
      </c>
      <c r="L757" t="s">
        <v>860</v>
      </c>
      <c r="M757" t="s">
        <v>860</v>
      </c>
      <c r="N757" t="s">
        <v>860</v>
      </c>
      <c r="O757" t="s">
        <v>860</v>
      </c>
      <c r="P757" t="s">
        <v>860</v>
      </c>
      <c r="Q757" t="s">
        <v>860</v>
      </c>
      <c r="R757" t="s">
        <v>860</v>
      </c>
      <c r="S757" t="s">
        <v>860</v>
      </c>
      <c r="T757" t="s">
        <v>860</v>
      </c>
      <c r="U757" t="s">
        <v>860</v>
      </c>
      <c r="V757" t="s">
        <v>860</v>
      </c>
      <c r="W757" t="s">
        <v>860</v>
      </c>
      <c r="X757" t="s">
        <v>860</v>
      </c>
      <c r="Y757" t="s">
        <v>860</v>
      </c>
      <c r="Z757" t="s">
        <v>860</v>
      </c>
      <c r="AA757" t="s">
        <v>860</v>
      </c>
      <c r="AB757" t="s">
        <v>860</v>
      </c>
      <c r="AC757" t="s">
        <v>860</v>
      </c>
      <c r="AD757" t="s">
        <v>860</v>
      </c>
      <c r="AE757" t="s">
        <v>860</v>
      </c>
      <c r="AF757" t="s">
        <v>860</v>
      </c>
      <c r="AG757" t="s">
        <v>860</v>
      </c>
      <c r="AH757" s="3">
        <f t="shared" si="22"/>
        <v>0</v>
      </c>
      <c r="AI757" s="2" t="e">
        <f t="shared" si="23"/>
        <v>#DIV/0!</v>
      </c>
    </row>
    <row r="758" spans="1:35">
      <c r="A758">
        <v>94146.864241000003</v>
      </c>
      <c r="B758">
        <v>75113.779269000006</v>
      </c>
      <c r="C758" t="s">
        <v>755</v>
      </c>
      <c r="D758" t="s">
        <v>860</v>
      </c>
      <c r="E758" t="s">
        <v>860</v>
      </c>
      <c r="F758">
        <v>2.14</v>
      </c>
      <c r="G758">
        <v>7.34</v>
      </c>
      <c r="H758">
        <v>2.92</v>
      </c>
      <c r="I758">
        <v>8.1300000000000008</v>
      </c>
      <c r="J758">
        <v>1.92</v>
      </c>
      <c r="K758">
        <v>6.06</v>
      </c>
      <c r="L758" t="s">
        <v>860</v>
      </c>
      <c r="M758">
        <v>3.58</v>
      </c>
      <c r="N758">
        <v>3.37</v>
      </c>
      <c r="O758">
        <v>3.8</v>
      </c>
      <c r="P758">
        <v>7.84</v>
      </c>
      <c r="Q758">
        <v>5.83</v>
      </c>
      <c r="R758" t="s">
        <v>860</v>
      </c>
      <c r="S758">
        <v>2.72</v>
      </c>
      <c r="T758">
        <v>3.15</v>
      </c>
      <c r="U758">
        <v>6.41</v>
      </c>
      <c r="V758">
        <v>6.96</v>
      </c>
      <c r="W758">
        <v>4.16</v>
      </c>
      <c r="X758" t="s">
        <v>860</v>
      </c>
      <c r="Y758">
        <v>1.86</v>
      </c>
      <c r="Z758">
        <v>5.66</v>
      </c>
      <c r="AA758">
        <v>7.35</v>
      </c>
      <c r="AB758">
        <v>3.23</v>
      </c>
      <c r="AC758">
        <v>5.26</v>
      </c>
      <c r="AD758">
        <v>7.71</v>
      </c>
      <c r="AE758">
        <v>2.5499999999999998</v>
      </c>
      <c r="AF758">
        <v>2.74</v>
      </c>
      <c r="AG758">
        <v>7.73</v>
      </c>
      <c r="AH758" s="3">
        <f t="shared" si="22"/>
        <v>25</v>
      </c>
      <c r="AI758" s="2">
        <f t="shared" si="23"/>
        <v>4.8167999999999989</v>
      </c>
    </row>
    <row r="759" spans="1:35">
      <c r="A759">
        <v>151052.012716</v>
      </c>
      <c r="B759">
        <v>59848.568091000001</v>
      </c>
      <c r="C759" t="s">
        <v>756</v>
      </c>
      <c r="D759" t="s">
        <v>860</v>
      </c>
      <c r="E759" t="s">
        <v>860</v>
      </c>
      <c r="F759" t="s">
        <v>860</v>
      </c>
      <c r="G759" t="s">
        <v>860</v>
      </c>
      <c r="H759" t="s">
        <v>860</v>
      </c>
      <c r="I759" t="s">
        <v>860</v>
      </c>
      <c r="J759" t="s">
        <v>860</v>
      </c>
      <c r="K759" t="s">
        <v>860</v>
      </c>
      <c r="L759" t="s">
        <v>860</v>
      </c>
      <c r="M759" t="s">
        <v>860</v>
      </c>
      <c r="N759" t="s">
        <v>860</v>
      </c>
      <c r="O759" t="s">
        <v>860</v>
      </c>
      <c r="P759" t="s">
        <v>860</v>
      </c>
      <c r="Q759" t="s">
        <v>860</v>
      </c>
      <c r="R759" t="s">
        <v>860</v>
      </c>
      <c r="S759" t="s">
        <v>860</v>
      </c>
      <c r="T759" t="s">
        <v>860</v>
      </c>
      <c r="U759" t="s">
        <v>860</v>
      </c>
      <c r="V759" t="s">
        <v>860</v>
      </c>
      <c r="W759" t="s">
        <v>860</v>
      </c>
      <c r="X759" t="s">
        <v>860</v>
      </c>
      <c r="Y759" t="s">
        <v>860</v>
      </c>
      <c r="Z759" t="s">
        <v>860</v>
      </c>
      <c r="AA759" t="s">
        <v>860</v>
      </c>
      <c r="AB759" t="s">
        <v>860</v>
      </c>
      <c r="AC759" t="s">
        <v>860</v>
      </c>
      <c r="AD759" t="s">
        <v>860</v>
      </c>
      <c r="AE759" t="s">
        <v>860</v>
      </c>
      <c r="AF759" t="s">
        <v>860</v>
      </c>
      <c r="AG759" t="s">
        <v>860</v>
      </c>
      <c r="AH759" s="3">
        <f t="shared" si="22"/>
        <v>0</v>
      </c>
      <c r="AI759" s="2" t="e">
        <f t="shared" si="23"/>
        <v>#DIV/0!</v>
      </c>
    </row>
    <row r="760" spans="1:35">
      <c r="A760">
        <v>89747.448900999996</v>
      </c>
      <c r="B760">
        <v>19209.110143000002</v>
      </c>
      <c r="C760" t="s">
        <v>757</v>
      </c>
      <c r="D760">
        <v>3.04</v>
      </c>
      <c r="E760">
        <v>6.62</v>
      </c>
      <c r="F760">
        <v>3.02</v>
      </c>
      <c r="G760">
        <v>7.85</v>
      </c>
      <c r="H760">
        <v>6.18</v>
      </c>
      <c r="I760">
        <v>6.79</v>
      </c>
      <c r="J760">
        <v>4.4800000000000004</v>
      </c>
      <c r="K760">
        <v>5.44</v>
      </c>
      <c r="L760">
        <v>7.49</v>
      </c>
      <c r="M760">
        <v>7.5</v>
      </c>
      <c r="N760">
        <v>6.44</v>
      </c>
      <c r="O760">
        <v>6.94</v>
      </c>
      <c r="P760">
        <v>5.67</v>
      </c>
      <c r="Q760">
        <v>5.74</v>
      </c>
      <c r="R760">
        <v>6.94</v>
      </c>
      <c r="S760">
        <v>5.55</v>
      </c>
      <c r="T760">
        <v>2.5499999999999998</v>
      </c>
      <c r="U760">
        <v>3.95</v>
      </c>
      <c r="V760">
        <v>6.39</v>
      </c>
      <c r="W760">
        <v>7.4</v>
      </c>
      <c r="X760">
        <v>3.03</v>
      </c>
      <c r="Y760">
        <v>4.0199999999999996</v>
      </c>
      <c r="Z760">
        <v>4.79</v>
      </c>
      <c r="AA760">
        <v>6.77</v>
      </c>
      <c r="AB760">
        <v>3.66</v>
      </c>
      <c r="AC760">
        <v>6.96</v>
      </c>
      <c r="AD760">
        <v>5.05</v>
      </c>
      <c r="AE760">
        <v>4.4000000000000004</v>
      </c>
      <c r="AF760">
        <v>3.5</v>
      </c>
      <c r="AG760">
        <v>5.6</v>
      </c>
      <c r="AH760" s="3">
        <f t="shared" si="22"/>
        <v>30</v>
      </c>
      <c r="AI760" s="2">
        <f t="shared" si="23"/>
        <v>5.4586666666666677</v>
      </c>
    </row>
    <row r="761" spans="1:35">
      <c r="A761">
        <v>153469.226474</v>
      </c>
      <c r="B761">
        <v>92012.828508999999</v>
      </c>
      <c r="C761" t="s">
        <v>758</v>
      </c>
      <c r="D761" t="s">
        <v>860</v>
      </c>
      <c r="E761" t="s">
        <v>860</v>
      </c>
      <c r="F761" t="s">
        <v>860</v>
      </c>
      <c r="G761" t="s">
        <v>860</v>
      </c>
      <c r="H761" t="s">
        <v>860</v>
      </c>
      <c r="I761" t="s">
        <v>860</v>
      </c>
      <c r="J761" t="s">
        <v>860</v>
      </c>
      <c r="K761" t="s">
        <v>860</v>
      </c>
      <c r="L761" t="s">
        <v>860</v>
      </c>
      <c r="M761" t="s">
        <v>860</v>
      </c>
      <c r="N761" t="s">
        <v>860</v>
      </c>
      <c r="O761" t="s">
        <v>860</v>
      </c>
      <c r="P761" t="s">
        <v>860</v>
      </c>
      <c r="Q761" t="s">
        <v>860</v>
      </c>
      <c r="R761" t="s">
        <v>860</v>
      </c>
      <c r="S761" t="s">
        <v>860</v>
      </c>
      <c r="T761" t="s">
        <v>860</v>
      </c>
      <c r="U761" t="s">
        <v>860</v>
      </c>
      <c r="V761" t="s">
        <v>860</v>
      </c>
      <c r="W761" t="s">
        <v>860</v>
      </c>
      <c r="X761" t="s">
        <v>860</v>
      </c>
      <c r="Y761" t="s">
        <v>860</v>
      </c>
      <c r="Z761" t="s">
        <v>860</v>
      </c>
      <c r="AA761" t="s">
        <v>860</v>
      </c>
      <c r="AB761" t="s">
        <v>860</v>
      </c>
      <c r="AC761" t="s">
        <v>860</v>
      </c>
      <c r="AD761" t="s">
        <v>860</v>
      </c>
      <c r="AE761" t="s">
        <v>860</v>
      </c>
      <c r="AF761" t="s">
        <v>860</v>
      </c>
      <c r="AG761" t="s">
        <v>860</v>
      </c>
      <c r="AH761" s="3">
        <f t="shared" si="22"/>
        <v>0</v>
      </c>
      <c r="AI761" s="2" t="e">
        <f t="shared" si="23"/>
        <v>#DIV/0!</v>
      </c>
    </row>
    <row r="762" spans="1:35">
      <c r="A762">
        <v>149764.092672</v>
      </c>
      <c r="B762">
        <v>102126.316458</v>
      </c>
      <c r="C762" t="s">
        <v>759</v>
      </c>
      <c r="D762" t="s">
        <v>860</v>
      </c>
      <c r="E762" t="s">
        <v>860</v>
      </c>
      <c r="F762">
        <v>3.76</v>
      </c>
      <c r="G762" t="s">
        <v>860</v>
      </c>
      <c r="H762" t="s">
        <v>860</v>
      </c>
      <c r="I762" t="s">
        <v>860</v>
      </c>
      <c r="J762" t="s">
        <v>860</v>
      </c>
      <c r="K762" t="s">
        <v>860</v>
      </c>
      <c r="L762" t="s">
        <v>860</v>
      </c>
      <c r="M762">
        <v>3.83</v>
      </c>
      <c r="N762">
        <v>2.06</v>
      </c>
      <c r="O762" t="s">
        <v>860</v>
      </c>
      <c r="P762" t="s">
        <v>860</v>
      </c>
      <c r="Q762" t="s">
        <v>860</v>
      </c>
      <c r="R762" t="s">
        <v>860</v>
      </c>
      <c r="S762" t="s">
        <v>860</v>
      </c>
      <c r="T762">
        <v>3.25</v>
      </c>
      <c r="U762" t="s">
        <v>860</v>
      </c>
      <c r="V762">
        <v>4.5599999999999996</v>
      </c>
      <c r="W762" t="s">
        <v>860</v>
      </c>
      <c r="X762" t="s">
        <v>860</v>
      </c>
      <c r="Y762">
        <v>3.17</v>
      </c>
      <c r="Z762">
        <v>5.44</v>
      </c>
      <c r="AA762" t="s">
        <v>860</v>
      </c>
      <c r="AB762" t="s">
        <v>860</v>
      </c>
      <c r="AC762">
        <v>4.45</v>
      </c>
      <c r="AD762" t="s">
        <v>860</v>
      </c>
      <c r="AE762" t="s">
        <v>860</v>
      </c>
      <c r="AF762">
        <v>3.59</v>
      </c>
      <c r="AG762">
        <v>1.31</v>
      </c>
      <c r="AH762" s="3">
        <f t="shared" si="22"/>
        <v>10</v>
      </c>
      <c r="AI762" s="2">
        <f t="shared" si="23"/>
        <v>3.5420000000000003</v>
      </c>
    </row>
    <row r="763" spans="1:35">
      <c r="A763">
        <v>149764.092672</v>
      </c>
      <c r="B763">
        <v>102126.316458</v>
      </c>
      <c r="C763" t="s">
        <v>760</v>
      </c>
      <c r="D763" t="s">
        <v>860</v>
      </c>
      <c r="E763">
        <v>5.74</v>
      </c>
      <c r="F763">
        <v>1.97</v>
      </c>
      <c r="G763">
        <v>2.78</v>
      </c>
      <c r="H763">
        <v>2.2200000000000002</v>
      </c>
      <c r="I763">
        <v>5.4</v>
      </c>
      <c r="J763">
        <v>2.52</v>
      </c>
      <c r="K763">
        <v>5.1100000000000003</v>
      </c>
      <c r="L763">
        <v>1.61</v>
      </c>
      <c r="M763">
        <v>5.9</v>
      </c>
      <c r="N763">
        <v>4.49</v>
      </c>
      <c r="O763">
        <v>2.86</v>
      </c>
      <c r="P763">
        <v>6.52</v>
      </c>
      <c r="Q763" t="s">
        <v>860</v>
      </c>
      <c r="R763">
        <v>3.4</v>
      </c>
      <c r="S763">
        <v>3.63</v>
      </c>
      <c r="T763">
        <v>2.27</v>
      </c>
      <c r="U763">
        <v>6.46</v>
      </c>
      <c r="V763">
        <v>7.05</v>
      </c>
      <c r="W763">
        <v>3.02</v>
      </c>
      <c r="X763">
        <v>4.54</v>
      </c>
      <c r="Y763">
        <v>3.35</v>
      </c>
      <c r="Z763">
        <v>5.5</v>
      </c>
      <c r="AA763">
        <v>6.38</v>
      </c>
      <c r="AB763">
        <v>2.65</v>
      </c>
      <c r="AC763">
        <v>4.91</v>
      </c>
      <c r="AD763">
        <v>6.86</v>
      </c>
      <c r="AE763">
        <v>2.14</v>
      </c>
      <c r="AF763">
        <v>3.01</v>
      </c>
      <c r="AG763">
        <v>7.17</v>
      </c>
      <c r="AH763" s="3">
        <f t="shared" si="22"/>
        <v>28</v>
      </c>
      <c r="AI763" s="2">
        <f t="shared" si="23"/>
        <v>4.2664285714285715</v>
      </c>
    </row>
    <row r="764" spans="1:35">
      <c r="A764">
        <v>90813.671642999994</v>
      </c>
      <c r="B764">
        <v>64561.346651</v>
      </c>
      <c r="C764" t="s">
        <v>761</v>
      </c>
      <c r="D764">
        <v>1.54</v>
      </c>
      <c r="E764">
        <v>4.0599999999999996</v>
      </c>
      <c r="F764">
        <v>2.69</v>
      </c>
      <c r="G764">
        <v>7.61</v>
      </c>
      <c r="H764">
        <v>1.54</v>
      </c>
      <c r="I764">
        <v>7.28</v>
      </c>
      <c r="J764">
        <v>2.13</v>
      </c>
      <c r="K764">
        <v>7.75</v>
      </c>
      <c r="L764">
        <v>3.94</v>
      </c>
      <c r="M764">
        <v>3.23</v>
      </c>
      <c r="N764">
        <v>2.65</v>
      </c>
      <c r="O764">
        <v>5.4</v>
      </c>
      <c r="P764">
        <v>7.14</v>
      </c>
      <c r="Q764">
        <v>6.85</v>
      </c>
      <c r="R764">
        <v>3.17</v>
      </c>
      <c r="S764">
        <v>2.2599999999999998</v>
      </c>
      <c r="T764">
        <v>3</v>
      </c>
      <c r="U764">
        <v>5.96</v>
      </c>
      <c r="V764">
        <v>7.24</v>
      </c>
      <c r="W764">
        <v>3.45</v>
      </c>
      <c r="X764">
        <v>4.45</v>
      </c>
      <c r="Y764">
        <v>3.19</v>
      </c>
      <c r="Z764">
        <v>6.57</v>
      </c>
      <c r="AA764">
        <v>7.08</v>
      </c>
      <c r="AB764">
        <v>4.05</v>
      </c>
      <c r="AC764">
        <v>7.96</v>
      </c>
      <c r="AD764">
        <v>6.96</v>
      </c>
      <c r="AE764">
        <v>2.67</v>
      </c>
      <c r="AF764">
        <v>2.4</v>
      </c>
      <c r="AG764">
        <v>7.11</v>
      </c>
      <c r="AH764" s="3">
        <f t="shared" si="22"/>
        <v>30</v>
      </c>
      <c r="AI764" s="2">
        <f t="shared" si="23"/>
        <v>4.7109999999999994</v>
      </c>
    </row>
    <row r="765" spans="1:35">
      <c r="A765">
        <v>144877.014135</v>
      </c>
      <c r="B765">
        <v>101107.116998</v>
      </c>
      <c r="C765" t="s">
        <v>762</v>
      </c>
      <c r="D765">
        <v>2.64</v>
      </c>
      <c r="E765">
        <v>6.52</v>
      </c>
      <c r="F765">
        <v>1.46</v>
      </c>
      <c r="G765">
        <v>6.29</v>
      </c>
      <c r="H765">
        <v>2.41</v>
      </c>
      <c r="I765">
        <v>5.15</v>
      </c>
      <c r="J765">
        <v>1.98</v>
      </c>
      <c r="K765">
        <v>4.68</v>
      </c>
      <c r="L765">
        <v>2.2799999999999998</v>
      </c>
      <c r="M765" t="s">
        <v>860</v>
      </c>
      <c r="N765">
        <v>3.67</v>
      </c>
      <c r="O765">
        <v>2.27</v>
      </c>
      <c r="P765">
        <v>6.47</v>
      </c>
      <c r="Q765">
        <v>6.15</v>
      </c>
      <c r="R765">
        <v>3.92</v>
      </c>
      <c r="S765">
        <v>3.22</v>
      </c>
      <c r="T765">
        <v>2.34</v>
      </c>
      <c r="U765">
        <v>6.36</v>
      </c>
      <c r="V765">
        <v>7.36</v>
      </c>
      <c r="W765">
        <v>2.99</v>
      </c>
      <c r="X765">
        <v>3.97</v>
      </c>
      <c r="Y765">
        <v>1.84</v>
      </c>
      <c r="Z765">
        <v>5.49</v>
      </c>
      <c r="AA765">
        <v>6.17</v>
      </c>
      <c r="AB765">
        <v>3.04</v>
      </c>
      <c r="AC765">
        <v>4.96</v>
      </c>
      <c r="AD765">
        <v>6.22</v>
      </c>
      <c r="AE765">
        <v>2.27</v>
      </c>
      <c r="AF765">
        <v>2.93</v>
      </c>
      <c r="AG765">
        <v>7.42</v>
      </c>
      <c r="AH765" s="3">
        <f t="shared" si="22"/>
        <v>29</v>
      </c>
      <c r="AI765" s="2">
        <f t="shared" si="23"/>
        <v>4.2231034482758618</v>
      </c>
    </row>
    <row r="766" spans="1:35">
      <c r="A766">
        <v>47138.933278999997</v>
      </c>
      <c r="B766">
        <v>32918.681577000003</v>
      </c>
      <c r="C766" t="s">
        <v>763</v>
      </c>
      <c r="D766" t="s">
        <v>860</v>
      </c>
      <c r="E766" t="s">
        <v>860</v>
      </c>
      <c r="F766" t="s">
        <v>860</v>
      </c>
      <c r="G766" t="s">
        <v>860</v>
      </c>
      <c r="H766" t="s">
        <v>860</v>
      </c>
      <c r="I766" t="s">
        <v>860</v>
      </c>
      <c r="J766" t="s">
        <v>860</v>
      </c>
      <c r="K766" t="s">
        <v>860</v>
      </c>
      <c r="L766" t="s">
        <v>860</v>
      </c>
      <c r="M766" t="s">
        <v>860</v>
      </c>
      <c r="N766" t="s">
        <v>860</v>
      </c>
      <c r="O766" t="s">
        <v>860</v>
      </c>
      <c r="P766" t="s">
        <v>860</v>
      </c>
      <c r="Q766" t="s">
        <v>860</v>
      </c>
      <c r="R766" t="s">
        <v>860</v>
      </c>
      <c r="S766" t="s">
        <v>860</v>
      </c>
      <c r="T766" t="s">
        <v>860</v>
      </c>
      <c r="U766" t="s">
        <v>860</v>
      </c>
      <c r="V766" t="s">
        <v>860</v>
      </c>
      <c r="W766" t="s">
        <v>860</v>
      </c>
      <c r="X766" t="s">
        <v>860</v>
      </c>
      <c r="Y766" t="s">
        <v>860</v>
      </c>
      <c r="Z766" t="s">
        <v>860</v>
      </c>
      <c r="AA766" t="s">
        <v>860</v>
      </c>
      <c r="AB766" t="s">
        <v>860</v>
      </c>
      <c r="AC766" t="s">
        <v>860</v>
      </c>
      <c r="AD766" t="s">
        <v>860</v>
      </c>
      <c r="AE766" t="s">
        <v>860</v>
      </c>
      <c r="AF766" t="s">
        <v>860</v>
      </c>
      <c r="AG766" t="s">
        <v>860</v>
      </c>
      <c r="AH766" s="3">
        <f t="shared" si="22"/>
        <v>0</v>
      </c>
      <c r="AI766" s="2" t="e">
        <f t="shared" si="23"/>
        <v>#DIV/0!</v>
      </c>
    </row>
    <row r="767" spans="1:35">
      <c r="A767">
        <v>129286.88950600001</v>
      </c>
      <c r="B767">
        <v>46178.872951999998</v>
      </c>
      <c r="C767" t="s">
        <v>764</v>
      </c>
      <c r="D767" t="s">
        <v>860</v>
      </c>
      <c r="E767" t="s">
        <v>860</v>
      </c>
      <c r="F767">
        <v>2.1800000000000002</v>
      </c>
      <c r="G767" t="s">
        <v>860</v>
      </c>
      <c r="H767" t="s">
        <v>860</v>
      </c>
      <c r="I767" t="s">
        <v>860</v>
      </c>
      <c r="J767" t="s">
        <v>860</v>
      </c>
      <c r="K767">
        <v>5.27</v>
      </c>
      <c r="L767" t="s">
        <v>860</v>
      </c>
      <c r="M767">
        <v>4.97</v>
      </c>
      <c r="N767">
        <v>2.67</v>
      </c>
      <c r="O767" t="s">
        <v>860</v>
      </c>
      <c r="P767" t="s">
        <v>860</v>
      </c>
      <c r="Q767" t="s">
        <v>860</v>
      </c>
      <c r="R767" t="s">
        <v>860</v>
      </c>
      <c r="S767" t="s">
        <v>860</v>
      </c>
      <c r="T767">
        <v>5.0599999999999996</v>
      </c>
      <c r="U767" t="s">
        <v>860</v>
      </c>
      <c r="V767">
        <v>3.86</v>
      </c>
      <c r="W767" t="s">
        <v>860</v>
      </c>
      <c r="X767" t="s">
        <v>860</v>
      </c>
      <c r="Y767">
        <v>4.53</v>
      </c>
      <c r="Z767">
        <v>6.56</v>
      </c>
      <c r="AA767">
        <v>7.68</v>
      </c>
      <c r="AB767" t="s">
        <v>860</v>
      </c>
      <c r="AC767">
        <v>5.09</v>
      </c>
      <c r="AD767" t="s">
        <v>860</v>
      </c>
      <c r="AE767" t="s">
        <v>860</v>
      </c>
      <c r="AF767">
        <v>3.38</v>
      </c>
      <c r="AG767">
        <v>2.79</v>
      </c>
      <c r="AH767" s="3">
        <f t="shared" si="22"/>
        <v>12</v>
      </c>
      <c r="AI767" s="2">
        <f t="shared" si="23"/>
        <v>4.5033333333333339</v>
      </c>
    </row>
    <row r="768" spans="1:35">
      <c r="A768">
        <v>63847.768395999999</v>
      </c>
      <c r="B768">
        <v>134150.687397</v>
      </c>
      <c r="C768" t="s">
        <v>765</v>
      </c>
      <c r="D768" t="s">
        <v>860</v>
      </c>
      <c r="E768" t="s">
        <v>860</v>
      </c>
      <c r="F768">
        <v>7.28</v>
      </c>
      <c r="G768">
        <v>2.91</v>
      </c>
      <c r="H768">
        <v>5.18</v>
      </c>
      <c r="I768" t="s">
        <v>860</v>
      </c>
      <c r="J768" t="s">
        <v>860</v>
      </c>
      <c r="K768">
        <v>5.42</v>
      </c>
      <c r="L768" t="s">
        <v>860</v>
      </c>
      <c r="M768">
        <v>6.82</v>
      </c>
      <c r="N768">
        <v>5.48</v>
      </c>
      <c r="O768" t="s">
        <v>860</v>
      </c>
      <c r="P768" t="s">
        <v>860</v>
      </c>
      <c r="Q768" t="s">
        <v>860</v>
      </c>
      <c r="R768" t="s">
        <v>860</v>
      </c>
      <c r="S768">
        <v>2.69</v>
      </c>
      <c r="T768">
        <v>1.91</v>
      </c>
      <c r="U768" t="s">
        <v>860</v>
      </c>
      <c r="V768">
        <v>4.53</v>
      </c>
      <c r="W768" t="s">
        <v>860</v>
      </c>
      <c r="X768" t="s">
        <v>860</v>
      </c>
      <c r="Y768">
        <v>3.21</v>
      </c>
      <c r="Z768">
        <v>7.22</v>
      </c>
      <c r="AA768">
        <v>5.93</v>
      </c>
      <c r="AB768" t="s">
        <v>860</v>
      </c>
      <c r="AC768">
        <v>1.29</v>
      </c>
      <c r="AD768" t="s">
        <v>860</v>
      </c>
      <c r="AE768">
        <v>2.74</v>
      </c>
      <c r="AF768">
        <v>1.75</v>
      </c>
      <c r="AG768">
        <v>4.67</v>
      </c>
      <c r="AH768" s="3">
        <f t="shared" si="22"/>
        <v>16</v>
      </c>
      <c r="AI768" s="2">
        <f t="shared" si="23"/>
        <v>4.3143750000000001</v>
      </c>
    </row>
    <row r="769" spans="1:35">
      <c r="A769">
        <v>63918.599718999998</v>
      </c>
      <c r="B769">
        <v>134209.40212700001</v>
      </c>
      <c r="C769" t="s">
        <v>766</v>
      </c>
      <c r="D769" t="s">
        <v>860</v>
      </c>
      <c r="E769" t="s">
        <v>860</v>
      </c>
      <c r="F769">
        <v>7.3</v>
      </c>
      <c r="G769">
        <v>2.85</v>
      </c>
      <c r="H769">
        <v>5.23</v>
      </c>
      <c r="I769" t="s">
        <v>860</v>
      </c>
      <c r="J769" t="s">
        <v>860</v>
      </c>
      <c r="K769">
        <v>5.35</v>
      </c>
      <c r="L769" t="s">
        <v>860</v>
      </c>
      <c r="M769">
        <v>6.76</v>
      </c>
      <c r="N769">
        <v>5.45</v>
      </c>
      <c r="O769" t="s">
        <v>860</v>
      </c>
      <c r="P769" t="s">
        <v>860</v>
      </c>
      <c r="Q769" t="s">
        <v>860</v>
      </c>
      <c r="R769" t="s">
        <v>860</v>
      </c>
      <c r="S769">
        <v>2.71</v>
      </c>
      <c r="T769">
        <v>1.92</v>
      </c>
      <c r="U769" t="s">
        <v>860</v>
      </c>
      <c r="V769">
        <v>4.6399999999999997</v>
      </c>
      <c r="W769" t="s">
        <v>860</v>
      </c>
      <c r="X769" t="s">
        <v>860</v>
      </c>
      <c r="Y769">
        <v>3.29</v>
      </c>
      <c r="Z769">
        <v>7.24</v>
      </c>
      <c r="AA769">
        <v>5.84</v>
      </c>
      <c r="AB769" t="s">
        <v>860</v>
      </c>
      <c r="AC769">
        <v>1.28</v>
      </c>
      <c r="AD769" t="s">
        <v>860</v>
      </c>
      <c r="AE769">
        <v>2.78</v>
      </c>
      <c r="AF769">
        <v>1.75</v>
      </c>
      <c r="AG769">
        <v>4.7300000000000004</v>
      </c>
      <c r="AH769" s="3">
        <f t="shared" si="22"/>
        <v>16</v>
      </c>
      <c r="AI769" s="2">
        <f t="shared" si="23"/>
        <v>4.3200000000000012</v>
      </c>
    </row>
    <row r="770" spans="1:35">
      <c r="A770">
        <v>137889.01706700001</v>
      </c>
      <c r="B770">
        <v>129776.15057699999</v>
      </c>
      <c r="C770" t="s">
        <v>767</v>
      </c>
      <c r="D770" t="s">
        <v>860</v>
      </c>
      <c r="E770">
        <v>5.34</v>
      </c>
      <c r="F770">
        <v>3.77</v>
      </c>
      <c r="G770">
        <v>4.82</v>
      </c>
      <c r="H770">
        <v>3.01</v>
      </c>
      <c r="I770">
        <v>5.29</v>
      </c>
      <c r="J770">
        <v>1.73</v>
      </c>
      <c r="K770">
        <v>6.68</v>
      </c>
      <c r="L770">
        <v>5.87</v>
      </c>
      <c r="M770">
        <v>4.58</v>
      </c>
      <c r="N770">
        <v>5.98</v>
      </c>
      <c r="O770">
        <v>3.36</v>
      </c>
      <c r="P770" t="s">
        <v>860</v>
      </c>
      <c r="Q770">
        <v>4.32</v>
      </c>
      <c r="R770">
        <v>4.09</v>
      </c>
      <c r="S770">
        <v>3</v>
      </c>
      <c r="T770">
        <v>1.95</v>
      </c>
      <c r="U770">
        <v>4.4400000000000004</v>
      </c>
      <c r="V770">
        <v>7.04</v>
      </c>
      <c r="W770">
        <v>3.06</v>
      </c>
      <c r="X770">
        <v>3.34</v>
      </c>
      <c r="Y770">
        <v>2.71</v>
      </c>
      <c r="Z770">
        <v>4.72</v>
      </c>
      <c r="AA770">
        <v>6.26</v>
      </c>
      <c r="AB770">
        <v>3.75</v>
      </c>
      <c r="AC770">
        <v>3.88</v>
      </c>
      <c r="AD770">
        <v>3.79</v>
      </c>
      <c r="AE770">
        <v>2.19</v>
      </c>
      <c r="AF770">
        <v>3.4</v>
      </c>
      <c r="AG770">
        <v>7.52</v>
      </c>
      <c r="AH770" s="3">
        <f t="shared" si="22"/>
        <v>28</v>
      </c>
      <c r="AI770" s="2">
        <f t="shared" si="23"/>
        <v>4.2817857142857143</v>
      </c>
    </row>
    <row r="771" spans="1:35">
      <c r="A771">
        <v>137889.01706700001</v>
      </c>
      <c r="B771">
        <v>129776.15057699999</v>
      </c>
      <c r="C771" t="s">
        <v>768</v>
      </c>
      <c r="D771" t="s">
        <v>860</v>
      </c>
      <c r="E771" t="s">
        <v>860</v>
      </c>
      <c r="F771" t="s">
        <v>860</v>
      </c>
      <c r="G771" t="s">
        <v>860</v>
      </c>
      <c r="H771" t="s">
        <v>860</v>
      </c>
      <c r="I771" t="s">
        <v>860</v>
      </c>
      <c r="J771" t="s">
        <v>860</v>
      </c>
      <c r="K771" t="s">
        <v>860</v>
      </c>
      <c r="L771" t="s">
        <v>860</v>
      </c>
      <c r="M771" t="s">
        <v>860</v>
      </c>
      <c r="N771" t="s">
        <v>860</v>
      </c>
      <c r="O771" t="s">
        <v>860</v>
      </c>
      <c r="P771" t="s">
        <v>860</v>
      </c>
      <c r="Q771" t="s">
        <v>860</v>
      </c>
      <c r="R771" t="s">
        <v>860</v>
      </c>
      <c r="S771" t="s">
        <v>860</v>
      </c>
      <c r="T771" t="s">
        <v>860</v>
      </c>
      <c r="U771" t="s">
        <v>860</v>
      </c>
      <c r="V771" t="s">
        <v>860</v>
      </c>
      <c r="W771" t="s">
        <v>860</v>
      </c>
      <c r="X771" t="s">
        <v>860</v>
      </c>
      <c r="Y771" t="s">
        <v>860</v>
      </c>
      <c r="Z771" t="s">
        <v>860</v>
      </c>
      <c r="AA771" t="s">
        <v>860</v>
      </c>
      <c r="AB771" t="s">
        <v>860</v>
      </c>
      <c r="AC771" t="s">
        <v>860</v>
      </c>
      <c r="AD771" t="s">
        <v>860</v>
      </c>
      <c r="AE771" t="s">
        <v>860</v>
      </c>
      <c r="AF771" t="s">
        <v>860</v>
      </c>
      <c r="AG771" t="s">
        <v>860</v>
      </c>
      <c r="AH771" s="3">
        <f t="shared" ref="AH771:AH834" si="24">COUNT(D771:AG771)</f>
        <v>0</v>
      </c>
      <c r="AI771" s="2" t="e">
        <f t="shared" ref="AI771:AI834" si="25">SUM(D771:AG771)/AH771</f>
        <v>#DIV/0!</v>
      </c>
    </row>
    <row r="772" spans="1:35">
      <c r="A772">
        <v>43439.501891</v>
      </c>
      <c r="B772">
        <v>73784.663939000005</v>
      </c>
      <c r="C772" t="s">
        <v>769</v>
      </c>
      <c r="D772" t="s">
        <v>860</v>
      </c>
      <c r="E772" t="s">
        <v>860</v>
      </c>
      <c r="F772" t="s">
        <v>860</v>
      </c>
      <c r="G772" t="s">
        <v>860</v>
      </c>
      <c r="H772" t="s">
        <v>860</v>
      </c>
      <c r="I772" t="s">
        <v>860</v>
      </c>
      <c r="J772" t="s">
        <v>860</v>
      </c>
      <c r="K772" t="s">
        <v>860</v>
      </c>
      <c r="L772" t="s">
        <v>860</v>
      </c>
      <c r="M772" t="s">
        <v>860</v>
      </c>
      <c r="N772" t="s">
        <v>860</v>
      </c>
      <c r="O772" t="s">
        <v>860</v>
      </c>
      <c r="P772" t="s">
        <v>860</v>
      </c>
      <c r="Q772" t="s">
        <v>860</v>
      </c>
      <c r="R772" t="s">
        <v>860</v>
      </c>
      <c r="S772" t="s">
        <v>860</v>
      </c>
      <c r="T772" t="s">
        <v>860</v>
      </c>
      <c r="U772" t="s">
        <v>860</v>
      </c>
      <c r="V772" t="s">
        <v>860</v>
      </c>
      <c r="W772" t="s">
        <v>860</v>
      </c>
      <c r="X772" t="s">
        <v>860</v>
      </c>
      <c r="Y772" t="s">
        <v>860</v>
      </c>
      <c r="Z772" t="s">
        <v>860</v>
      </c>
      <c r="AA772" t="s">
        <v>860</v>
      </c>
      <c r="AB772" t="s">
        <v>860</v>
      </c>
      <c r="AC772" t="s">
        <v>860</v>
      </c>
      <c r="AD772" t="s">
        <v>860</v>
      </c>
      <c r="AE772" t="s">
        <v>860</v>
      </c>
      <c r="AF772" t="s">
        <v>860</v>
      </c>
      <c r="AG772" t="s">
        <v>860</v>
      </c>
      <c r="AH772" s="3">
        <f t="shared" si="24"/>
        <v>0</v>
      </c>
      <c r="AI772" s="2" t="e">
        <f t="shared" si="25"/>
        <v>#DIV/0!</v>
      </c>
    </row>
    <row r="773" spans="1:35">
      <c r="A773">
        <v>60362.483972000002</v>
      </c>
      <c r="B773">
        <v>47391.557298</v>
      </c>
      <c r="C773" t="s">
        <v>770</v>
      </c>
      <c r="D773" t="s">
        <v>860</v>
      </c>
      <c r="E773" t="s">
        <v>860</v>
      </c>
      <c r="F773" t="s">
        <v>860</v>
      </c>
      <c r="G773" t="s">
        <v>860</v>
      </c>
      <c r="H773" t="s">
        <v>860</v>
      </c>
      <c r="I773" t="s">
        <v>860</v>
      </c>
      <c r="J773" t="s">
        <v>860</v>
      </c>
      <c r="K773" t="s">
        <v>860</v>
      </c>
      <c r="L773" t="s">
        <v>860</v>
      </c>
      <c r="M773" t="s">
        <v>860</v>
      </c>
      <c r="N773" t="s">
        <v>860</v>
      </c>
      <c r="O773" t="s">
        <v>860</v>
      </c>
      <c r="P773" t="s">
        <v>860</v>
      </c>
      <c r="Q773" t="s">
        <v>860</v>
      </c>
      <c r="R773" t="s">
        <v>860</v>
      </c>
      <c r="S773" t="s">
        <v>860</v>
      </c>
      <c r="T773" t="s">
        <v>860</v>
      </c>
      <c r="U773" t="s">
        <v>860</v>
      </c>
      <c r="V773" t="s">
        <v>860</v>
      </c>
      <c r="W773" t="s">
        <v>860</v>
      </c>
      <c r="X773" t="s">
        <v>860</v>
      </c>
      <c r="Y773" t="s">
        <v>860</v>
      </c>
      <c r="Z773" t="s">
        <v>860</v>
      </c>
      <c r="AA773" t="s">
        <v>860</v>
      </c>
      <c r="AB773" t="s">
        <v>860</v>
      </c>
      <c r="AC773" t="s">
        <v>860</v>
      </c>
      <c r="AD773" t="s">
        <v>860</v>
      </c>
      <c r="AE773" t="s">
        <v>860</v>
      </c>
      <c r="AF773" t="s">
        <v>860</v>
      </c>
      <c r="AG773" t="s">
        <v>860</v>
      </c>
      <c r="AH773" s="3">
        <f t="shared" si="24"/>
        <v>0</v>
      </c>
      <c r="AI773" s="2" t="e">
        <f t="shared" si="25"/>
        <v>#DIV/0!</v>
      </c>
    </row>
    <row r="774" spans="1:35">
      <c r="A774">
        <v>155905.645712</v>
      </c>
      <c r="B774">
        <v>46324.383783999998</v>
      </c>
      <c r="C774" t="s">
        <v>771</v>
      </c>
      <c r="D774" t="s">
        <v>860</v>
      </c>
      <c r="E774" t="s">
        <v>860</v>
      </c>
      <c r="F774" t="s">
        <v>860</v>
      </c>
      <c r="G774">
        <v>3.19</v>
      </c>
      <c r="H774">
        <v>4.7699999999999996</v>
      </c>
      <c r="I774">
        <v>2.83</v>
      </c>
      <c r="J774">
        <v>4.57</v>
      </c>
      <c r="K774">
        <v>4.21</v>
      </c>
      <c r="L774" t="s">
        <v>860</v>
      </c>
      <c r="M774">
        <v>5.78</v>
      </c>
      <c r="N774">
        <v>5.29</v>
      </c>
      <c r="O774">
        <v>4.5999999999999996</v>
      </c>
      <c r="P774">
        <v>3.11</v>
      </c>
      <c r="Q774" t="s">
        <v>860</v>
      </c>
      <c r="R774">
        <v>4.42</v>
      </c>
      <c r="S774" t="s">
        <v>860</v>
      </c>
      <c r="T774">
        <v>6.33</v>
      </c>
      <c r="U774" t="s">
        <v>860</v>
      </c>
      <c r="V774">
        <v>3.22</v>
      </c>
      <c r="W774">
        <v>4.0999999999999996</v>
      </c>
      <c r="X774">
        <v>2.29</v>
      </c>
      <c r="Y774">
        <v>6.59</v>
      </c>
      <c r="Z774">
        <v>3.69</v>
      </c>
      <c r="AA774">
        <v>3.84</v>
      </c>
      <c r="AB774">
        <v>2.64</v>
      </c>
      <c r="AC774">
        <v>2.0699999999999998</v>
      </c>
      <c r="AD774">
        <v>2.3199999999999998</v>
      </c>
      <c r="AE774">
        <v>4.92</v>
      </c>
      <c r="AF774">
        <v>6.57</v>
      </c>
      <c r="AG774">
        <v>4.6900000000000004</v>
      </c>
      <c r="AH774" s="3">
        <f t="shared" si="24"/>
        <v>23</v>
      </c>
      <c r="AI774" s="2">
        <f t="shared" si="25"/>
        <v>4.1756521739130434</v>
      </c>
    </row>
    <row r="775" spans="1:35">
      <c r="A775">
        <v>48244.206924999999</v>
      </c>
      <c r="B775">
        <v>61185.025479999997</v>
      </c>
      <c r="C775" t="s">
        <v>772</v>
      </c>
      <c r="D775" t="s">
        <v>860</v>
      </c>
      <c r="E775" t="s">
        <v>860</v>
      </c>
      <c r="F775" t="s">
        <v>860</v>
      </c>
      <c r="G775" t="s">
        <v>860</v>
      </c>
      <c r="H775" t="s">
        <v>860</v>
      </c>
      <c r="I775" t="s">
        <v>860</v>
      </c>
      <c r="J775" t="s">
        <v>860</v>
      </c>
      <c r="K775" t="s">
        <v>860</v>
      </c>
      <c r="L775" t="s">
        <v>860</v>
      </c>
      <c r="M775" t="s">
        <v>860</v>
      </c>
      <c r="N775" t="s">
        <v>860</v>
      </c>
      <c r="O775" t="s">
        <v>860</v>
      </c>
      <c r="P775" t="s">
        <v>860</v>
      </c>
      <c r="Q775" t="s">
        <v>860</v>
      </c>
      <c r="R775" t="s">
        <v>860</v>
      </c>
      <c r="S775" t="s">
        <v>860</v>
      </c>
      <c r="T775" t="s">
        <v>860</v>
      </c>
      <c r="U775" t="s">
        <v>860</v>
      </c>
      <c r="V775" t="s">
        <v>860</v>
      </c>
      <c r="W775" t="s">
        <v>860</v>
      </c>
      <c r="X775" t="s">
        <v>860</v>
      </c>
      <c r="Y775" t="s">
        <v>860</v>
      </c>
      <c r="Z775" t="s">
        <v>860</v>
      </c>
      <c r="AA775" t="s">
        <v>860</v>
      </c>
      <c r="AB775" t="s">
        <v>860</v>
      </c>
      <c r="AC775" t="s">
        <v>860</v>
      </c>
      <c r="AD775" t="s">
        <v>860</v>
      </c>
      <c r="AE775" t="s">
        <v>860</v>
      </c>
      <c r="AF775" t="s">
        <v>860</v>
      </c>
      <c r="AG775" t="s">
        <v>860</v>
      </c>
      <c r="AH775" s="3">
        <f t="shared" si="24"/>
        <v>0</v>
      </c>
      <c r="AI775" s="2" t="e">
        <f t="shared" si="25"/>
        <v>#DIV/0!</v>
      </c>
    </row>
    <row r="776" spans="1:35">
      <c r="A776">
        <v>49668.142075999996</v>
      </c>
      <c r="B776">
        <v>64805.479431</v>
      </c>
      <c r="C776" t="s">
        <v>773</v>
      </c>
      <c r="D776" t="s">
        <v>860</v>
      </c>
      <c r="E776" t="s">
        <v>860</v>
      </c>
      <c r="F776" t="s">
        <v>860</v>
      </c>
      <c r="G776" t="s">
        <v>860</v>
      </c>
      <c r="H776" t="s">
        <v>860</v>
      </c>
      <c r="I776" t="s">
        <v>860</v>
      </c>
      <c r="J776" t="s">
        <v>860</v>
      </c>
      <c r="K776" t="s">
        <v>860</v>
      </c>
      <c r="L776" t="s">
        <v>860</v>
      </c>
      <c r="M776" t="s">
        <v>860</v>
      </c>
      <c r="N776" t="s">
        <v>860</v>
      </c>
      <c r="O776" t="s">
        <v>860</v>
      </c>
      <c r="P776" t="s">
        <v>860</v>
      </c>
      <c r="Q776" t="s">
        <v>860</v>
      </c>
      <c r="R776" t="s">
        <v>860</v>
      </c>
      <c r="S776" t="s">
        <v>860</v>
      </c>
      <c r="T776" t="s">
        <v>860</v>
      </c>
      <c r="U776" t="s">
        <v>860</v>
      </c>
      <c r="V776" t="s">
        <v>860</v>
      </c>
      <c r="W776" t="s">
        <v>860</v>
      </c>
      <c r="X776" t="s">
        <v>860</v>
      </c>
      <c r="Y776" t="s">
        <v>860</v>
      </c>
      <c r="Z776" t="s">
        <v>860</v>
      </c>
      <c r="AA776" t="s">
        <v>860</v>
      </c>
      <c r="AB776" t="s">
        <v>860</v>
      </c>
      <c r="AC776" t="s">
        <v>860</v>
      </c>
      <c r="AD776" t="s">
        <v>860</v>
      </c>
      <c r="AE776" t="s">
        <v>860</v>
      </c>
      <c r="AF776" t="s">
        <v>860</v>
      </c>
      <c r="AG776" t="s">
        <v>860</v>
      </c>
      <c r="AH776" s="3">
        <f t="shared" si="24"/>
        <v>0</v>
      </c>
      <c r="AI776" s="2" t="e">
        <f t="shared" si="25"/>
        <v>#DIV/0!</v>
      </c>
    </row>
    <row r="777" spans="1:35">
      <c r="A777">
        <v>52286.106662999999</v>
      </c>
      <c r="B777">
        <v>59472.313635999999</v>
      </c>
      <c r="C777" t="s">
        <v>774</v>
      </c>
      <c r="D777" t="s">
        <v>860</v>
      </c>
      <c r="E777" t="s">
        <v>860</v>
      </c>
      <c r="F777" t="s">
        <v>860</v>
      </c>
      <c r="G777" t="s">
        <v>860</v>
      </c>
      <c r="H777" t="s">
        <v>860</v>
      </c>
      <c r="I777" t="s">
        <v>860</v>
      </c>
      <c r="J777" t="s">
        <v>860</v>
      </c>
      <c r="K777" t="s">
        <v>860</v>
      </c>
      <c r="L777" t="s">
        <v>860</v>
      </c>
      <c r="M777" t="s">
        <v>860</v>
      </c>
      <c r="N777" t="s">
        <v>860</v>
      </c>
      <c r="O777" t="s">
        <v>860</v>
      </c>
      <c r="P777" t="s">
        <v>860</v>
      </c>
      <c r="Q777" t="s">
        <v>860</v>
      </c>
      <c r="R777" t="s">
        <v>860</v>
      </c>
      <c r="S777" t="s">
        <v>860</v>
      </c>
      <c r="T777" t="s">
        <v>860</v>
      </c>
      <c r="U777" t="s">
        <v>860</v>
      </c>
      <c r="V777" t="s">
        <v>860</v>
      </c>
      <c r="W777" t="s">
        <v>860</v>
      </c>
      <c r="X777" t="s">
        <v>860</v>
      </c>
      <c r="Y777" t="s">
        <v>860</v>
      </c>
      <c r="Z777" t="s">
        <v>860</v>
      </c>
      <c r="AA777" t="s">
        <v>860</v>
      </c>
      <c r="AB777" t="s">
        <v>860</v>
      </c>
      <c r="AC777" t="s">
        <v>860</v>
      </c>
      <c r="AD777" t="s">
        <v>860</v>
      </c>
      <c r="AE777" t="s">
        <v>860</v>
      </c>
      <c r="AF777" t="s">
        <v>860</v>
      </c>
      <c r="AG777" t="s">
        <v>860</v>
      </c>
      <c r="AH777" s="3">
        <f t="shared" si="24"/>
        <v>0</v>
      </c>
      <c r="AI777" s="2" t="e">
        <f t="shared" si="25"/>
        <v>#DIV/0!</v>
      </c>
    </row>
    <row r="778" spans="1:35">
      <c r="A778">
        <v>42930.296748000001</v>
      </c>
      <c r="B778">
        <v>110358.141944</v>
      </c>
      <c r="C778" t="s">
        <v>775</v>
      </c>
      <c r="D778" t="s">
        <v>860</v>
      </c>
      <c r="E778" t="s">
        <v>860</v>
      </c>
      <c r="F778" t="s">
        <v>860</v>
      </c>
      <c r="G778" t="s">
        <v>860</v>
      </c>
      <c r="H778" t="s">
        <v>860</v>
      </c>
      <c r="I778" t="s">
        <v>860</v>
      </c>
      <c r="J778" t="s">
        <v>860</v>
      </c>
      <c r="K778" t="s">
        <v>860</v>
      </c>
      <c r="L778" t="s">
        <v>860</v>
      </c>
      <c r="M778" t="s">
        <v>860</v>
      </c>
      <c r="N778" t="s">
        <v>860</v>
      </c>
      <c r="O778" t="s">
        <v>860</v>
      </c>
      <c r="P778" t="s">
        <v>860</v>
      </c>
      <c r="Q778" t="s">
        <v>860</v>
      </c>
      <c r="R778" t="s">
        <v>860</v>
      </c>
      <c r="S778" t="s">
        <v>860</v>
      </c>
      <c r="T778" t="s">
        <v>860</v>
      </c>
      <c r="U778" t="s">
        <v>860</v>
      </c>
      <c r="V778" t="s">
        <v>860</v>
      </c>
      <c r="W778" t="s">
        <v>860</v>
      </c>
      <c r="X778" t="s">
        <v>860</v>
      </c>
      <c r="Y778" t="s">
        <v>860</v>
      </c>
      <c r="Z778" t="s">
        <v>860</v>
      </c>
      <c r="AA778" t="s">
        <v>860</v>
      </c>
      <c r="AB778" t="s">
        <v>860</v>
      </c>
      <c r="AC778" t="s">
        <v>860</v>
      </c>
      <c r="AD778" t="s">
        <v>860</v>
      </c>
      <c r="AE778" t="s">
        <v>860</v>
      </c>
      <c r="AF778" t="s">
        <v>860</v>
      </c>
      <c r="AG778" t="s">
        <v>860</v>
      </c>
      <c r="AH778" s="3">
        <f t="shared" si="24"/>
        <v>0</v>
      </c>
      <c r="AI778" s="2" t="e">
        <f t="shared" si="25"/>
        <v>#DIV/0!</v>
      </c>
    </row>
    <row r="779" spans="1:35">
      <c r="A779">
        <v>30174.171308000001</v>
      </c>
      <c r="B779">
        <v>36834.634236999998</v>
      </c>
      <c r="C779" t="s">
        <v>776</v>
      </c>
      <c r="D779" t="s">
        <v>860</v>
      </c>
      <c r="E779" t="s">
        <v>860</v>
      </c>
      <c r="F779" t="s">
        <v>860</v>
      </c>
      <c r="G779" t="s">
        <v>860</v>
      </c>
      <c r="H779" t="s">
        <v>860</v>
      </c>
      <c r="I779" t="s">
        <v>860</v>
      </c>
      <c r="J779" t="s">
        <v>860</v>
      </c>
      <c r="K779" t="s">
        <v>860</v>
      </c>
      <c r="L779" t="s">
        <v>860</v>
      </c>
      <c r="M779" t="s">
        <v>860</v>
      </c>
      <c r="N779" t="s">
        <v>860</v>
      </c>
      <c r="O779" t="s">
        <v>860</v>
      </c>
      <c r="P779" t="s">
        <v>860</v>
      </c>
      <c r="Q779" t="s">
        <v>860</v>
      </c>
      <c r="R779" t="s">
        <v>860</v>
      </c>
      <c r="S779" t="s">
        <v>860</v>
      </c>
      <c r="T779" t="s">
        <v>860</v>
      </c>
      <c r="U779" t="s">
        <v>860</v>
      </c>
      <c r="V779" t="s">
        <v>860</v>
      </c>
      <c r="W779" t="s">
        <v>860</v>
      </c>
      <c r="X779" t="s">
        <v>860</v>
      </c>
      <c r="Y779" t="s">
        <v>860</v>
      </c>
      <c r="Z779" t="s">
        <v>860</v>
      </c>
      <c r="AA779" t="s">
        <v>860</v>
      </c>
      <c r="AB779" t="s">
        <v>860</v>
      </c>
      <c r="AC779" t="s">
        <v>860</v>
      </c>
      <c r="AD779" t="s">
        <v>860</v>
      </c>
      <c r="AE779" t="s">
        <v>860</v>
      </c>
      <c r="AF779" t="s">
        <v>860</v>
      </c>
      <c r="AG779" t="s">
        <v>860</v>
      </c>
      <c r="AH779" s="3">
        <f t="shared" si="24"/>
        <v>0</v>
      </c>
      <c r="AI779" s="2" t="e">
        <f t="shared" si="25"/>
        <v>#DIV/0!</v>
      </c>
    </row>
    <row r="780" spans="1:35">
      <c r="A780">
        <v>138096.48827500001</v>
      </c>
      <c r="B780">
        <v>41298.186367000002</v>
      </c>
      <c r="C780" t="s">
        <v>777</v>
      </c>
      <c r="D780" t="s">
        <v>860</v>
      </c>
      <c r="E780" t="s">
        <v>860</v>
      </c>
      <c r="F780" t="s">
        <v>860</v>
      </c>
      <c r="G780" t="s">
        <v>860</v>
      </c>
      <c r="H780" t="s">
        <v>860</v>
      </c>
      <c r="I780" t="s">
        <v>860</v>
      </c>
      <c r="J780" t="s">
        <v>860</v>
      </c>
      <c r="K780" t="s">
        <v>860</v>
      </c>
      <c r="L780" t="s">
        <v>860</v>
      </c>
      <c r="M780" t="s">
        <v>860</v>
      </c>
      <c r="N780" t="s">
        <v>860</v>
      </c>
      <c r="O780" t="s">
        <v>860</v>
      </c>
      <c r="P780" t="s">
        <v>860</v>
      </c>
      <c r="Q780" t="s">
        <v>860</v>
      </c>
      <c r="R780" t="s">
        <v>860</v>
      </c>
      <c r="S780" t="s">
        <v>860</v>
      </c>
      <c r="T780" t="s">
        <v>860</v>
      </c>
      <c r="U780" t="s">
        <v>860</v>
      </c>
      <c r="V780" t="s">
        <v>860</v>
      </c>
      <c r="W780" t="s">
        <v>860</v>
      </c>
      <c r="X780" t="s">
        <v>860</v>
      </c>
      <c r="Y780" t="s">
        <v>860</v>
      </c>
      <c r="Z780" t="s">
        <v>860</v>
      </c>
      <c r="AA780" t="s">
        <v>860</v>
      </c>
      <c r="AB780" t="s">
        <v>860</v>
      </c>
      <c r="AC780" t="s">
        <v>860</v>
      </c>
      <c r="AD780" t="s">
        <v>860</v>
      </c>
      <c r="AE780" t="s">
        <v>860</v>
      </c>
      <c r="AF780" t="s">
        <v>860</v>
      </c>
      <c r="AG780" t="s">
        <v>860</v>
      </c>
      <c r="AH780" s="3">
        <f t="shared" si="24"/>
        <v>0</v>
      </c>
      <c r="AI780" s="2" t="e">
        <f t="shared" si="25"/>
        <v>#DIV/0!</v>
      </c>
    </row>
    <row r="781" spans="1:35">
      <c r="A781">
        <v>159257.162973</v>
      </c>
      <c r="B781">
        <v>39526.743385000002</v>
      </c>
      <c r="C781" t="s">
        <v>778</v>
      </c>
      <c r="D781" t="s">
        <v>860</v>
      </c>
      <c r="E781" t="s">
        <v>860</v>
      </c>
      <c r="F781" t="s">
        <v>860</v>
      </c>
      <c r="G781" t="s">
        <v>860</v>
      </c>
      <c r="H781" t="s">
        <v>860</v>
      </c>
      <c r="I781" t="s">
        <v>860</v>
      </c>
      <c r="J781" t="s">
        <v>860</v>
      </c>
      <c r="K781" t="s">
        <v>860</v>
      </c>
      <c r="L781" t="s">
        <v>860</v>
      </c>
      <c r="M781" t="s">
        <v>860</v>
      </c>
      <c r="N781" t="s">
        <v>860</v>
      </c>
      <c r="O781" t="s">
        <v>860</v>
      </c>
      <c r="P781" t="s">
        <v>860</v>
      </c>
      <c r="Q781" t="s">
        <v>860</v>
      </c>
      <c r="R781" t="s">
        <v>860</v>
      </c>
      <c r="S781" t="s">
        <v>860</v>
      </c>
      <c r="T781" t="s">
        <v>860</v>
      </c>
      <c r="U781" t="s">
        <v>860</v>
      </c>
      <c r="V781" t="s">
        <v>860</v>
      </c>
      <c r="W781" t="s">
        <v>860</v>
      </c>
      <c r="X781" t="s">
        <v>860</v>
      </c>
      <c r="Y781" t="s">
        <v>860</v>
      </c>
      <c r="Z781" t="s">
        <v>860</v>
      </c>
      <c r="AA781" t="s">
        <v>860</v>
      </c>
      <c r="AB781" t="s">
        <v>860</v>
      </c>
      <c r="AC781" t="s">
        <v>860</v>
      </c>
      <c r="AD781" t="s">
        <v>860</v>
      </c>
      <c r="AE781" t="s">
        <v>860</v>
      </c>
      <c r="AF781" t="s">
        <v>860</v>
      </c>
      <c r="AG781" t="s">
        <v>860</v>
      </c>
      <c r="AH781" s="3">
        <f t="shared" si="24"/>
        <v>0</v>
      </c>
      <c r="AI781" s="2" t="e">
        <f t="shared" si="25"/>
        <v>#DIV/0!</v>
      </c>
    </row>
    <row r="782" spans="1:35">
      <c r="A782">
        <v>179321.526854</v>
      </c>
      <c r="B782">
        <v>98138.383747999993</v>
      </c>
      <c r="C782" t="s">
        <v>779</v>
      </c>
      <c r="D782" t="s">
        <v>860</v>
      </c>
      <c r="E782" t="s">
        <v>860</v>
      </c>
      <c r="F782" t="s">
        <v>860</v>
      </c>
      <c r="G782" t="s">
        <v>860</v>
      </c>
      <c r="H782" t="s">
        <v>860</v>
      </c>
      <c r="I782" t="s">
        <v>860</v>
      </c>
      <c r="J782" t="s">
        <v>860</v>
      </c>
      <c r="K782" t="s">
        <v>860</v>
      </c>
      <c r="L782" t="s">
        <v>860</v>
      </c>
      <c r="M782" t="s">
        <v>860</v>
      </c>
      <c r="N782" t="s">
        <v>860</v>
      </c>
      <c r="O782" t="s">
        <v>860</v>
      </c>
      <c r="P782" t="s">
        <v>860</v>
      </c>
      <c r="Q782" t="s">
        <v>860</v>
      </c>
      <c r="R782" t="s">
        <v>860</v>
      </c>
      <c r="S782" t="s">
        <v>860</v>
      </c>
      <c r="T782" t="s">
        <v>860</v>
      </c>
      <c r="U782" t="s">
        <v>860</v>
      </c>
      <c r="V782" t="s">
        <v>860</v>
      </c>
      <c r="W782" t="s">
        <v>860</v>
      </c>
      <c r="X782" t="s">
        <v>860</v>
      </c>
      <c r="Y782" t="s">
        <v>860</v>
      </c>
      <c r="Z782" t="s">
        <v>860</v>
      </c>
      <c r="AA782" t="s">
        <v>860</v>
      </c>
      <c r="AB782" t="s">
        <v>860</v>
      </c>
      <c r="AC782" t="s">
        <v>860</v>
      </c>
      <c r="AD782" t="s">
        <v>860</v>
      </c>
      <c r="AE782" t="s">
        <v>860</v>
      </c>
      <c r="AF782" t="s">
        <v>860</v>
      </c>
      <c r="AG782" t="s">
        <v>860</v>
      </c>
      <c r="AH782" s="3">
        <f t="shared" si="24"/>
        <v>0</v>
      </c>
      <c r="AI782" s="2" t="e">
        <f t="shared" si="25"/>
        <v>#DIV/0!</v>
      </c>
    </row>
    <row r="783" spans="1:35">
      <c r="A783">
        <v>16764.153663000001</v>
      </c>
      <c r="B783">
        <v>12044.982049</v>
      </c>
      <c r="C783" t="s">
        <v>780</v>
      </c>
      <c r="D783" t="s">
        <v>860</v>
      </c>
      <c r="E783" t="s">
        <v>860</v>
      </c>
      <c r="F783" t="s">
        <v>860</v>
      </c>
      <c r="G783" t="s">
        <v>860</v>
      </c>
      <c r="H783" t="s">
        <v>860</v>
      </c>
      <c r="I783" t="s">
        <v>860</v>
      </c>
      <c r="J783" t="s">
        <v>860</v>
      </c>
      <c r="K783" t="s">
        <v>860</v>
      </c>
      <c r="L783" t="s">
        <v>860</v>
      </c>
      <c r="M783" t="s">
        <v>860</v>
      </c>
      <c r="N783" t="s">
        <v>860</v>
      </c>
      <c r="O783" t="s">
        <v>860</v>
      </c>
      <c r="P783" t="s">
        <v>860</v>
      </c>
      <c r="Q783" t="s">
        <v>860</v>
      </c>
      <c r="R783" t="s">
        <v>860</v>
      </c>
      <c r="S783">
        <v>5.03</v>
      </c>
      <c r="T783" t="s">
        <v>860</v>
      </c>
      <c r="U783" t="s">
        <v>860</v>
      </c>
      <c r="V783" t="s">
        <v>860</v>
      </c>
      <c r="W783" t="s">
        <v>860</v>
      </c>
      <c r="X783" t="s">
        <v>860</v>
      </c>
      <c r="Y783" t="s">
        <v>860</v>
      </c>
      <c r="Z783" t="s">
        <v>860</v>
      </c>
      <c r="AA783">
        <v>7.04</v>
      </c>
      <c r="AB783" t="s">
        <v>860</v>
      </c>
      <c r="AC783" t="s">
        <v>860</v>
      </c>
      <c r="AD783" t="s">
        <v>860</v>
      </c>
      <c r="AE783" t="s">
        <v>860</v>
      </c>
      <c r="AF783" t="s">
        <v>860</v>
      </c>
      <c r="AG783" t="s">
        <v>860</v>
      </c>
      <c r="AH783" s="3">
        <f t="shared" si="24"/>
        <v>2</v>
      </c>
      <c r="AI783" s="2">
        <f t="shared" si="25"/>
        <v>6.0350000000000001</v>
      </c>
    </row>
    <row r="784" spans="1:35">
      <c r="A784">
        <v>38129.492517999999</v>
      </c>
      <c r="B784">
        <v>78908.845218000002</v>
      </c>
      <c r="C784" t="s">
        <v>781</v>
      </c>
      <c r="D784" t="s">
        <v>860</v>
      </c>
      <c r="E784" t="s">
        <v>860</v>
      </c>
      <c r="F784" t="s">
        <v>860</v>
      </c>
      <c r="G784" t="s">
        <v>860</v>
      </c>
      <c r="H784" t="s">
        <v>860</v>
      </c>
      <c r="I784" t="s">
        <v>860</v>
      </c>
      <c r="J784" t="s">
        <v>860</v>
      </c>
      <c r="K784" t="s">
        <v>860</v>
      </c>
      <c r="L784" t="s">
        <v>860</v>
      </c>
      <c r="M784" t="s">
        <v>860</v>
      </c>
      <c r="N784" t="s">
        <v>860</v>
      </c>
      <c r="O784" t="s">
        <v>860</v>
      </c>
      <c r="P784" t="s">
        <v>860</v>
      </c>
      <c r="Q784" t="s">
        <v>860</v>
      </c>
      <c r="R784" t="s">
        <v>860</v>
      </c>
      <c r="S784" t="s">
        <v>860</v>
      </c>
      <c r="T784" t="s">
        <v>860</v>
      </c>
      <c r="U784" t="s">
        <v>860</v>
      </c>
      <c r="V784" t="s">
        <v>860</v>
      </c>
      <c r="W784" t="s">
        <v>860</v>
      </c>
      <c r="X784" t="s">
        <v>860</v>
      </c>
      <c r="Y784" t="s">
        <v>860</v>
      </c>
      <c r="Z784" t="s">
        <v>860</v>
      </c>
      <c r="AA784" t="s">
        <v>860</v>
      </c>
      <c r="AB784" t="s">
        <v>860</v>
      </c>
      <c r="AC784" t="s">
        <v>860</v>
      </c>
      <c r="AD784" t="s">
        <v>860</v>
      </c>
      <c r="AE784" t="s">
        <v>860</v>
      </c>
      <c r="AF784" t="s">
        <v>860</v>
      </c>
      <c r="AG784" t="s">
        <v>860</v>
      </c>
      <c r="AH784" s="3">
        <f t="shared" si="24"/>
        <v>0</v>
      </c>
      <c r="AI784" s="2" t="e">
        <f t="shared" si="25"/>
        <v>#DIV/0!</v>
      </c>
    </row>
    <row r="785" spans="1:35">
      <c r="A785">
        <v>158369.668637</v>
      </c>
      <c r="B785">
        <v>87528.855259000004</v>
      </c>
      <c r="C785" t="s">
        <v>782</v>
      </c>
      <c r="D785" t="s">
        <v>860</v>
      </c>
      <c r="E785" t="s">
        <v>860</v>
      </c>
      <c r="F785" t="s">
        <v>860</v>
      </c>
      <c r="G785" t="s">
        <v>860</v>
      </c>
      <c r="H785" t="s">
        <v>860</v>
      </c>
      <c r="I785" t="s">
        <v>860</v>
      </c>
      <c r="J785" t="s">
        <v>860</v>
      </c>
      <c r="K785" t="s">
        <v>860</v>
      </c>
      <c r="L785" t="s">
        <v>860</v>
      </c>
      <c r="M785" t="s">
        <v>860</v>
      </c>
      <c r="N785" t="s">
        <v>860</v>
      </c>
      <c r="O785" t="s">
        <v>860</v>
      </c>
      <c r="P785" t="s">
        <v>860</v>
      </c>
      <c r="Q785" t="s">
        <v>860</v>
      </c>
      <c r="R785" t="s">
        <v>860</v>
      </c>
      <c r="S785" t="s">
        <v>860</v>
      </c>
      <c r="T785" t="s">
        <v>860</v>
      </c>
      <c r="U785" t="s">
        <v>860</v>
      </c>
      <c r="V785" t="s">
        <v>860</v>
      </c>
      <c r="W785" t="s">
        <v>860</v>
      </c>
      <c r="X785" t="s">
        <v>860</v>
      </c>
      <c r="Y785" t="s">
        <v>860</v>
      </c>
      <c r="Z785" t="s">
        <v>860</v>
      </c>
      <c r="AA785" t="s">
        <v>860</v>
      </c>
      <c r="AB785" t="s">
        <v>860</v>
      </c>
      <c r="AC785" t="s">
        <v>860</v>
      </c>
      <c r="AD785" t="s">
        <v>860</v>
      </c>
      <c r="AE785" t="s">
        <v>860</v>
      </c>
      <c r="AF785" t="s">
        <v>860</v>
      </c>
      <c r="AG785" t="s">
        <v>860</v>
      </c>
      <c r="AH785" s="3">
        <f t="shared" si="24"/>
        <v>0</v>
      </c>
      <c r="AI785" s="2" t="e">
        <f t="shared" si="25"/>
        <v>#DIV/0!</v>
      </c>
    </row>
    <row r="786" spans="1:35">
      <c r="A786">
        <v>66887.371188999998</v>
      </c>
      <c r="B786">
        <v>40653.514730000003</v>
      </c>
      <c r="C786" t="s">
        <v>783</v>
      </c>
      <c r="D786" t="s">
        <v>860</v>
      </c>
      <c r="E786" t="s">
        <v>860</v>
      </c>
      <c r="F786" t="s">
        <v>860</v>
      </c>
      <c r="G786" t="s">
        <v>860</v>
      </c>
      <c r="H786" t="s">
        <v>860</v>
      </c>
      <c r="I786" t="s">
        <v>860</v>
      </c>
      <c r="J786" t="s">
        <v>860</v>
      </c>
      <c r="K786" t="s">
        <v>860</v>
      </c>
      <c r="L786" t="s">
        <v>860</v>
      </c>
      <c r="M786" t="s">
        <v>860</v>
      </c>
      <c r="N786" t="s">
        <v>860</v>
      </c>
      <c r="O786" t="s">
        <v>860</v>
      </c>
      <c r="P786" t="s">
        <v>860</v>
      </c>
      <c r="Q786" t="s">
        <v>860</v>
      </c>
      <c r="R786" t="s">
        <v>860</v>
      </c>
      <c r="S786" t="s">
        <v>860</v>
      </c>
      <c r="T786">
        <v>1.72</v>
      </c>
      <c r="U786" t="s">
        <v>860</v>
      </c>
      <c r="V786" t="s">
        <v>860</v>
      </c>
      <c r="W786" t="s">
        <v>860</v>
      </c>
      <c r="X786" t="s">
        <v>860</v>
      </c>
      <c r="Y786" t="s">
        <v>860</v>
      </c>
      <c r="Z786">
        <v>7.8</v>
      </c>
      <c r="AA786" t="s">
        <v>860</v>
      </c>
      <c r="AB786" t="s">
        <v>860</v>
      </c>
      <c r="AC786" t="s">
        <v>860</v>
      </c>
      <c r="AD786" t="s">
        <v>860</v>
      </c>
      <c r="AE786" t="s">
        <v>860</v>
      </c>
      <c r="AF786" t="s">
        <v>860</v>
      </c>
      <c r="AG786" t="s">
        <v>860</v>
      </c>
      <c r="AH786" s="3">
        <f t="shared" si="24"/>
        <v>2</v>
      </c>
      <c r="AI786" s="2">
        <f t="shared" si="25"/>
        <v>4.76</v>
      </c>
    </row>
    <row r="787" spans="1:35">
      <c r="A787">
        <v>66958.415005000003</v>
      </c>
      <c r="B787">
        <v>40711.976999999999</v>
      </c>
      <c r="C787" t="s">
        <v>784</v>
      </c>
      <c r="D787" t="s">
        <v>860</v>
      </c>
      <c r="E787" t="s">
        <v>860</v>
      </c>
      <c r="F787" t="s">
        <v>860</v>
      </c>
      <c r="G787" t="s">
        <v>860</v>
      </c>
      <c r="H787" t="s">
        <v>860</v>
      </c>
      <c r="I787" t="s">
        <v>860</v>
      </c>
      <c r="J787" t="s">
        <v>860</v>
      </c>
      <c r="K787" t="s">
        <v>860</v>
      </c>
      <c r="L787" t="s">
        <v>860</v>
      </c>
      <c r="M787" t="s">
        <v>860</v>
      </c>
      <c r="N787" t="s">
        <v>860</v>
      </c>
      <c r="O787" t="s">
        <v>860</v>
      </c>
      <c r="P787" t="s">
        <v>860</v>
      </c>
      <c r="Q787" t="s">
        <v>860</v>
      </c>
      <c r="R787" t="s">
        <v>860</v>
      </c>
      <c r="S787" t="s">
        <v>860</v>
      </c>
      <c r="T787">
        <v>1.74</v>
      </c>
      <c r="U787" t="s">
        <v>860</v>
      </c>
      <c r="V787" t="s">
        <v>860</v>
      </c>
      <c r="W787" t="s">
        <v>860</v>
      </c>
      <c r="X787" t="s">
        <v>860</v>
      </c>
      <c r="Y787" t="s">
        <v>860</v>
      </c>
      <c r="Z787">
        <v>7.77</v>
      </c>
      <c r="AA787" t="s">
        <v>860</v>
      </c>
      <c r="AB787" t="s">
        <v>860</v>
      </c>
      <c r="AC787" t="s">
        <v>860</v>
      </c>
      <c r="AD787" t="s">
        <v>860</v>
      </c>
      <c r="AE787" t="s">
        <v>860</v>
      </c>
      <c r="AF787" t="s">
        <v>860</v>
      </c>
      <c r="AG787" t="s">
        <v>860</v>
      </c>
      <c r="AH787" s="3">
        <f t="shared" si="24"/>
        <v>2</v>
      </c>
      <c r="AI787" s="2">
        <f t="shared" si="25"/>
        <v>4.7549999999999999</v>
      </c>
    </row>
    <row r="788" spans="1:35">
      <c r="A788">
        <v>22633.087876000001</v>
      </c>
      <c r="B788">
        <v>61842.513058999997</v>
      </c>
      <c r="C788" t="s">
        <v>785</v>
      </c>
      <c r="D788" t="s">
        <v>860</v>
      </c>
      <c r="E788" t="s">
        <v>860</v>
      </c>
      <c r="F788" t="s">
        <v>860</v>
      </c>
      <c r="G788" t="s">
        <v>860</v>
      </c>
      <c r="H788" t="s">
        <v>860</v>
      </c>
      <c r="I788" t="s">
        <v>860</v>
      </c>
      <c r="J788" t="s">
        <v>860</v>
      </c>
      <c r="K788" t="s">
        <v>860</v>
      </c>
      <c r="L788" t="s">
        <v>860</v>
      </c>
      <c r="M788" t="s">
        <v>860</v>
      </c>
      <c r="N788" t="s">
        <v>860</v>
      </c>
      <c r="O788" t="s">
        <v>860</v>
      </c>
      <c r="P788" t="s">
        <v>860</v>
      </c>
      <c r="Q788" t="s">
        <v>860</v>
      </c>
      <c r="R788" t="s">
        <v>860</v>
      </c>
      <c r="S788" t="s">
        <v>860</v>
      </c>
      <c r="T788" t="s">
        <v>860</v>
      </c>
      <c r="U788" t="s">
        <v>860</v>
      </c>
      <c r="V788" t="s">
        <v>860</v>
      </c>
      <c r="W788" t="s">
        <v>860</v>
      </c>
      <c r="X788" t="s">
        <v>860</v>
      </c>
      <c r="Y788" t="s">
        <v>860</v>
      </c>
      <c r="Z788" t="s">
        <v>860</v>
      </c>
      <c r="AA788" t="s">
        <v>860</v>
      </c>
      <c r="AB788" t="s">
        <v>860</v>
      </c>
      <c r="AC788" t="s">
        <v>860</v>
      </c>
      <c r="AD788" t="s">
        <v>860</v>
      </c>
      <c r="AE788" t="s">
        <v>860</v>
      </c>
      <c r="AF788" t="s">
        <v>860</v>
      </c>
      <c r="AG788" t="s">
        <v>860</v>
      </c>
      <c r="AH788" s="3">
        <f t="shared" si="24"/>
        <v>0</v>
      </c>
      <c r="AI788" s="2" t="e">
        <f t="shared" si="25"/>
        <v>#DIV/0!</v>
      </c>
    </row>
    <row r="789" spans="1:35">
      <c r="A789">
        <v>34172.379915999998</v>
      </c>
      <c r="B789">
        <v>48460.396517000001</v>
      </c>
      <c r="C789" t="s">
        <v>786</v>
      </c>
      <c r="D789" t="s">
        <v>860</v>
      </c>
      <c r="E789" t="s">
        <v>860</v>
      </c>
      <c r="F789" t="s">
        <v>860</v>
      </c>
      <c r="G789" t="s">
        <v>860</v>
      </c>
      <c r="H789" t="s">
        <v>860</v>
      </c>
      <c r="I789" t="s">
        <v>860</v>
      </c>
      <c r="J789" t="s">
        <v>860</v>
      </c>
      <c r="K789" t="s">
        <v>860</v>
      </c>
      <c r="L789" t="s">
        <v>860</v>
      </c>
      <c r="M789" t="s">
        <v>860</v>
      </c>
      <c r="N789" t="s">
        <v>860</v>
      </c>
      <c r="O789" t="s">
        <v>860</v>
      </c>
      <c r="P789" t="s">
        <v>860</v>
      </c>
      <c r="Q789" t="s">
        <v>860</v>
      </c>
      <c r="R789" t="s">
        <v>860</v>
      </c>
      <c r="S789" t="s">
        <v>860</v>
      </c>
      <c r="T789" t="s">
        <v>860</v>
      </c>
      <c r="U789" t="s">
        <v>860</v>
      </c>
      <c r="V789" t="s">
        <v>860</v>
      </c>
      <c r="W789" t="s">
        <v>860</v>
      </c>
      <c r="X789" t="s">
        <v>860</v>
      </c>
      <c r="Y789" t="s">
        <v>860</v>
      </c>
      <c r="Z789" t="s">
        <v>860</v>
      </c>
      <c r="AA789" t="s">
        <v>860</v>
      </c>
      <c r="AB789" t="s">
        <v>860</v>
      </c>
      <c r="AC789" t="s">
        <v>860</v>
      </c>
      <c r="AD789" t="s">
        <v>860</v>
      </c>
      <c r="AE789" t="s">
        <v>860</v>
      </c>
      <c r="AF789" t="s">
        <v>860</v>
      </c>
      <c r="AG789" t="s">
        <v>860</v>
      </c>
      <c r="AH789" s="3">
        <f t="shared" si="24"/>
        <v>0</v>
      </c>
      <c r="AI789" s="2" t="e">
        <f t="shared" si="25"/>
        <v>#DIV/0!</v>
      </c>
    </row>
    <row r="790" spans="1:35">
      <c r="A790">
        <v>66815.399917000002</v>
      </c>
      <c r="B790">
        <v>39440.934248999998</v>
      </c>
      <c r="C790" t="s">
        <v>787</v>
      </c>
      <c r="D790">
        <v>3.19</v>
      </c>
      <c r="E790">
        <v>6.57</v>
      </c>
      <c r="F790">
        <v>2.68</v>
      </c>
      <c r="G790">
        <v>7.95</v>
      </c>
      <c r="H790">
        <v>5.7</v>
      </c>
      <c r="I790">
        <v>7.22</v>
      </c>
      <c r="J790">
        <v>3.57</v>
      </c>
      <c r="K790">
        <v>8.0500000000000007</v>
      </c>
      <c r="L790">
        <v>4.25</v>
      </c>
      <c r="M790">
        <v>5.93</v>
      </c>
      <c r="N790">
        <v>5.25</v>
      </c>
      <c r="O790">
        <v>4.95</v>
      </c>
      <c r="P790">
        <v>6.51</v>
      </c>
      <c r="Q790">
        <v>7.38</v>
      </c>
      <c r="R790">
        <v>4.5199999999999996</v>
      </c>
      <c r="S790">
        <v>3.4</v>
      </c>
      <c r="T790" t="s">
        <v>860</v>
      </c>
      <c r="U790">
        <v>4.55</v>
      </c>
      <c r="V790">
        <v>6.87</v>
      </c>
      <c r="W790">
        <v>7.16</v>
      </c>
      <c r="X790">
        <v>2.72</v>
      </c>
      <c r="Y790">
        <v>3.46</v>
      </c>
      <c r="Z790" t="s">
        <v>860</v>
      </c>
      <c r="AA790">
        <v>8.14</v>
      </c>
      <c r="AB790">
        <v>3.74</v>
      </c>
      <c r="AC790">
        <v>6.28</v>
      </c>
      <c r="AD790">
        <v>6.56</v>
      </c>
      <c r="AE790">
        <v>2.92</v>
      </c>
      <c r="AF790">
        <v>1.69</v>
      </c>
      <c r="AG790">
        <v>5.77</v>
      </c>
      <c r="AH790" s="3">
        <f t="shared" si="24"/>
        <v>28</v>
      </c>
      <c r="AI790" s="2">
        <f t="shared" si="25"/>
        <v>5.2492857142857137</v>
      </c>
    </row>
    <row r="791" spans="1:35">
      <c r="A791">
        <v>4462.6948050000001</v>
      </c>
      <c r="B791">
        <v>34291.631441999998</v>
      </c>
      <c r="C791" t="s">
        <v>788</v>
      </c>
      <c r="D791" t="s">
        <v>860</v>
      </c>
      <c r="E791" t="s">
        <v>860</v>
      </c>
      <c r="F791" t="s">
        <v>860</v>
      </c>
      <c r="G791" t="s">
        <v>860</v>
      </c>
      <c r="H791" t="s">
        <v>860</v>
      </c>
      <c r="I791" t="s">
        <v>860</v>
      </c>
      <c r="J791" t="s">
        <v>860</v>
      </c>
      <c r="K791" t="s">
        <v>860</v>
      </c>
      <c r="L791" t="s">
        <v>860</v>
      </c>
      <c r="M791" t="s">
        <v>860</v>
      </c>
      <c r="N791" t="s">
        <v>860</v>
      </c>
      <c r="O791" t="s">
        <v>860</v>
      </c>
      <c r="P791" t="s">
        <v>860</v>
      </c>
      <c r="Q791" t="s">
        <v>860</v>
      </c>
      <c r="R791" t="s">
        <v>860</v>
      </c>
      <c r="S791" t="s">
        <v>860</v>
      </c>
      <c r="T791" t="s">
        <v>860</v>
      </c>
      <c r="U791" t="s">
        <v>860</v>
      </c>
      <c r="V791" t="s">
        <v>860</v>
      </c>
      <c r="W791" t="s">
        <v>860</v>
      </c>
      <c r="X791" t="s">
        <v>860</v>
      </c>
      <c r="Y791" t="s">
        <v>860</v>
      </c>
      <c r="Z791" t="s">
        <v>860</v>
      </c>
      <c r="AA791" t="s">
        <v>860</v>
      </c>
      <c r="AB791" t="s">
        <v>860</v>
      </c>
      <c r="AC791" t="s">
        <v>860</v>
      </c>
      <c r="AD791" t="s">
        <v>860</v>
      </c>
      <c r="AE791" t="s">
        <v>860</v>
      </c>
      <c r="AF791" t="s">
        <v>860</v>
      </c>
      <c r="AG791" t="s">
        <v>860</v>
      </c>
      <c r="AH791" s="3">
        <f t="shared" si="24"/>
        <v>0</v>
      </c>
      <c r="AI791" s="2" t="e">
        <f t="shared" si="25"/>
        <v>#DIV/0!</v>
      </c>
    </row>
    <row r="792" spans="1:35">
      <c r="A792">
        <v>28131.252929999999</v>
      </c>
      <c r="B792">
        <v>44649.178316999998</v>
      </c>
      <c r="C792" t="s">
        <v>789</v>
      </c>
      <c r="D792" t="s">
        <v>860</v>
      </c>
      <c r="E792" t="s">
        <v>860</v>
      </c>
      <c r="F792">
        <v>5</v>
      </c>
      <c r="G792" t="s">
        <v>860</v>
      </c>
      <c r="H792" t="s">
        <v>860</v>
      </c>
      <c r="I792" t="s">
        <v>860</v>
      </c>
      <c r="J792" t="s">
        <v>860</v>
      </c>
      <c r="K792">
        <v>5.82</v>
      </c>
      <c r="L792" t="s">
        <v>860</v>
      </c>
      <c r="M792" t="s">
        <v>860</v>
      </c>
      <c r="N792">
        <v>3.02</v>
      </c>
      <c r="O792" t="s">
        <v>860</v>
      </c>
      <c r="P792" t="s">
        <v>860</v>
      </c>
      <c r="Q792" t="s">
        <v>860</v>
      </c>
      <c r="R792" t="s">
        <v>860</v>
      </c>
      <c r="S792">
        <v>4.95</v>
      </c>
      <c r="T792">
        <v>3.85</v>
      </c>
      <c r="U792" t="s">
        <v>860</v>
      </c>
      <c r="V792">
        <v>4.5999999999999996</v>
      </c>
      <c r="W792" t="s">
        <v>860</v>
      </c>
      <c r="X792" t="s">
        <v>860</v>
      </c>
      <c r="Y792">
        <v>4.22</v>
      </c>
      <c r="Z792">
        <v>4.0999999999999996</v>
      </c>
      <c r="AA792">
        <v>6.78</v>
      </c>
      <c r="AB792" t="s">
        <v>860</v>
      </c>
      <c r="AC792">
        <v>5.12</v>
      </c>
      <c r="AD792" t="s">
        <v>860</v>
      </c>
      <c r="AE792" t="s">
        <v>860</v>
      </c>
      <c r="AF792">
        <v>3.33</v>
      </c>
      <c r="AG792">
        <v>4.51</v>
      </c>
      <c r="AH792" s="3">
        <f t="shared" si="24"/>
        <v>12</v>
      </c>
      <c r="AI792" s="2">
        <f t="shared" si="25"/>
        <v>4.6083333333333334</v>
      </c>
    </row>
    <row r="793" spans="1:35">
      <c r="A793">
        <v>172455.20024999999</v>
      </c>
      <c r="B793">
        <v>42477.730180999999</v>
      </c>
      <c r="C793" t="s">
        <v>790</v>
      </c>
      <c r="D793" t="s">
        <v>860</v>
      </c>
      <c r="E793" t="s">
        <v>860</v>
      </c>
      <c r="F793" t="s">
        <v>860</v>
      </c>
      <c r="G793" t="s">
        <v>860</v>
      </c>
      <c r="H793" t="s">
        <v>860</v>
      </c>
      <c r="I793" t="s">
        <v>860</v>
      </c>
      <c r="J793" t="s">
        <v>860</v>
      </c>
      <c r="K793" t="s">
        <v>860</v>
      </c>
      <c r="L793" t="s">
        <v>860</v>
      </c>
      <c r="M793" t="s">
        <v>860</v>
      </c>
      <c r="N793" t="s">
        <v>860</v>
      </c>
      <c r="O793" t="s">
        <v>860</v>
      </c>
      <c r="P793" t="s">
        <v>860</v>
      </c>
      <c r="Q793" t="s">
        <v>860</v>
      </c>
      <c r="R793" t="s">
        <v>860</v>
      </c>
      <c r="S793" t="s">
        <v>860</v>
      </c>
      <c r="T793" t="s">
        <v>860</v>
      </c>
      <c r="U793" t="s">
        <v>860</v>
      </c>
      <c r="V793" t="s">
        <v>860</v>
      </c>
      <c r="W793" t="s">
        <v>860</v>
      </c>
      <c r="X793" t="s">
        <v>860</v>
      </c>
      <c r="Y793" t="s">
        <v>860</v>
      </c>
      <c r="Z793" t="s">
        <v>860</v>
      </c>
      <c r="AA793" t="s">
        <v>860</v>
      </c>
      <c r="AB793" t="s">
        <v>860</v>
      </c>
      <c r="AC793" t="s">
        <v>860</v>
      </c>
      <c r="AD793" t="s">
        <v>860</v>
      </c>
      <c r="AE793" t="s">
        <v>860</v>
      </c>
      <c r="AF793" t="s">
        <v>860</v>
      </c>
      <c r="AG793" t="s">
        <v>860</v>
      </c>
      <c r="AH793" s="3">
        <f t="shared" si="24"/>
        <v>0</v>
      </c>
      <c r="AI793" s="2" t="e">
        <f t="shared" si="25"/>
        <v>#DIV/0!</v>
      </c>
    </row>
    <row r="794" spans="1:35">
      <c r="A794">
        <v>176304.74085</v>
      </c>
      <c r="B794">
        <v>36810.486817999998</v>
      </c>
      <c r="C794" t="s">
        <v>791</v>
      </c>
      <c r="D794" t="s">
        <v>860</v>
      </c>
      <c r="E794" t="s">
        <v>860</v>
      </c>
      <c r="F794" t="s">
        <v>860</v>
      </c>
      <c r="G794" t="s">
        <v>860</v>
      </c>
      <c r="H794" t="s">
        <v>860</v>
      </c>
      <c r="I794" t="s">
        <v>860</v>
      </c>
      <c r="J794" t="s">
        <v>860</v>
      </c>
      <c r="K794" t="s">
        <v>860</v>
      </c>
      <c r="L794" t="s">
        <v>860</v>
      </c>
      <c r="M794" t="s">
        <v>860</v>
      </c>
      <c r="N794" t="s">
        <v>860</v>
      </c>
      <c r="O794" t="s">
        <v>860</v>
      </c>
      <c r="P794" t="s">
        <v>860</v>
      </c>
      <c r="Q794" t="s">
        <v>860</v>
      </c>
      <c r="R794" t="s">
        <v>860</v>
      </c>
      <c r="S794" t="s">
        <v>860</v>
      </c>
      <c r="T794">
        <v>5.93</v>
      </c>
      <c r="U794" t="s">
        <v>860</v>
      </c>
      <c r="V794" t="s">
        <v>860</v>
      </c>
      <c r="W794" t="s">
        <v>860</v>
      </c>
      <c r="X794" t="s">
        <v>860</v>
      </c>
      <c r="Y794" t="s">
        <v>860</v>
      </c>
      <c r="Z794">
        <v>5.35</v>
      </c>
      <c r="AA794" t="s">
        <v>860</v>
      </c>
      <c r="AB794" t="s">
        <v>860</v>
      </c>
      <c r="AC794" t="s">
        <v>860</v>
      </c>
      <c r="AD794" t="s">
        <v>860</v>
      </c>
      <c r="AE794" t="s">
        <v>860</v>
      </c>
      <c r="AF794" t="s">
        <v>860</v>
      </c>
      <c r="AG794" t="s">
        <v>860</v>
      </c>
      <c r="AH794" s="3">
        <f t="shared" si="24"/>
        <v>2</v>
      </c>
      <c r="AI794" s="2">
        <f t="shared" si="25"/>
        <v>5.64</v>
      </c>
    </row>
    <row r="795" spans="1:35">
      <c r="A795">
        <v>38830.629194000001</v>
      </c>
      <c r="B795">
        <v>74306.028388000006</v>
      </c>
      <c r="C795" t="s">
        <v>792</v>
      </c>
      <c r="D795">
        <v>2.93</v>
      </c>
      <c r="E795" t="s">
        <v>860</v>
      </c>
      <c r="F795" t="s">
        <v>860</v>
      </c>
      <c r="G795" t="s">
        <v>860</v>
      </c>
      <c r="H795" t="s">
        <v>860</v>
      </c>
      <c r="I795">
        <v>7.22</v>
      </c>
      <c r="J795" t="s">
        <v>860</v>
      </c>
      <c r="K795" t="s">
        <v>860</v>
      </c>
      <c r="L795">
        <v>6.34</v>
      </c>
      <c r="M795" t="s">
        <v>860</v>
      </c>
      <c r="N795" t="s">
        <v>860</v>
      </c>
      <c r="O795" t="s">
        <v>860</v>
      </c>
      <c r="P795" t="s">
        <v>860</v>
      </c>
      <c r="Q795">
        <v>6.03</v>
      </c>
      <c r="R795">
        <v>4.08</v>
      </c>
      <c r="S795" t="s">
        <v>860</v>
      </c>
      <c r="T795" t="s">
        <v>860</v>
      </c>
      <c r="U795">
        <v>6.35</v>
      </c>
      <c r="V795" t="s">
        <v>860</v>
      </c>
      <c r="W795" t="s">
        <v>860</v>
      </c>
      <c r="X795">
        <v>5.41</v>
      </c>
      <c r="Y795" t="s">
        <v>860</v>
      </c>
      <c r="Z795" t="s">
        <v>860</v>
      </c>
      <c r="AA795" t="s">
        <v>860</v>
      </c>
      <c r="AB795" t="s">
        <v>860</v>
      </c>
      <c r="AC795" t="s">
        <v>860</v>
      </c>
      <c r="AD795">
        <v>7.71</v>
      </c>
      <c r="AE795" t="s">
        <v>860</v>
      </c>
      <c r="AF795" t="s">
        <v>860</v>
      </c>
      <c r="AG795" t="s">
        <v>860</v>
      </c>
      <c r="AH795" s="3">
        <f t="shared" si="24"/>
        <v>8</v>
      </c>
      <c r="AI795" s="2">
        <f t="shared" si="25"/>
        <v>5.75875</v>
      </c>
    </row>
    <row r="796" spans="1:35">
      <c r="A796">
        <v>50120.600102999997</v>
      </c>
      <c r="B796">
        <v>32199.823804</v>
      </c>
      <c r="C796" t="s">
        <v>793</v>
      </c>
      <c r="D796" t="s">
        <v>860</v>
      </c>
      <c r="E796">
        <v>6.19</v>
      </c>
      <c r="F796">
        <v>2.61</v>
      </c>
      <c r="G796">
        <v>6.69</v>
      </c>
      <c r="H796">
        <v>7.78</v>
      </c>
      <c r="I796">
        <v>6.93</v>
      </c>
      <c r="J796">
        <v>4.87</v>
      </c>
      <c r="K796">
        <v>4.78</v>
      </c>
      <c r="L796" t="s">
        <v>860</v>
      </c>
      <c r="M796">
        <v>6.36</v>
      </c>
      <c r="N796">
        <v>7.75</v>
      </c>
      <c r="O796">
        <v>5.85</v>
      </c>
      <c r="P796">
        <v>4.28</v>
      </c>
      <c r="Q796">
        <v>5.55</v>
      </c>
      <c r="R796" t="s">
        <v>860</v>
      </c>
      <c r="S796">
        <v>5.3</v>
      </c>
      <c r="T796">
        <v>3.84</v>
      </c>
      <c r="U796">
        <v>3.7</v>
      </c>
      <c r="V796">
        <v>5.66</v>
      </c>
      <c r="W796">
        <v>5.18</v>
      </c>
      <c r="X796" t="s">
        <v>860</v>
      </c>
      <c r="Y796">
        <v>4.22</v>
      </c>
      <c r="Z796">
        <v>6.74</v>
      </c>
      <c r="AA796">
        <v>6.83</v>
      </c>
      <c r="AB796">
        <v>3.37</v>
      </c>
      <c r="AC796">
        <v>5.74</v>
      </c>
      <c r="AD796">
        <v>6.08</v>
      </c>
      <c r="AE796">
        <v>4.62</v>
      </c>
      <c r="AF796">
        <v>2.73</v>
      </c>
      <c r="AG796">
        <v>5.4</v>
      </c>
      <c r="AH796" s="3">
        <f t="shared" si="24"/>
        <v>26</v>
      </c>
      <c r="AI796" s="2">
        <f t="shared" si="25"/>
        <v>5.3480769230769223</v>
      </c>
    </row>
    <row r="797" spans="1:35">
      <c r="A797">
        <v>94365.066525000002</v>
      </c>
      <c r="B797">
        <v>23587.041426</v>
      </c>
      <c r="C797" t="s">
        <v>794</v>
      </c>
      <c r="D797" t="s">
        <v>860</v>
      </c>
      <c r="E797" t="s">
        <v>860</v>
      </c>
      <c r="F797" t="s">
        <v>860</v>
      </c>
      <c r="G797" t="s">
        <v>860</v>
      </c>
      <c r="H797" t="s">
        <v>860</v>
      </c>
      <c r="I797" t="s">
        <v>860</v>
      </c>
      <c r="J797" t="s">
        <v>860</v>
      </c>
      <c r="K797" t="s">
        <v>860</v>
      </c>
      <c r="L797" t="s">
        <v>860</v>
      </c>
      <c r="M797" t="s">
        <v>860</v>
      </c>
      <c r="N797" t="s">
        <v>860</v>
      </c>
      <c r="O797" t="s">
        <v>860</v>
      </c>
      <c r="P797" t="s">
        <v>860</v>
      </c>
      <c r="Q797" t="s">
        <v>860</v>
      </c>
      <c r="R797" t="s">
        <v>860</v>
      </c>
      <c r="S797" t="s">
        <v>860</v>
      </c>
      <c r="T797" t="s">
        <v>860</v>
      </c>
      <c r="U797" t="s">
        <v>860</v>
      </c>
      <c r="V797" t="s">
        <v>860</v>
      </c>
      <c r="W797" t="s">
        <v>860</v>
      </c>
      <c r="X797" t="s">
        <v>860</v>
      </c>
      <c r="Y797" t="s">
        <v>860</v>
      </c>
      <c r="Z797" t="s">
        <v>860</v>
      </c>
      <c r="AA797" t="s">
        <v>860</v>
      </c>
      <c r="AB797" t="s">
        <v>860</v>
      </c>
      <c r="AC797" t="s">
        <v>860</v>
      </c>
      <c r="AD797" t="s">
        <v>860</v>
      </c>
      <c r="AE797" t="s">
        <v>860</v>
      </c>
      <c r="AF797" t="s">
        <v>860</v>
      </c>
      <c r="AG797" t="s">
        <v>860</v>
      </c>
      <c r="AH797" s="3">
        <f t="shared" si="24"/>
        <v>0</v>
      </c>
      <c r="AI797" s="2" t="e">
        <f t="shared" si="25"/>
        <v>#DIV/0!</v>
      </c>
    </row>
    <row r="798" spans="1:35">
      <c r="A798">
        <v>127279.740351</v>
      </c>
      <c r="B798">
        <v>62613.536978999997</v>
      </c>
      <c r="C798" t="s">
        <v>795</v>
      </c>
      <c r="D798" t="s">
        <v>860</v>
      </c>
      <c r="E798">
        <v>7.61</v>
      </c>
      <c r="F798">
        <v>2.72</v>
      </c>
      <c r="G798">
        <v>5.75</v>
      </c>
      <c r="H798">
        <v>3.39</v>
      </c>
      <c r="I798">
        <v>5.58</v>
      </c>
      <c r="J798">
        <v>4.95</v>
      </c>
      <c r="K798">
        <v>6.96</v>
      </c>
      <c r="L798">
        <v>5.79</v>
      </c>
      <c r="M798">
        <v>6.66</v>
      </c>
      <c r="N798">
        <v>6.52</v>
      </c>
      <c r="O798">
        <v>4.75</v>
      </c>
      <c r="P798">
        <v>5.97</v>
      </c>
      <c r="Q798">
        <v>6.83</v>
      </c>
      <c r="R798" t="s">
        <v>860</v>
      </c>
      <c r="S798">
        <v>4.53</v>
      </c>
      <c r="T798">
        <v>2.94</v>
      </c>
      <c r="U798">
        <v>3.51</v>
      </c>
      <c r="V798">
        <v>4.59</v>
      </c>
      <c r="W798">
        <v>5.92</v>
      </c>
      <c r="X798" t="s">
        <v>860</v>
      </c>
      <c r="Y798">
        <v>5.8</v>
      </c>
      <c r="Z798">
        <v>5.88</v>
      </c>
      <c r="AA798">
        <v>5.64</v>
      </c>
      <c r="AB798">
        <v>4.12</v>
      </c>
      <c r="AC798">
        <v>5.22</v>
      </c>
      <c r="AD798">
        <v>4.1900000000000004</v>
      </c>
      <c r="AE798">
        <v>2.14</v>
      </c>
      <c r="AF798">
        <v>4.07</v>
      </c>
      <c r="AG798">
        <v>6.07</v>
      </c>
      <c r="AH798" s="3">
        <f t="shared" si="24"/>
        <v>27</v>
      </c>
      <c r="AI798" s="2">
        <f t="shared" si="25"/>
        <v>5.1148148148148147</v>
      </c>
    </row>
    <row r="799" spans="1:35">
      <c r="A799">
        <v>120917.05312900001</v>
      </c>
      <c r="B799">
        <v>112041.816584</v>
      </c>
      <c r="C799" t="s">
        <v>796</v>
      </c>
      <c r="D799" t="s">
        <v>860</v>
      </c>
      <c r="E799" t="s">
        <v>860</v>
      </c>
      <c r="F799" t="s">
        <v>860</v>
      </c>
      <c r="G799" t="s">
        <v>860</v>
      </c>
      <c r="H799" t="s">
        <v>860</v>
      </c>
      <c r="I799" t="s">
        <v>860</v>
      </c>
      <c r="J799" t="s">
        <v>860</v>
      </c>
      <c r="K799" t="s">
        <v>860</v>
      </c>
      <c r="L799" t="s">
        <v>860</v>
      </c>
      <c r="M799" t="s">
        <v>860</v>
      </c>
      <c r="N799" t="s">
        <v>860</v>
      </c>
      <c r="O799" t="s">
        <v>860</v>
      </c>
      <c r="P799" t="s">
        <v>860</v>
      </c>
      <c r="Q799" t="s">
        <v>860</v>
      </c>
      <c r="R799" t="s">
        <v>860</v>
      </c>
      <c r="S799" t="s">
        <v>860</v>
      </c>
      <c r="T799" t="s">
        <v>860</v>
      </c>
      <c r="U799" t="s">
        <v>860</v>
      </c>
      <c r="V799" t="s">
        <v>860</v>
      </c>
      <c r="W799" t="s">
        <v>860</v>
      </c>
      <c r="X799" t="s">
        <v>860</v>
      </c>
      <c r="Y799" t="s">
        <v>860</v>
      </c>
      <c r="Z799" t="s">
        <v>860</v>
      </c>
      <c r="AA799" t="s">
        <v>860</v>
      </c>
      <c r="AB799" t="s">
        <v>860</v>
      </c>
      <c r="AC799" t="s">
        <v>860</v>
      </c>
      <c r="AD799" t="s">
        <v>860</v>
      </c>
      <c r="AE799" t="s">
        <v>860</v>
      </c>
      <c r="AF799" t="s">
        <v>860</v>
      </c>
      <c r="AG799" t="s">
        <v>860</v>
      </c>
      <c r="AH799" s="3">
        <f t="shared" si="24"/>
        <v>0</v>
      </c>
      <c r="AI799" s="2" t="e">
        <f t="shared" si="25"/>
        <v>#DIV/0!</v>
      </c>
    </row>
    <row r="800" spans="1:35">
      <c r="A800">
        <v>33097.186444999999</v>
      </c>
      <c r="B800">
        <v>42973.911924</v>
      </c>
      <c r="C800" t="s">
        <v>797</v>
      </c>
      <c r="D800" t="s">
        <v>860</v>
      </c>
      <c r="E800" t="s">
        <v>860</v>
      </c>
      <c r="F800" t="s">
        <v>860</v>
      </c>
      <c r="G800" t="s">
        <v>860</v>
      </c>
      <c r="H800" t="s">
        <v>860</v>
      </c>
      <c r="I800" t="s">
        <v>860</v>
      </c>
      <c r="J800" t="s">
        <v>860</v>
      </c>
      <c r="K800" t="s">
        <v>860</v>
      </c>
      <c r="L800" t="s">
        <v>860</v>
      </c>
      <c r="M800" t="s">
        <v>860</v>
      </c>
      <c r="N800" t="s">
        <v>860</v>
      </c>
      <c r="O800" t="s">
        <v>860</v>
      </c>
      <c r="P800" t="s">
        <v>860</v>
      </c>
      <c r="Q800" t="s">
        <v>860</v>
      </c>
      <c r="R800" t="s">
        <v>860</v>
      </c>
      <c r="S800" t="s">
        <v>860</v>
      </c>
      <c r="T800" t="s">
        <v>860</v>
      </c>
      <c r="U800" t="s">
        <v>860</v>
      </c>
      <c r="V800" t="s">
        <v>860</v>
      </c>
      <c r="W800" t="s">
        <v>860</v>
      </c>
      <c r="X800" t="s">
        <v>860</v>
      </c>
      <c r="Y800" t="s">
        <v>860</v>
      </c>
      <c r="Z800" t="s">
        <v>860</v>
      </c>
      <c r="AA800" t="s">
        <v>860</v>
      </c>
      <c r="AB800" t="s">
        <v>860</v>
      </c>
      <c r="AC800" t="s">
        <v>860</v>
      </c>
      <c r="AD800" t="s">
        <v>860</v>
      </c>
      <c r="AE800" t="s">
        <v>860</v>
      </c>
      <c r="AF800" t="s">
        <v>860</v>
      </c>
      <c r="AG800" t="s">
        <v>860</v>
      </c>
      <c r="AH800" s="3">
        <f t="shared" si="24"/>
        <v>0</v>
      </c>
      <c r="AI800" s="2" t="e">
        <f t="shared" si="25"/>
        <v>#DIV/0!</v>
      </c>
    </row>
    <row r="801" spans="1:35">
      <c r="A801">
        <v>120915.636371</v>
      </c>
      <c r="B801">
        <v>113487.52496</v>
      </c>
      <c r="C801" t="s">
        <v>798</v>
      </c>
      <c r="D801" t="s">
        <v>860</v>
      </c>
      <c r="E801" t="s">
        <v>860</v>
      </c>
      <c r="F801" t="s">
        <v>860</v>
      </c>
      <c r="G801" t="s">
        <v>860</v>
      </c>
      <c r="H801" t="s">
        <v>860</v>
      </c>
      <c r="I801" t="s">
        <v>860</v>
      </c>
      <c r="J801" t="s">
        <v>860</v>
      </c>
      <c r="K801" t="s">
        <v>860</v>
      </c>
      <c r="L801" t="s">
        <v>860</v>
      </c>
      <c r="M801" t="s">
        <v>860</v>
      </c>
      <c r="N801" t="s">
        <v>860</v>
      </c>
      <c r="O801" t="s">
        <v>860</v>
      </c>
      <c r="P801" t="s">
        <v>860</v>
      </c>
      <c r="Q801" t="s">
        <v>860</v>
      </c>
      <c r="R801" t="s">
        <v>860</v>
      </c>
      <c r="S801" t="s">
        <v>860</v>
      </c>
      <c r="T801" t="s">
        <v>860</v>
      </c>
      <c r="U801" t="s">
        <v>860</v>
      </c>
      <c r="V801" t="s">
        <v>860</v>
      </c>
      <c r="W801" t="s">
        <v>860</v>
      </c>
      <c r="X801" t="s">
        <v>860</v>
      </c>
      <c r="Y801" t="s">
        <v>860</v>
      </c>
      <c r="Z801" t="s">
        <v>860</v>
      </c>
      <c r="AA801" t="s">
        <v>860</v>
      </c>
      <c r="AB801" t="s">
        <v>860</v>
      </c>
      <c r="AC801" t="s">
        <v>860</v>
      </c>
      <c r="AD801" t="s">
        <v>860</v>
      </c>
      <c r="AE801" t="s">
        <v>860</v>
      </c>
      <c r="AF801" t="s">
        <v>860</v>
      </c>
      <c r="AG801" t="s">
        <v>860</v>
      </c>
      <c r="AH801" s="3">
        <f t="shared" si="24"/>
        <v>0</v>
      </c>
      <c r="AI801" s="2" t="e">
        <f t="shared" si="25"/>
        <v>#DIV/0!</v>
      </c>
    </row>
    <row r="802" spans="1:35">
      <c r="A802">
        <v>140425.84453</v>
      </c>
      <c r="B802">
        <v>49599.079727999997</v>
      </c>
      <c r="C802" t="s">
        <v>799</v>
      </c>
      <c r="D802" t="s">
        <v>860</v>
      </c>
      <c r="E802">
        <v>6.57</v>
      </c>
      <c r="F802">
        <v>2.56</v>
      </c>
      <c r="G802">
        <v>1.38</v>
      </c>
      <c r="H802">
        <v>4.8899999999999997</v>
      </c>
      <c r="I802">
        <v>6.22</v>
      </c>
      <c r="J802">
        <v>4.1900000000000004</v>
      </c>
      <c r="K802">
        <v>5.5</v>
      </c>
      <c r="L802">
        <v>3.76</v>
      </c>
      <c r="M802">
        <v>4.24</v>
      </c>
      <c r="N802">
        <v>4.47</v>
      </c>
      <c r="O802">
        <v>3.31</v>
      </c>
      <c r="P802">
        <v>4.9400000000000004</v>
      </c>
      <c r="Q802">
        <v>5.55</v>
      </c>
      <c r="R802" t="s">
        <v>860</v>
      </c>
      <c r="S802">
        <v>4.3099999999999996</v>
      </c>
      <c r="T802">
        <v>4.6100000000000003</v>
      </c>
      <c r="U802">
        <v>3</v>
      </c>
      <c r="V802">
        <v>5.6</v>
      </c>
      <c r="W802">
        <v>6.06</v>
      </c>
      <c r="X802" t="s">
        <v>860</v>
      </c>
      <c r="Y802">
        <v>4.5</v>
      </c>
      <c r="Z802">
        <v>7.82</v>
      </c>
      <c r="AA802">
        <v>6.8</v>
      </c>
      <c r="AB802">
        <v>3.55</v>
      </c>
      <c r="AC802">
        <v>4.29</v>
      </c>
      <c r="AD802">
        <v>6.07</v>
      </c>
      <c r="AE802">
        <v>2.73</v>
      </c>
      <c r="AF802">
        <v>4.17</v>
      </c>
      <c r="AG802">
        <v>5.62</v>
      </c>
      <c r="AH802" s="3">
        <f t="shared" si="24"/>
        <v>27</v>
      </c>
      <c r="AI802" s="2">
        <f t="shared" si="25"/>
        <v>4.6929629629629632</v>
      </c>
    </row>
    <row r="803" spans="1:35">
      <c r="A803">
        <v>100967.744743</v>
      </c>
      <c r="B803">
        <v>35238.564162000002</v>
      </c>
      <c r="C803" t="s">
        <v>800</v>
      </c>
      <c r="D803" t="s">
        <v>860</v>
      </c>
      <c r="E803">
        <v>5.76</v>
      </c>
      <c r="F803">
        <v>3.22</v>
      </c>
      <c r="G803">
        <v>7.93</v>
      </c>
      <c r="H803">
        <v>3.75</v>
      </c>
      <c r="I803">
        <v>7.36</v>
      </c>
      <c r="J803">
        <v>3.61</v>
      </c>
      <c r="K803">
        <v>7.84</v>
      </c>
      <c r="L803" t="s">
        <v>860</v>
      </c>
      <c r="M803">
        <v>6.45</v>
      </c>
      <c r="N803">
        <v>3.47</v>
      </c>
      <c r="O803">
        <v>6.41</v>
      </c>
      <c r="P803">
        <v>6.02</v>
      </c>
      <c r="Q803">
        <v>7.07</v>
      </c>
      <c r="R803">
        <v>4.71</v>
      </c>
      <c r="S803">
        <v>3.04</v>
      </c>
      <c r="T803">
        <v>2.25</v>
      </c>
      <c r="U803">
        <v>3.27</v>
      </c>
      <c r="V803">
        <v>3.15</v>
      </c>
      <c r="W803">
        <v>6.84</v>
      </c>
      <c r="X803">
        <v>2.69</v>
      </c>
      <c r="Y803">
        <v>3.9</v>
      </c>
      <c r="Z803">
        <v>4.97</v>
      </c>
      <c r="AA803">
        <v>6.62</v>
      </c>
      <c r="AB803">
        <v>2.99</v>
      </c>
      <c r="AC803">
        <v>5.61</v>
      </c>
      <c r="AD803">
        <v>3.01</v>
      </c>
      <c r="AE803">
        <v>5.31</v>
      </c>
      <c r="AF803">
        <v>3.59</v>
      </c>
      <c r="AG803">
        <v>5.46</v>
      </c>
      <c r="AH803" s="3">
        <f t="shared" si="24"/>
        <v>28</v>
      </c>
      <c r="AI803" s="2">
        <f t="shared" si="25"/>
        <v>4.8678571428571429</v>
      </c>
    </row>
    <row r="804" spans="1:35">
      <c r="A804">
        <v>11395.890616999999</v>
      </c>
      <c r="B804">
        <v>105330.04300200001</v>
      </c>
      <c r="C804" t="s">
        <v>801</v>
      </c>
      <c r="D804" t="s">
        <v>860</v>
      </c>
      <c r="E804" t="s">
        <v>860</v>
      </c>
      <c r="F804" t="s">
        <v>860</v>
      </c>
      <c r="G804" t="s">
        <v>860</v>
      </c>
      <c r="H804" t="s">
        <v>860</v>
      </c>
      <c r="I804" t="s">
        <v>860</v>
      </c>
      <c r="J804" t="s">
        <v>860</v>
      </c>
      <c r="K804" t="s">
        <v>860</v>
      </c>
      <c r="L804" t="s">
        <v>860</v>
      </c>
      <c r="M804" t="s">
        <v>860</v>
      </c>
      <c r="N804" t="s">
        <v>860</v>
      </c>
      <c r="O804" t="s">
        <v>860</v>
      </c>
      <c r="P804" t="s">
        <v>860</v>
      </c>
      <c r="Q804" t="s">
        <v>860</v>
      </c>
      <c r="R804" t="s">
        <v>860</v>
      </c>
      <c r="S804" t="s">
        <v>860</v>
      </c>
      <c r="T804" t="s">
        <v>860</v>
      </c>
      <c r="U804" t="s">
        <v>860</v>
      </c>
      <c r="V804" t="s">
        <v>860</v>
      </c>
      <c r="W804" t="s">
        <v>860</v>
      </c>
      <c r="X804" t="s">
        <v>860</v>
      </c>
      <c r="Y804" t="s">
        <v>860</v>
      </c>
      <c r="Z804" t="s">
        <v>860</v>
      </c>
      <c r="AA804" t="s">
        <v>860</v>
      </c>
      <c r="AB804" t="s">
        <v>860</v>
      </c>
      <c r="AC804" t="s">
        <v>860</v>
      </c>
      <c r="AD804" t="s">
        <v>860</v>
      </c>
      <c r="AE804" t="s">
        <v>860</v>
      </c>
      <c r="AF804" t="s">
        <v>860</v>
      </c>
      <c r="AG804" t="s">
        <v>860</v>
      </c>
      <c r="AH804" s="3">
        <f t="shared" si="24"/>
        <v>0</v>
      </c>
      <c r="AI804" s="2" t="e">
        <f t="shared" si="25"/>
        <v>#DIV/0!</v>
      </c>
    </row>
    <row r="805" spans="1:35">
      <c r="A805">
        <v>106969.299336</v>
      </c>
      <c r="B805">
        <v>100901.07391200001</v>
      </c>
      <c r="C805" t="s">
        <v>802</v>
      </c>
      <c r="D805" t="s">
        <v>860</v>
      </c>
      <c r="E805" t="s">
        <v>860</v>
      </c>
      <c r="F805" t="s">
        <v>860</v>
      </c>
      <c r="G805" t="s">
        <v>860</v>
      </c>
      <c r="H805" t="s">
        <v>860</v>
      </c>
      <c r="I805" t="s">
        <v>860</v>
      </c>
      <c r="J805" t="s">
        <v>860</v>
      </c>
      <c r="K805" t="s">
        <v>860</v>
      </c>
      <c r="L805" t="s">
        <v>860</v>
      </c>
      <c r="M805" t="s">
        <v>860</v>
      </c>
      <c r="N805" t="s">
        <v>860</v>
      </c>
      <c r="O805" t="s">
        <v>860</v>
      </c>
      <c r="P805" t="s">
        <v>860</v>
      </c>
      <c r="Q805" t="s">
        <v>860</v>
      </c>
      <c r="R805" t="s">
        <v>860</v>
      </c>
      <c r="S805" t="s">
        <v>860</v>
      </c>
      <c r="T805" t="s">
        <v>860</v>
      </c>
      <c r="U805" t="s">
        <v>860</v>
      </c>
      <c r="V805" t="s">
        <v>860</v>
      </c>
      <c r="W805" t="s">
        <v>860</v>
      </c>
      <c r="X805" t="s">
        <v>860</v>
      </c>
      <c r="Y805" t="s">
        <v>860</v>
      </c>
      <c r="Z805" t="s">
        <v>860</v>
      </c>
      <c r="AA805" t="s">
        <v>860</v>
      </c>
      <c r="AB805" t="s">
        <v>860</v>
      </c>
      <c r="AC805" t="s">
        <v>860</v>
      </c>
      <c r="AD805" t="s">
        <v>860</v>
      </c>
      <c r="AE805" t="s">
        <v>860</v>
      </c>
      <c r="AF805" t="s">
        <v>860</v>
      </c>
      <c r="AG805" t="s">
        <v>860</v>
      </c>
      <c r="AH805" s="3">
        <f t="shared" si="24"/>
        <v>0</v>
      </c>
      <c r="AI805" s="2" t="e">
        <f t="shared" si="25"/>
        <v>#DIV/0!</v>
      </c>
    </row>
    <row r="806" spans="1:35">
      <c r="A806">
        <v>156512.402783</v>
      </c>
      <c r="B806">
        <v>127029.647734</v>
      </c>
      <c r="C806" t="s">
        <v>803</v>
      </c>
      <c r="D806" t="s">
        <v>860</v>
      </c>
      <c r="E806">
        <v>6.05</v>
      </c>
      <c r="F806">
        <v>1.7</v>
      </c>
      <c r="G806">
        <v>4.3099999999999996</v>
      </c>
      <c r="H806">
        <v>1.41</v>
      </c>
      <c r="I806">
        <v>3.98</v>
      </c>
      <c r="J806">
        <v>1.99</v>
      </c>
      <c r="K806">
        <v>2.54</v>
      </c>
      <c r="L806">
        <v>1.91</v>
      </c>
      <c r="M806">
        <v>5.21</v>
      </c>
      <c r="N806">
        <v>2.2200000000000002</v>
      </c>
      <c r="O806">
        <v>2.2999999999999998</v>
      </c>
      <c r="P806">
        <v>7.04</v>
      </c>
      <c r="Q806">
        <v>6.15</v>
      </c>
      <c r="R806">
        <v>2.62</v>
      </c>
      <c r="S806">
        <v>2.25</v>
      </c>
      <c r="T806">
        <v>2.15</v>
      </c>
      <c r="U806">
        <v>7.92</v>
      </c>
      <c r="V806">
        <v>6.02</v>
      </c>
      <c r="W806">
        <v>2.29</v>
      </c>
      <c r="X806">
        <v>3.42</v>
      </c>
      <c r="Y806">
        <v>2.72</v>
      </c>
      <c r="Z806">
        <v>6.02</v>
      </c>
      <c r="AA806">
        <v>5.71</v>
      </c>
      <c r="AB806">
        <v>2.44</v>
      </c>
      <c r="AC806">
        <v>3.55</v>
      </c>
      <c r="AD806">
        <v>5.26</v>
      </c>
      <c r="AE806">
        <v>1.37</v>
      </c>
      <c r="AF806">
        <v>2.66</v>
      </c>
      <c r="AG806">
        <v>7.38</v>
      </c>
      <c r="AH806" s="3">
        <f t="shared" si="24"/>
        <v>29</v>
      </c>
      <c r="AI806" s="2">
        <f t="shared" si="25"/>
        <v>3.8134482758620685</v>
      </c>
    </row>
    <row r="807" spans="1:35">
      <c r="A807">
        <v>8029.8385259999995</v>
      </c>
      <c r="B807">
        <v>92073.002611000004</v>
      </c>
      <c r="C807" t="s">
        <v>804</v>
      </c>
      <c r="D807" t="s">
        <v>860</v>
      </c>
      <c r="E807" t="s">
        <v>860</v>
      </c>
      <c r="F807" t="s">
        <v>860</v>
      </c>
      <c r="G807" t="s">
        <v>860</v>
      </c>
      <c r="H807" t="s">
        <v>860</v>
      </c>
      <c r="I807" t="s">
        <v>860</v>
      </c>
      <c r="J807" t="s">
        <v>860</v>
      </c>
      <c r="K807" t="s">
        <v>860</v>
      </c>
      <c r="L807" t="s">
        <v>860</v>
      </c>
      <c r="M807" t="s">
        <v>860</v>
      </c>
      <c r="N807" t="s">
        <v>860</v>
      </c>
      <c r="O807" t="s">
        <v>860</v>
      </c>
      <c r="P807" t="s">
        <v>860</v>
      </c>
      <c r="Q807" t="s">
        <v>860</v>
      </c>
      <c r="R807" t="s">
        <v>860</v>
      </c>
      <c r="S807" t="s">
        <v>860</v>
      </c>
      <c r="T807" t="s">
        <v>860</v>
      </c>
      <c r="U807" t="s">
        <v>860</v>
      </c>
      <c r="V807" t="s">
        <v>860</v>
      </c>
      <c r="W807" t="s">
        <v>860</v>
      </c>
      <c r="X807" t="s">
        <v>860</v>
      </c>
      <c r="Y807" t="s">
        <v>860</v>
      </c>
      <c r="Z807" t="s">
        <v>860</v>
      </c>
      <c r="AA807" t="s">
        <v>860</v>
      </c>
      <c r="AB807" t="s">
        <v>860</v>
      </c>
      <c r="AC807" t="s">
        <v>860</v>
      </c>
      <c r="AD807" t="s">
        <v>860</v>
      </c>
      <c r="AE807" t="s">
        <v>860</v>
      </c>
      <c r="AF807" t="s">
        <v>860</v>
      </c>
      <c r="AG807" t="s">
        <v>860</v>
      </c>
      <c r="AH807" s="3">
        <f t="shared" si="24"/>
        <v>0</v>
      </c>
      <c r="AI807" s="2" t="e">
        <f t="shared" si="25"/>
        <v>#DIV/0!</v>
      </c>
    </row>
    <row r="808" spans="1:35">
      <c r="A808">
        <v>43077.129375999997</v>
      </c>
      <c r="B808">
        <v>68879.971061000004</v>
      </c>
      <c r="C808" t="s">
        <v>805</v>
      </c>
      <c r="D808" t="s">
        <v>860</v>
      </c>
      <c r="E808" t="s">
        <v>860</v>
      </c>
      <c r="F808" t="s">
        <v>860</v>
      </c>
      <c r="G808" t="s">
        <v>860</v>
      </c>
      <c r="H808" t="s">
        <v>860</v>
      </c>
      <c r="I808" t="s">
        <v>860</v>
      </c>
      <c r="J808" t="s">
        <v>860</v>
      </c>
      <c r="K808" t="s">
        <v>860</v>
      </c>
      <c r="L808" t="s">
        <v>860</v>
      </c>
      <c r="M808" t="s">
        <v>860</v>
      </c>
      <c r="N808" t="s">
        <v>860</v>
      </c>
      <c r="O808" t="s">
        <v>860</v>
      </c>
      <c r="P808" t="s">
        <v>860</v>
      </c>
      <c r="Q808" t="s">
        <v>860</v>
      </c>
      <c r="R808" t="s">
        <v>860</v>
      </c>
      <c r="S808" t="s">
        <v>860</v>
      </c>
      <c r="T808" t="s">
        <v>860</v>
      </c>
      <c r="U808" t="s">
        <v>860</v>
      </c>
      <c r="V808" t="s">
        <v>860</v>
      </c>
      <c r="W808" t="s">
        <v>860</v>
      </c>
      <c r="X808" t="s">
        <v>860</v>
      </c>
      <c r="Y808" t="s">
        <v>860</v>
      </c>
      <c r="Z808" t="s">
        <v>860</v>
      </c>
      <c r="AA808" t="s">
        <v>860</v>
      </c>
      <c r="AB808" t="s">
        <v>860</v>
      </c>
      <c r="AC808" t="s">
        <v>860</v>
      </c>
      <c r="AD808" t="s">
        <v>860</v>
      </c>
      <c r="AE808" t="s">
        <v>860</v>
      </c>
      <c r="AF808" t="s">
        <v>860</v>
      </c>
      <c r="AG808" t="s">
        <v>860</v>
      </c>
      <c r="AH808" s="3">
        <f t="shared" si="24"/>
        <v>0</v>
      </c>
      <c r="AI808" s="2" t="e">
        <f t="shared" si="25"/>
        <v>#DIV/0!</v>
      </c>
    </row>
    <row r="809" spans="1:35">
      <c r="A809">
        <v>95913.270067999998</v>
      </c>
      <c r="B809">
        <v>116586.344466</v>
      </c>
      <c r="C809" t="s">
        <v>806</v>
      </c>
      <c r="D809" t="s">
        <v>860</v>
      </c>
      <c r="E809">
        <v>6.08</v>
      </c>
      <c r="F809">
        <v>2.1</v>
      </c>
      <c r="G809">
        <v>6.13</v>
      </c>
      <c r="H809">
        <v>4.2300000000000004</v>
      </c>
      <c r="I809">
        <v>4.76</v>
      </c>
      <c r="J809">
        <v>4.6900000000000004</v>
      </c>
      <c r="K809">
        <v>2.15</v>
      </c>
      <c r="L809">
        <v>5.67</v>
      </c>
      <c r="M809">
        <v>1.64</v>
      </c>
      <c r="N809">
        <v>1.1100000000000001</v>
      </c>
      <c r="O809">
        <v>6.37</v>
      </c>
      <c r="P809" t="s">
        <v>860</v>
      </c>
      <c r="Q809">
        <v>5.26</v>
      </c>
      <c r="R809">
        <v>4.0999999999999996</v>
      </c>
      <c r="S809">
        <v>3.77</v>
      </c>
      <c r="T809">
        <v>2.61</v>
      </c>
      <c r="U809">
        <v>3.95</v>
      </c>
      <c r="V809">
        <v>3.47</v>
      </c>
      <c r="W809">
        <v>5.62</v>
      </c>
      <c r="X809">
        <v>3.23</v>
      </c>
      <c r="Y809">
        <v>1.1000000000000001</v>
      </c>
      <c r="Z809">
        <v>8.32</v>
      </c>
      <c r="AA809">
        <v>6.42</v>
      </c>
      <c r="AB809">
        <v>4.16</v>
      </c>
      <c r="AC809">
        <v>1.44</v>
      </c>
      <c r="AD809">
        <v>6.11</v>
      </c>
      <c r="AE809">
        <v>2.0499999999999998</v>
      </c>
      <c r="AF809">
        <v>1.98</v>
      </c>
      <c r="AG809">
        <v>2.89</v>
      </c>
      <c r="AH809" s="3">
        <f t="shared" si="24"/>
        <v>28</v>
      </c>
      <c r="AI809" s="2">
        <f t="shared" si="25"/>
        <v>3.9789285714285709</v>
      </c>
    </row>
    <row r="810" spans="1:35">
      <c r="A810">
        <v>95630.026157</v>
      </c>
      <c r="B810">
        <v>116351.388861</v>
      </c>
      <c r="C810" t="s">
        <v>807</v>
      </c>
      <c r="D810" t="s">
        <v>860</v>
      </c>
      <c r="E810" t="s">
        <v>860</v>
      </c>
      <c r="F810" t="s">
        <v>860</v>
      </c>
      <c r="G810" t="s">
        <v>860</v>
      </c>
      <c r="H810" t="s">
        <v>860</v>
      </c>
      <c r="I810" t="s">
        <v>860</v>
      </c>
      <c r="J810" t="s">
        <v>860</v>
      </c>
      <c r="K810" t="s">
        <v>860</v>
      </c>
      <c r="L810" t="s">
        <v>860</v>
      </c>
      <c r="M810" t="s">
        <v>860</v>
      </c>
      <c r="N810" t="s">
        <v>860</v>
      </c>
      <c r="O810" t="s">
        <v>860</v>
      </c>
      <c r="P810" t="s">
        <v>860</v>
      </c>
      <c r="Q810" t="s">
        <v>860</v>
      </c>
      <c r="R810" t="s">
        <v>860</v>
      </c>
      <c r="S810" t="s">
        <v>860</v>
      </c>
      <c r="T810" t="s">
        <v>860</v>
      </c>
      <c r="U810" t="s">
        <v>860</v>
      </c>
      <c r="V810" t="s">
        <v>860</v>
      </c>
      <c r="W810" t="s">
        <v>860</v>
      </c>
      <c r="X810" t="s">
        <v>860</v>
      </c>
      <c r="Y810" t="s">
        <v>860</v>
      </c>
      <c r="Z810" t="s">
        <v>860</v>
      </c>
      <c r="AA810" t="s">
        <v>860</v>
      </c>
      <c r="AB810" t="s">
        <v>860</v>
      </c>
      <c r="AC810" t="s">
        <v>860</v>
      </c>
      <c r="AD810" t="s">
        <v>860</v>
      </c>
      <c r="AE810" t="s">
        <v>860</v>
      </c>
      <c r="AF810" t="s">
        <v>860</v>
      </c>
      <c r="AG810" t="s">
        <v>860</v>
      </c>
      <c r="AH810" s="3">
        <f t="shared" si="24"/>
        <v>0</v>
      </c>
      <c r="AI810" s="2" t="e">
        <f t="shared" si="25"/>
        <v>#DIV/0!</v>
      </c>
    </row>
    <row r="811" spans="1:35">
      <c r="A811">
        <v>50851.115086999998</v>
      </c>
      <c r="B811">
        <v>47489.649880999998</v>
      </c>
      <c r="C811" t="s">
        <v>808</v>
      </c>
      <c r="D811" t="s">
        <v>860</v>
      </c>
      <c r="E811" t="s">
        <v>860</v>
      </c>
      <c r="F811" t="s">
        <v>860</v>
      </c>
      <c r="G811" t="s">
        <v>860</v>
      </c>
      <c r="H811" t="s">
        <v>860</v>
      </c>
      <c r="I811" t="s">
        <v>860</v>
      </c>
      <c r="J811" t="s">
        <v>860</v>
      </c>
      <c r="K811" t="s">
        <v>860</v>
      </c>
      <c r="L811" t="s">
        <v>860</v>
      </c>
      <c r="M811" t="s">
        <v>860</v>
      </c>
      <c r="N811" t="s">
        <v>860</v>
      </c>
      <c r="O811" t="s">
        <v>860</v>
      </c>
      <c r="P811" t="s">
        <v>860</v>
      </c>
      <c r="Q811" t="s">
        <v>860</v>
      </c>
      <c r="R811" t="s">
        <v>860</v>
      </c>
      <c r="S811" t="s">
        <v>860</v>
      </c>
      <c r="T811" t="s">
        <v>860</v>
      </c>
      <c r="U811" t="s">
        <v>860</v>
      </c>
      <c r="V811" t="s">
        <v>860</v>
      </c>
      <c r="W811" t="s">
        <v>860</v>
      </c>
      <c r="X811" t="s">
        <v>860</v>
      </c>
      <c r="Y811" t="s">
        <v>860</v>
      </c>
      <c r="Z811" t="s">
        <v>860</v>
      </c>
      <c r="AA811" t="s">
        <v>860</v>
      </c>
      <c r="AB811" t="s">
        <v>860</v>
      </c>
      <c r="AC811" t="s">
        <v>860</v>
      </c>
      <c r="AD811" t="s">
        <v>860</v>
      </c>
      <c r="AE811" t="s">
        <v>860</v>
      </c>
      <c r="AF811" t="s">
        <v>860</v>
      </c>
      <c r="AG811" t="s">
        <v>860</v>
      </c>
      <c r="AH811" s="3">
        <f t="shared" si="24"/>
        <v>0</v>
      </c>
      <c r="AI811" s="2" t="e">
        <f t="shared" si="25"/>
        <v>#DIV/0!</v>
      </c>
    </row>
    <row r="812" spans="1:35">
      <c r="A812">
        <v>99539.67598</v>
      </c>
      <c r="B812">
        <v>63680.379437000003</v>
      </c>
      <c r="C812" t="s">
        <v>809</v>
      </c>
      <c r="D812" t="s">
        <v>860</v>
      </c>
      <c r="E812" t="s">
        <v>860</v>
      </c>
      <c r="F812" t="s">
        <v>860</v>
      </c>
      <c r="G812" t="s">
        <v>860</v>
      </c>
      <c r="H812" t="s">
        <v>860</v>
      </c>
      <c r="I812" t="s">
        <v>860</v>
      </c>
      <c r="J812" t="s">
        <v>860</v>
      </c>
      <c r="K812" t="s">
        <v>860</v>
      </c>
      <c r="L812" t="s">
        <v>860</v>
      </c>
      <c r="M812" t="s">
        <v>860</v>
      </c>
      <c r="N812" t="s">
        <v>860</v>
      </c>
      <c r="O812" t="s">
        <v>860</v>
      </c>
      <c r="P812" t="s">
        <v>860</v>
      </c>
      <c r="Q812" t="s">
        <v>860</v>
      </c>
      <c r="R812" t="s">
        <v>860</v>
      </c>
      <c r="S812" t="s">
        <v>860</v>
      </c>
      <c r="T812" t="s">
        <v>860</v>
      </c>
      <c r="U812" t="s">
        <v>860</v>
      </c>
      <c r="V812" t="s">
        <v>860</v>
      </c>
      <c r="W812" t="s">
        <v>860</v>
      </c>
      <c r="X812" t="s">
        <v>860</v>
      </c>
      <c r="Y812" t="s">
        <v>860</v>
      </c>
      <c r="Z812" t="s">
        <v>860</v>
      </c>
      <c r="AA812" t="s">
        <v>860</v>
      </c>
      <c r="AB812" t="s">
        <v>860</v>
      </c>
      <c r="AC812" t="s">
        <v>860</v>
      </c>
      <c r="AD812" t="s">
        <v>860</v>
      </c>
      <c r="AE812" t="s">
        <v>860</v>
      </c>
      <c r="AF812" t="s">
        <v>860</v>
      </c>
      <c r="AG812" t="s">
        <v>860</v>
      </c>
      <c r="AH812" s="3">
        <f t="shared" si="24"/>
        <v>0</v>
      </c>
      <c r="AI812" s="2" t="e">
        <f t="shared" si="25"/>
        <v>#DIV/0!</v>
      </c>
    </row>
    <row r="813" spans="1:35">
      <c r="A813">
        <v>51689.343565000003</v>
      </c>
      <c r="B813">
        <v>37089.189999000002</v>
      </c>
      <c r="C813" t="s">
        <v>810</v>
      </c>
      <c r="D813" t="s">
        <v>860</v>
      </c>
      <c r="E813" t="s">
        <v>860</v>
      </c>
      <c r="F813" t="s">
        <v>860</v>
      </c>
      <c r="G813" t="s">
        <v>860</v>
      </c>
      <c r="H813" t="s">
        <v>860</v>
      </c>
      <c r="I813" t="s">
        <v>860</v>
      </c>
      <c r="J813" t="s">
        <v>860</v>
      </c>
      <c r="K813" t="s">
        <v>860</v>
      </c>
      <c r="L813" t="s">
        <v>860</v>
      </c>
      <c r="M813" t="s">
        <v>860</v>
      </c>
      <c r="N813" t="s">
        <v>860</v>
      </c>
      <c r="O813" t="s">
        <v>860</v>
      </c>
      <c r="P813" t="s">
        <v>860</v>
      </c>
      <c r="Q813" t="s">
        <v>860</v>
      </c>
      <c r="R813" t="s">
        <v>860</v>
      </c>
      <c r="S813" t="s">
        <v>860</v>
      </c>
      <c r="T813" t="s">
        <v>860</v>
      </c>
      <c r="U813" t="s">
        <v>860</v>
      </c>
      <c r="V813" t="s">
        <v>860</v>
      </c>
      <c r="W813" t="s">
        <v>860</v>
      </c>
      <c r="X813" t="s">
        <v>860</v>
      </c>
      <c r="Y813" t="s">
        <v>860</v>
      </c>
      <c r="Z813" t="s">
        <v>860</v>
      </c>
      <c r="AA813" t="s">
        <v>860</v>
      </c>
      <c r="AB813" t="s">
        <v>860</v>
      </c>
      <c r="AC813" t="s">
        <v>860</v>
      </c>
      <c r="AD813" t="s">
        <v>860</v>
      </c>
      <c r="AE813" t="s">
        <v>860</v>
      </c>
      <c r="AF813" t="s">
        <v>860</v>
      </c>
      <c r="AG813" t="s">
        <v>860</v>
      </c>
      <c r="AH813" s="3">
        <f t="shared" si="24"/>
        <v>0</v>
      </c>
      <c r="AI813" s="2" t="e">
        <f t="shared" si="25"/>
        <v>#DIV/0!</v>
      </c>
    </row>
    <row r="814" spans="1:35">
      <c r="A814">
        <v>80903.638537999999</v>
      </c>
      <c r="B814">
        <v>128823.799745</v>
      </c>
      <c r="C814" t="s">
        <v>811</v>
      </c>
      <c r="D814" t="s">
        <v>860</v>
      </c>
      <c r="E814" t="s">
        <v>860</v>
      </c>
      <c r="F814" t="s">
        <v>860</v>
      </c>
      <c r="G814" t="s">
        <v>860</v>
      </c>
      <c r="H814" t="s">
        <v>860</v>
      </c>
      <c r="I814" t="s">
        <v>860</v>
      </c>
      <c r="J814" t="s">
        <v>860</v>
      </c>
      <c r="K814" t="s">
        <v>860</v>
      </c>
      <c r="L814" t="s">
        <v>860</v>
      </c>
      <c r="M814" t="s">
        <v>860</v>
      </c>
      <c r="N814" t="s">
        <v>860</v>
      </c>
      <c r="O814" t="s">
        <v>860</v>
      </c>
      <c r="P814" t="s">
        <v>860</v>
      </c>
      <c r="Q814" t="s">
        <v>860</v>
      </c>
      <c r="R814" t="s">
        <v>860</v>
      </c>
      <c r="S814" t="s">
        <v>860</v>
      </c>
      <c r="T814" t="s">
        <v>860</v>
      </c>
      <c r="U814" t="s">
        <v>860</v>
      </c>
      <c r="V814" t="s">
        <v>860</v>
      </c>
      <c r="W814" t="s">
        <v>860</v>
      </c>
      <c r="X814" t="s">
        <v>860</v>
      </c>
      <c r="Y814" t="s">
        <v>860</v>
      </c>
      <c r="Z814" t="s">
        <v>860</v>
      </c>
      <c r="AA814" t="s">
        <v>860</v>
      </c>
      <c r="AB814" t="s">
        <v>860</v>
      </c>
      <c r="AC814" t="s">
        <v>860</v>
      </c>
      <c r="AD814" t="s">
        <v>860</v>
      </c>
      <c r="AE814" t="s">
        <v>860</v>
      </c>
      <c r="AF814" t="s">
        <v>860</v>
      </c>
      <c r="AG814" t="s">
        <v>860</v>
      </c>
      <c r="AH814" s="3">
        <f t="shared" si="24"/>
        <v>0</v>
      </c>
      <c r="AI814" s="2" t="e">
        <f t="shared" si="25"/>
        <v>#DIV/0!</v>
      </c>
    </row>
    <row r="815" spans="1:35">
      <c r="A815">
        <v>91523.298628000004</v>
      </c>
      <c r="B815">
        <v>46807.813796000002</v>
      </c>
      <c r="C815" t="s">
        <v>812</v>
      </c>
      <c r="D815" t="s">
        <v>860</v>
      </c>
      <c r="E815" t="s">
        <v>860</v>
      </c>
      <c r="F815" t="s">
        <v>860</v>
      </c>
      <c r="G815" t="s">
        <v>860</v>
      </c>
      <c r="H815" t="s">
        <v>860</v>
      </c>
      <c r="I815" t="s">
        <v>860</v>
      </c>
      <c r="J815" t="s">
        <v>860</v>
      </c>
      <c r="K815" t="s">
        <v>860</v>
      </c>
      <c r="L815" t="s">
        <v>860</v>
      </c>
      <c r="M815" t="s">
        <v>860</v>
      </c>
      <c r="N815" t="s">
        <v>860</v>
      </c>
      <c r="O815" t="s">
        <v>860</v>
      </c>
      <c r="P815" t="s">
        <v>860</v>
      </c>
      <c r="Q815" t="s">
        <v>860</v>
      </c>
      <c r="R815" t="s">
        <v>860</v>
      </c>
      <c r="S815" t="s">
        <v>860</v>
      </c>
      <c r="T815" t="s">
        <v>860</v>
      </c>
      <c r="U815" t="s">
        <v>860</v>
      </c>
      <c r="V815" t="s">
        <v>860</v>
      </c>
      <c r="W815" t="s">
        <v>860</v>
      </c>
      <c r="X815" t="s">
        <v>860</v>
      </c>
      <c r="Y815" t="s">
        <v>860</v>
      </c>
      <c r="Z815" t="s">
        <v>860</v>
      </c>
      <c r="AA815" t="s">
        <v>860</v>
      </c>
      <c r="AB815" t="s">
        <v>860</v>
      </c>
      <c r="AC815" t="s">
        <v>860</v>
      </c>
      <c r="AD815" t="s">
        <v>860</v>
      </c>
      <c r="AE815" t="s">
        <v>860</v>
      </c>
      <c r="AF815" t="s">
        <v>860</v>
      </c>
      <c r="AG815" t="s">
        <v>860</v>
      </c>
      <c r="AH815" s="3">
        <f t="shared" si="24"/>
        <v>0</v>
      </c>
      <c r="AI815" s="2" t="e">
        <f t="shared" si="25"/>
        <v>#DIV/0!</v>
      </c>
    </row>
    <row r="816" spans="1:35">
      <c r="A816">
        <v>30871.346119999998</v>
      </c>
      <c r="B816">
        <v>30359.291767999999</v>
      </c>
      <c r="C816" t="s">
        <v>813</v>
      </c>
      <c r="D816">
        <v>3.19</v>
      </c>
      <c r="E816">
        <v>6.01</v>
      </c>
      <c r="F816" t="s">
        <v>860</v>
      </c>
      <c r="G816">
        <v>7.01</v>
      </c>
      <c r="H816" t="s">
        <v>860</v>
      </c>
      <c r="I816">
        <v>5.94</v>
      </c>
      <c r="J816">
        <v>2.62</v>
      </c>
      <c r="K816" t="s">
        <v>860</v>
      </c>
      <c r="L816">
        <v>4.7300000000000004</v>
      </c>
      <c r="M816" t="s">
        <v>860</v>
      </c>
      <c r="N816" t="s">
        <v>860</v>
      </c>
      <c r="O816">
        <v>6.72</v>
      </c>
      <c r="P816">
        <v>6.28</v>
      </c>
      <c r="Q816">
        <v>6.58</v>
      </c>
      <c r="R816">
        <v>3.76</v>
      </c>
      <c r="S816" t="s">
        <v>860</v>
      </c>
      <c r="T816" t="s">
        <v>860</v>
      </c>
      <c r="U816">
        <v>6.62</v>
      </c>
      <c r="V816" t="s">
        <v>860</v>
      </c>
      <c r="W816">
        <v>6.6</v>
      </c>
      <c r="X816">
        <v>5.59</v>
      </c>
      <c r="Y816" t="s">
        <v>860</v>
      </c>
      <c r="Z816" t="s">
        <v>860</v>
      </c>
      <c r="AA816" t="s">
        <v>860</v>
      </c>
      <c r="AB816">
        <v>2.98</v>
      </c>
      <c r="AC816" t="s">
        <v>860</v>
      </c>
      <c r="AD816">
        <v>6.79</v>
      </c>
      <c r="AE816" t="s">
        <v>860</v>
      </c>
      <c r="AF816" t="s">
        <v>860</v>
      </c>
      <c r="AG816" t="s">
        <v>860</v>
      </c>
      <c r="AH816" s="3">
        <f t="shared" si="24"/>
        <v>15</v>
      </c>
      <c r="AI816" s="2">
        <f t="shared" si="25"/>
        <v>5.4280000000000008</v>
      </c>
    </row>
    <row r="817" spans="1:35">
      <c r="A817">
        <v>21717.598280999999</v>
      </c>
      <c r="B817">
        <v>126779.115477</v>
      </c>
      <c r="C817" t="s">
        <v>814</v>
      </c>
      <c r="D817" t="s">
        <v>860</v>
      </c>
      <c r="E817" t="s">
        <v>860</v>
      </c>
      <c r="F817" t="s">
        <v>860</v>
      </c>
      <c r="G817" t="s">
        <v>860</v>
      </c>
      <c r="H817" t="s">
        <v>860</v>
      </c>
      <c r="I817" t="s">
        <v>860</v>
      </c>
      <c r="J817" t="s">
        <v>860</v>
      </c>
      <c r="K817" t="s">
        <v>860</v>
      </c>
      <c r="L817" t="s">
        <v>860</v>
      </c>
      <c r="M817" t="s">
        <v>860</v>
      </c>
      <c r="N817" t="s">
        <v>860</v>
      </c>
      <c r="O817" t="s">
        <v>860</v>
      </c>
      <c r="P817" t="s">
        <v>860</v>
      </c>
      <c r="Q817" t="s">
        <v>860</v>
      </c>
      <c r="R817" t="s">
        <v>860</v>
      </c>
      <c r="S817" t="s">
        <v>860</v>
      </c>
      <c r="T817" t="s">
        <v>860</v>
      </c>
      <c r="U817" t="s">
        <v>860</v>
      </c>
      <c r="V817" t="s">
        <v>860</v>
      </c>
      <c r="W817" t="s">
        <v>860</v>
      </c>
      <c r="X817" t="s">
        <v>860</v>
      </c>
      <c r="Y817" t="s">
        <v>860</v>
      </c>
      <c r="Z817">
        <v>5.4</v>
      </c>
      <c r="AA817" t="s">
        <v>860</v>
      </c>
      <c r="AB817" t="s">
        <v>860</v>
      </c>
      <c r="AC817" t="s">
        <v>860</v>
      </c>
      <c r="AD817" t="s">
        <v>860</v>
      </c>
      <c r="AE817" t="s">
        <v>860</v>
      </c>
      <c r="AF817" t="s">
        <v>860</v>
      </c>
      <c r="AG817" t="s">
        <v>860</v>
      </c>
      <c r="AH817" s="3">
        <f t="shared" si="24"/>
        <v>1</v>
      </c>
      <c r="AI817" s="2">
        <f t="shared" si="25"/>
        <v>5.4</v>
      </c>
    </row>
    <row r="818" spans="1:35">
      <c r="A818">
        <v>38227.764176999997</v>
      </c>
      <c r="B818">
        <v>53951.789569</v>
      </c>
      <c r="C818" t="s">
        <v>815</v>
      </c>
      <c r="D818" t="s">
        <v>860</v>
      </c>
      <c r="E818" t="s">
        <v>860</v>
      </c>
      <c r="F818" t="s">
        <v>860</v>
      </c>
      <c r="G818" t="s">
        <v>860</v>
      </c>
      <c r="H818" t="s">
        <v>860</v>
      </c>
      <c r="I818" t="s">
        <v>860</v>
      </c>
      <c r="J818" t="s">
        <v>860</v>
      </c>
      <c r="K818" t="s">
        <v>860</v>
      </c>
      <c r="L818" t="s">
        <v>860</v>
      </c>
      <c r="M818" t="s">
        <v>860</v>
      </c>
      <c r="N818" t="s">
        <v>860</v>
      </c>
      <c r="O818" t="s">
        <v>860</v>
      </c>
      <c r="P818" t="s">
        <v>860</v>
      </c>
      <c r="Q818" t="s">
        <v>860</v>
      </c>
      <c r="R818" t="s">
        <v>860</v>
      </c>
      <c r="S818" t="s">
        <v>860</v>
      </c>
      <c r="T818" t="s">
        <v>860</v>
      </c>
      <c r="U818" t="s">
        <v>860</v>
      </c>
      <c r="V818" t="s">
        <v>860</v>
      </c>
      <c r="W818" t="s">
        <v>860</v>
      </c>
      <c r="X818" t="s">
        <v>860</v>
      </c>
      <c r="Y818" t="s">
        <v>860</v>
      </c>
      <c r="Z818" t="s">
        <v>860</v>
      </c>
      <c r="AA818" t="s">
        <v>860</v>
      </c>
      <c r="AB818" t="s">
        <v>860</v>
      </c>
      <c r="AC818" t="s">
        <v>860</v>
      </c>
      <c r="AD818" t="s">
        <v>860</v>
      </c>
      <c r="AE818" t="s">
        <v>860</v>
      </c>
      <c r="AF818" t="s">
        <v>860</v>
      </c>
      <c r="AG818" t="s">
        <v>860</v>
      </c>
      <c r="AH818" s="3">
        <f t="shared" si="24"/>
        <v>0</v>
      </c>
      <c r="AI818" s="2" t="e">
        <f t="shared" si="25"/>
        <v>#DIV/0!</v>
      </c>
    </row>
    <row r="819" spans="1:35">
      <c r="A819">
        <v>126294.323491</v>
      </c>
      <c r="B819">
        <v>55863.635804999998</v>
      </c>
      <c r="C819" t="s">
        <v>816</v>
      </c>
      <c r="D819" t="s">
        <v>860</v>
      </c>
      <c r="E819" t="s">
        <v>860</v>
      </c>
      <c r="F819" t="s">
        <v>860</v>
      </c>
      <c r="G819" t="s">
        <v>860</v>
      </c>
      <c r="H819" t="s">
        <v>860</v>
      </c>
      <c r="I819" t="s">
        <v>860</v>
      </c>
      <c r="J819" t="s">
        <v>860</v>
      </c>
      <c r="K819" t="s">
        <v>860</v>
      </c>
      <c r="L819" t="s">
        <v>860</v>
      </c>
      <c r="M819" t="s">
        <v>860</v>
      </c>
      <c r="N819" t="s">
        <v>860</v>
      </c>
      <c r="O819" t="s">
        <v>860</v>
      </c>
      <c r="P819" t="s">
        <v>860</v>
      </c>
      <c r="Q819" t="s">
        <v>860</v>
      </c>
      <c r="R819" t="s">
        <v>860</v>
      </c>
      <c r="S819" t="s">
        <v>860</v>
      </c>
      <c r="T819" t="s">
        <v>860</v>
      </c>
      <c r="U819" t="s">
        <v>860</v>
      </c>
      <c r="V819" t="s">
        <v>860</v>
      </c>
      <c r="W819" t="s">
        <v>860</v>
      </c>
      <c r="X819" t="s">
        <v>860</v>
      </c>
      <c r="Y819" t="s">
        <v>860</v>
      </c>
      <c r="Z819" t="s">
        <v>860</v>
      </c>
      <c r="AA819" t="s">
        <v>860</v>
      </c>
      <c r="AB819" t="s">
        <v>860</v>
      </c>
      <c r="AC819" t="s">
        <v>860</v>
      </c>
      <c r="AD819" t="s">
        <v>860</v>
      </c>
      <c r="AE819" t="s">
        <v>860</v>
      </c>
      <c r="AF819" t="s">
        <v>860</v>
      </c>
      <c r="AG819" t="s">
        <v>860</v>
      </c>
      <c r="AH819" s="3">
        <f t="shared" si="24"/>
        <v>0</v>
      </c>
      <c r="AI819" s="2" t="e">
        <f t="shared" si="25"/>
        <v>#DIV/0!</v>
      </c>
    </row>
    <row r="820" spans="1:35">
      <c r="A820">
        <v>111011.775004</v>
      </c>
      <c r="B820">
        <v>95288.809932000004</v>
      </c>
      <c r="C820" t="s">
        <v>817</v>
      </c>
      <c r="D820" t="s">
        <v>860</v>
      </c>
      <c r="E820" t="s">
        <v>860</v>
      </c>
      <c r="F820" t="s">
        <v>860</v>
      </c>
      <c r="G820" t="s">
        <v>860</v>
      </c>
      <c r="H820" t="s">
        <v>860</v>
      </c>
      <c r="I820" t="s">
        <v>860</v>
      </c>
      <c r="J820" t="s">
        <v>860</v>
      </c>
      <c r="K820" t="s">
        <v>860</v>
      </c>
      <c r="L820" t="s">
        <v>860</v>
      </c>
      <c r="M820" t="s">
        <v>860</v>
      </c>
      <c r="N820" t="s">
        <v>860</v>
      </c>
      <c r="O820" t="s">
        <v>860</v>
      </c>
      <c r="P820" t="s">
        <v>860</v>
      </c>
      <c r="Q820" t="s">
        <v>860</v>
      </c>
      <c r="R820" t="s">
        <v>860</v>
      </c>
      <c r="S820" t="s">
        <v>860</v>
      </c>
      <c r="T820" t="s">
        <v>860</v>
      </c>
      <c r="U820" t="s">
        <v>860</v>
      </c>
      <c r="V820" t="s">
        <v>860</v>
      </c>
      <c r="W820" t="s">
        <v>860</v>
      </c>
      <c r="X820" t="s">
        <v>860</v>
      </c>
      <c r="Y820" t="s">
        <v>860</v>
      </c>
      <c r="Z820" t="s">
        <v>860</v>
      </c>
      <c r="AA820" t="s">
        <v>860</v>
      </c>
      <c r="AB820" t="s">
        <v>860</v>
      </c>
      <c r="AC820" t="s">
        <v>860</v>
      </c>
      <c r="AD820" t="s">
        <v>860</v>
      </c>
      <c r="AE820" t="s">
        <v>860</v>
      </c>
      <c r="AF820" t="s">
        <v>860</v>
      </c>
      <c r="AG820" t="s">
        <v>860</v>
      </c>
      <c r="AH820" s="3">
        <f t="shared" si="24"/>
        <v>0</v>
      </c>
      <c r="AI820" s="2" t="e">
        <f t="shared" si="25"/>
        <v>#DIV/0!</v>
      </c>
    </row>
    <row r="821" spans="1:35">
      <c r="A821">
        <v>78534.714913999996</v>
      </c>
      <c r="B821">
        <v>49812.684023000002</v>
      </c>
      <c r="C821" t="s">
        <v>818</v>
      </c>
      <c r="D821">
        <v>2.4500000000000002</v>
      </c>
      <c r="E821">
        <v>5.31</v>
      </c>
      <c r="F821">
        <v>3.06</v>
      </c>
      <c r="G821">
        <v>7.75</v>
      </c>
      <c r="H821">
        <v>6.05</v>
      </c>
      <c r="I821">
        <v>4.51</v>
      </c>
      <c r="J821">
        <v>3.5</v>
      </c>
      <c r="K821">
        <v>7.05</v>
      </c>
      <c r="L821">
        <v>5.17</v>
      </c>
      <c r="M821">
        <v>5.4</v>
      </c>
      <c r="N821">
        <v>3.93</v>
      </c>
      <c r="O821">
        <v>4.95</v>
      </c>
      <c r="P821">
        <v>7.62</v>
      </c>
      <c r="Q821">
        <v>7.76</v>
      </c>
      <c r="R821">
        <v>3.1</v>
      </c>
      <c r="S821">
        <v>1.88</v>
      </c>
      <c r="T821">
        <v>2.1</v>
      </c>
      <c r="U821">
        <v>2.67</v>
      </c>
      <c r="V821">
        <v>6.15</v>
      </c>
      <c r="W821">
        <v>6.98</v>
      </c>
      <c r="X821">
        <v>6.22</v>
      </c>
      <c r="Y821">
        <v>3.12</v>
      </c>
      <c r="Z821">
        <v>7.42</v>
      </c>
      <c r="AA821">
        <v>7.84</v>
      </c>
      <c r="AB821">
        <v>3.82</v>
      </c>
      <c r="AC821">
        <v>6.92</v>
      </c>
      <c r="AD821">
        <v>7.42</v>
      </c>
      <c r="AE821">
        <v>2.35</v>
      </c>
      <c r="AF821">
        <v>2.3199999999999998</v>
      </c>
      <c r="AG821">
        <v>7.97</v>
      </c>
      <c r="AH821" s="3">
        <f t="shared" si="24"/>
        <v>30</v>
      </c>
      <c r="AI821" s="2">
        <f t="shared" si="25"/>
        <v>5.0929999999999991</v>
      </c>
    </row>
    <row r="822" spans="1:35">
      <c r="A822">
        <v>48594.910328999998</v>
      </c>
      <c r="B822">
        <v>58305.846536999998</v>
      </c>
      <c r="C822" t="s">
        <v>819</v>
      </c>
      <c r="D822" t="s">
        <v>860</v>
      </c>
      <c r="E822" t="s">
        <v>860</v>
      </c>
      <c r="F822" t="s">
        <v>860</v>
      </c>
      <c r="G822" t="s">
        <v>860</v>
      </c>
      <c r="H822" t="s">
        <v>860</v>
      </c>
      <c r="I822" t="s">
        <v>860</v>
      </c>
      <c r="J822" t="s">
        <v>860</v>
      </c>
      <c r="K822" t="s">
        <v>860</v>
      </c>
      <c r="L822" t="s">
        <v>860</v>
      </c>
      <c r="M822" t="s">
        <v>860</v>
      </c>
      <c r="N822" t="s">
        <v>860</v>
      </c>
      <c r="O822" t="s">
        <v>860</v>
      </c>
      <c r="P822" t="s">
        <v>860</v>
      </c>
      <c r="Q822" t="s">
        <v>860</v>
      </c>
      <c r="R822" t="s">
        <v>860</v>
      </c>
      <c r="S822" t="s">
        <v>860</v>
      </c>
      <c r="T822" t="s">
        <v>860</v>
      </c>
      <c r="U822" t="s">
        <v>860</v>
      </c>
      <c r="V822" t="s">
        <v>860</v>
      </c>
      <c r="W822" t="s">
        <v>860</v>
      </c>
      <c r="X822" t="s">
        <v>860</v>
      </c>
      <c r="Y822" t="s">
        <v>860</v>
      </c>
      <c r="Z822" t="s">
        <v>860</v>
      </c>
      <c r="AA822" t="s">
        <v>860</v>
      </c>
      <c r="AB822" t="s">
        <v>860</v>
      </c>
      <c r="AC822" t="s">
        <v>860</v>
      </c>
      <c r="AD822" t="s">
        <v>860</v>
      </c>
      <c r="AE822" t="s">
        <v>860</v>
      </c>
      <c r="AF822" t="s">
        <v>860</v>
      </c>
      <c r="AG822" t="s">
        <v>860</v>
      </c>
      <c r="AH822" s="3">
        <f t="shared" si="24"/>
        <v>0</v>
      </c>
      <c r="AI822" s="2" t="e">
        <f t="shared" si="25"/>
        <v>#DIV/0!</v>
      </c>
    </row>
    <row r="823" spans="1:35">
      <c r="A823">
        <v>43834.083956000002</v>
      </c>
      <c r="B823">
        <v>53956.725218</v>
      </c>
      <c r="C823" t="s">
        <v>820</v>
      </c>
      <c r="D823" t="s">
        <v>860</v>
      </c>
      <c r="E823" t="s">
        <v>860</v>
      </c>
      <c r="F823" t="s">
        <v>860</v>
      </c>
      <c r="G823" t="s">
        <v>860</v>
      </c>
      <c r="H823" t="s">
        <v>860</v>
      </c>
      <c r="I823" t="s">
        <v>860</v>
      </c>
      <c r="J823" t="s">
        <v>860</v>
      </c>
      <c r="K823" t="s">
        <v>860</v>
      </c>
      <c r="L823" t="s">
        <v>860</v>
      </c>
      <c r="M823" t="s">
        <v>860</v>
      </c>
      <c r="N823" t="s">
        <v>860</v>
      </c>
      <c r="O823" t="s">
        <v>860</v>
      </c>
      <c r="P823" t="s">
        <v>860</v>
      </c>
      <c r="Q823" t="s">
        <v>860</v>
      </c>
      <c r="R823" t="s">
        <v>860</v>
      </c>
      <c r="S823" t="s">
        <v>860</v>
      </c>
      <c r="T823" t="s">
        <v>860</v>
      </c>
      <c r="U823" t="s">
        <v>860</v>
      </c>
      <c r="V823" t="s">
        <v>860</v>
      </c>
      <c r="W823" t="s">
        <v>860</v>
      </c>
      <c r="X823" t="s">
        <v>860</v>
      </c>
      <c r="Y823" t="s">
        <v>860</v>
      </c>
      <c r="Z823" t="s">
        <v>860</v>
      </c>
      <c r="AA823" t="s">
        <v>860</v>
      </c>
      <c r="AB823" t="s">
        <v>860</v>
      </c>
      <c r="AC823" t="s">
        <v>860</v>
      </c>
      <c r="AD823" t="s">
        <v>860</v>
      </c>
      <c r="AE823" t="s">
        <v>860</v>
      </c>
      <c r="AF823" t="s">
        <v>860</v>
      </c>
      <c r="AG823" t="s">
        <v>860</v>
      </c>
      <c r="AH823" s="3">
        <f t="shared" si="24"/>
        <v>0</v>
      </c>
      <c r="AI823" s="2" t="e">
        <f t="shared" si="25"/>
        <v>#DIV/0!</v>
      </c>
    </row>
    <row r="824" spans="1:35">
      <c r="A824">
        <v>57510.110444999998</v>
      </c>
      <c r="B824">
        <v>99506.966803000003</v>
      </c>
      <c r="C824" t="s">
        <v>821</v>
      </c>
      <c r="D824">
        <v>1.52</v>
      </c>
      <c r="E824">
        <v>6.7</v>
      </c>
      <c r="F824">
        <v>2.4300000000000002</v>
      </c>
      <c r="G824">
        <v>6.07</v>
      </c>
      <c r="H824">
        <v>1.76</v>
      </c>
      <c r="I824">
        <v>5.51</v>
      </c>
      <c r="J824">
        <v>1.69</v>
      </c>
      <c r="K824" t="s">
        <v>860</v>
      </c>
      <c r="L824">
        <v>7.38</v>
      </c>
      <c r="M824">
        <v>4.1900000000000004</v>
      </c>
      <c r="N824">
        <v>2.04</v>
      </c>
      <c r="O824">
        <v>2.62</v>
      </c>
      <c r="P824">
        <v>4.8499999999999996</v>
      </c>
      <c r="Q824">
        <v>6.35</v>
      </c>
      <c r="R824">
        <v>5.57</v>
      </c>
      <c r="S824">
        <v>3.09</v>
      </c>
      <c r="T824">
        <v>1.95</v>
      </c>
      <c r="U824">
        <v>5.76</v>
      </c>
      <c r="V824">
        <v>6.07</v>
      </c>
      <c r="W824">
        <v>3.14</v>
      </c>
      <c r="X824">
        <v>3.91</v>
      </c>
      <c r="Y824">
        <v>1.46</v>
      </c>
      <c r="Z824" t="s">
        <v>860</v>
      </c>
      <c r="AA824">
        <v>6.94</v>
      </c>
      <c r="AB824">
        <v>2.5299999999999998</v>
      </c>
      <c r="AC824">
        <v>6.71</v>
      </c>
      <c r="AD824">
        <v>6.71</v>
      </c>
      <c r="AE824">
        <v>3.34</v>
      </c>
      <c r="AF824">
        <v>2.33</v>
      </c>
      <c r="AG824">
        <v>5.8</v>
      </c>
      <c r="AH824" s="3">
        <f t="shared" si="24"/>
        <v>28</v>
      </c>
      <c r="AI824" s="2">
        <f t="shared" si="25"/>
        <v>4.2292857142857141</v>
      </c>
    </row>
    <row r="825" spans="1:35">
      <c r="A825">
        <v>77133.223444999996</v>
      </c>
      <c r="B825">
        <v>88764.306641999996</v>
      </c>
      <c r="C825" t="s">
        <v>822</v>
      </c>
      <c r="D825" t="s">
        <v>860</v>
      </c>
      <c r="E825" t="s">
        <v>860</v>
      </c>
      <c r="F825" t="s">
        <v>860</v>
      </c>
      <c r="G825" t="s">
        <v>860</v>
      </c>
      <c r="H825" t="s">
        <v>860</v>
      </c>
      <c r="I825" t="s">
        <v>860</v>
      </c>
      <c r="J825" t="s">
        <v>860</v>
      </c>
      <c r="K825" t="s">
        <v>860</v>
      </c>
      <c r="L825" t="s">
        <v>860</v>
      </c>
      <c r="M825" t="s">
        <v>860</v>
      </c>
      <c r="N825" t="s">
        <v>860</v>
      </c>
      <c r="O825" t="s">
        <v>860</v>
      </c>
      <c r="P825" t="s">
        <v>860</v>
      </c>
      <c r="Q825" t="s">
        <v>860</v>
      </c>
      <c r="R825" t="s">
        <v>860</v>
      </c>
      <c r="S825" t="s">
        <v>860</v>
      </c>
      <c r="T825" t="s">
        <v>860</v>
      </c>
      <c r="U825" t="s">
        <v>860</v>
      </c>
      <c r="V825" t="s">
        <v>860</v>
      </c>
      <c r="W825" t="s">
        <v>860</v>
      </c>
      <c r="X825" t="s">
        <v>860</v>
      </c>
      <c r="Y825" t="s">
        <v>860</v>
      </c>
      <c r="Z825" t="s">
        <v>860</v>
      </c>
      <c r="AA825" t="s">
        <v>860</v>
      </c>
      <c r="AB825" t="s">
        <v>860</v>
      </c>
      <c r="AC825" t="s">
        <v>860</v>
      </c>
      <c r="AD825" t="s">
        <v>860</v>
      </c>
      <c r="AE825" t="s">
        <v>860</v>
      </c>
      <c r="AF825" t="s">
        <v>860</v>
      </c>
      <c r="AG825" t="s">
        <v>860</v>
      </c>
      <c r="AH825" s="3">
        <f t="shared" si="24"/>
        <v>0</v>
      </c>
      <c r="AI825" s="2" t="e">
        <f t="shared" si="25"/>
        <v>#DIV/0!</v>
      </c>
    </row>
    <row r="826" spans="1:35">
      <c r="A826">
        <v>178560.59161199999</v>
      </c>
      <c r="B826">
        <v>91694.786882999993</v>
      </c>
      <c r="C826" t="s">
        <v>823</v>
      </c>
      <c r="D826" t="s">
        <v>860</v>
      </c>
      <c r="E826" t="s">
        <v>860</v>
      </c>
      <c r="F826" t="s">
        <v>860</v>
      </c>
      <c r="G826" t="s">
        <v>860</v>
      </c>
      <c r="H826" t="s">
        <v>860</v>
      </c>
      <c r="I826" t="s">
        <v>860</v>
      </c>
      <c r="J826" t="s">
        <v>860</v>
      </c>
      <c r="K826" t="s">
        <v>860</v>
      </c>
      <c r="L826" t="s">
        <v>860</v>
      </c>
      <c r="M826" t="s">
        <v>860</v>
      </c>
      <c r="N826" t="s">
        <v>860</v>
      </c>
      <c r="O826" t="s">
        <v>860</v>
      </c>
      <c r="P826" t="s">
        <v>860</v>
      </c>
      <c r="Q826" t="s">
        <v>860</v>
      </c>
      <c r="R826" t="s">
        <v>860</v>
      </c>
      <c r="S826" t="s">
        <v>860</v>
      </c>
      <c r="T826" t="s">
        <v>860</v>
      </c>
      <c r="U826" t="s">
        <v>860</v>
      </c>
      <c r="V826" t="s">
        <v>860</v>
      </c>
      <c r="W826" t="s">
        <v>860</v>
      </c>
      <c r="X826" t="s">
        <v>860</v>
      </c>
      <c r="Y826" t="s">
        <v>860</v>
      </c>
      <c r="Z826" t="s">
        <v>860</v>
      </c>
      <c r="AA826" t="s">
        <v>860</v>
      </c>
      <c r="AB826" t="s">
        <v>860</v>
      </c>
      <c r="AC826" t="s">
        <v>860</v>
      </c>
      <c r="AD826" t="s">
        <v>860</v>
      </c>
      <c r="AE826" t="s">
        <v>860</v>
      </c>
      <c r="AF826" t="s">
        <v>860</v>
      </c>
      <c r="AG826" t="s">
        <v>860</v>
      </c>
      <c r="AH826" s="3">
        <f t="shared" si="24"/>
        <v>0</v>
      </c>
      <c r="AI826" s="2" t="e">
        <f t="shared" si="25"/>
        <v>#DIV/0!</v>
      </c>
    </row>
    <row r="827" spans="1:35">
      <c r="A827">
        <v>130046.099413</v>
      </c>
      <c r="B827">
        <v>63021.500681999998</v>
      </c>
      <c r="C827" t="s">
        <v>824</v>
      </c>
      <c r="D827" t="s">
        <v>860</v>
      </c>
      <c r="E827" t="s">
        <v>860</v>
      </c>
      <c r="F827" t="s">
        <v>860</v>
      </c>
      <c r="G827" t="s">
        <v>860</v>
      </c>
      <c r="H827" t="s">
        <v>860</v>
      </c>
      <c r="I827" t="s">
        <v>860</v>
      </c>
      <c r="J827" t="s">
        <v>860</v>
      </c>
      <c r="K827" t="s">
        <v>860</v>
      </c>
      <c r="L827" t="s">
        <v>860</v>
      </c>
      <c r="M827" t="s">
        <v>860</v>
      </c>
      <c r="N827" t="s">
        <v>860</v>
      </c>
      <c r="O827" t="s">
        <v>860</v>
      </c>
      <c r="P827" t="s">
        <v>860</v>
      </c>
      <c r="Q827" t="s">
        <v>860</v>
      </c>
      <c r="R827" t="s">
        <v>860</v>
      </c>
      <c r="S827" t="s">
        <v>860</v>
      </c>
      <c r="T827" t="s">
        <v>860</v>
      </c>
      <c r="U827" t="s">
        <v>860</v>
      </c>
      <c r="V827" t="s">
        <v>860</v>
      </c>
      <c r="W827" t="s">
        <v>860</v>
      </c>
      <c r="X827" t="s">
        <v>860</v>
      </c>
      <c r="Y827" t="s">
        <v>860</v>
      </c>
      <c r="Z827" t="s">
        <v>860</v>
      </c>
      <c r="AA827" t="s">
        <v>860</v>
      </c>
      <c r="AB827" t="s">
        <v>860</v>
      </c>
      <c r="AC827" t="s">
        <v>860</v>
      </c>
      <c r="AD827" t="s">
        <v>860</v>
      </c>
      <c r="AE827" t="s">
        <v>860</v>
      </c>
      <c r="AF827" t="s">
        <v>860</v>
      </c>
      <c r="AG827" t="s">
        <v>860</v>
      </c>
      <c r="AH827" s="3">
        <f t="shared" si="24"/>
        <v>0</v>
      </c>
      <c r="AI827" s="2" t="e">
        <f t="shared" si="25"/>
        <v>#DIV/0!</v>
      </c>
    </row>
    <row r="828" spans="1:35">
      <c r="A828">
        <v>65064.113082999997</v>
      </c>
      <c r="B828">
        <v>66974.808084000004</v>
      </c>
      <c r="C828" t="s">
        <v>825</v>
      </c>
      <c r="D828" t="s">
        <v>860</v>
      </c>
      <c r="E828" t="s">
        <v>860</v>
      </c>
      <c r="F828" t="s">
        <v>860</v>
      </c>
      <c r="G828" t="s">
        <v>860</v>
      </c>
      <c r="H828" t="s">
        <v>860</v>
      </c>
      <c r="I828" t="s">
        <v>860</v>
      </c>
      <c r="J828" t="s">
        <v>860</v>
      </c>
      <c r="K828" t="s">
        <v>860</v>
      </c>
      <c r="L828" t="s">
        <v>860</v>
      </c>
      <c r="M828" t="s">
        <v>860</v>
      </c>
      <c r="N828" t="s">
        <v>860</v>
      </c>
      <c r="O828" t="s">
        <v>860</v>
      </c>
      <c r="P828" t="s">
        <v>860</v>
      </c>
      <c r="Q828" t="s">
        <v>860</v>
      </c>
      <c r="R828" t="s">
        <v>860</v>
      </c>
      <c r="S828" t="s">
        <v>860</v>
      </c>
      <c r="T828" t="s">
        <v>860</v>
      </c>
      <c r="U828" t="s">
        <v>860</v>
      </c>
      <c r="V828" t="s">
        <v>860</v>
      </c>
      <c r="W828" t="s">
        <v>860</v>
      </c>
      <c r="X828" t="s">
        <v>860</v>
      </c>
      <c r="Y828" t="s">
        <v>860</v>
      </c>
      <c r="Z828" t="s">
        <v>860</v>
      </c>
      <c r="AA828" t="s">
        <v>860</v>
      </c>
      <c r="AB828" t="s">
        <v>860</v>
      </c>
      <c r="AC828" t="s">
        <v>860</v>
      </c>
      <c r="AD828" t="s">
        <v>860</v>
      </c>
      <c r="AE828" t="s">
        <v>860</v>
      </c>
      <c r="AF828" t="s">
        <v>860</v>
      </c>
      <c r="AG828" t="s">
        <v>860</v>
      </c>
      <c r="AH828" s="3">
        <f t="shared" si="24"/>
        <v>0</v>
      </c>
      <c r="AI828" s="2" t="e">
        <f t="shared" si="25"/>
        <v>#DIV/0!</v>
      </c>
    </row>
    <row r="829" spans="1:35">
      <c r="A829">
        <v>21645.211436000001</v>
      </c>
      <c r="B829">
        <v>64192.892470999999</v>
      </c>
      <c r="C829" t="s">
        <v>826</v>
      </c>
      <c r="D829" t="s">
        <v>860</v>
      </c>
      <c r="E829" t="s">
        <v>860</v>
      </c>
      <c r="F829" t="s">
        <v>860</v>
      </c>
      <c r="G829" t="s">
        <v>860</v>
      </c>
      <c r="H829" t="s">
        <v>860</v>
      </c>
      <c r="I829" t="s">
        <v>860</v>
      </c>
      <c r="J829" t="s">
        <v>860</v>
      </c>
      <c r="K829" t="s">
        <v>860</v>
      </c>
      <c r="L829" t="s">
        <v>860</v>
      </c>
      <c r="M829" t="s">
        <v>860</v>
      </c>
      <c r="N829" t="s">
        <v>860</v>
      </c>
      <c r="O829" t="s">
        <v>860</v>
      </c>
      <c r="P829" t="s">
        <v>860</v>
      </c>
      <c r="Q829" t="s">
        <v>860</v>
      </c>
      <c r="R829" t="s">
        <v>860</v>
      </c>
      <c r="S829" t="s">
        <v>860</v>
      </c>
      <c r="T829" t="s">
        <v>860</v>
      </c>
      <c r="U829" t="s">
        <v>860</v>
      </c>
      <c r="V829" t="s">
        <v>860</v>
      </c>
      <c r="W829" t="s">
        <v>860</v>
      </c>
      <c r="X829" t="s">
        <v>860</v>
      </c>
      <c r="Y829" t="s">
        <v>860</v>
      </c>
      <c r="Z829" t="s">
        <v>860</v>
      </c>
      <c r="AA829" t="s">
        <v>860</v>
      </c>
      <c r="AB829" t="s">
        <v>860</v>
      </c>
      <c r="AC829" t="s">
        <v>860</v>
      </c>
      <c r="AD829" t="s">
        <v>860</v>
      </c>
      <c r="AE829" t="s">
        <v>860</v>
      </c>
      <c r="AF829" t="s">
        <v>860</v>
      </c>
      <c r="AG829" t="s">
        <v>860</v>
      </c>
      <c r="AH829" s="3">
        <f t="shared" si="24"/>
        <v>0</v>
      </c>
      <c r="AI829" s="2" t="e">
        <f t="shared" si="25"/>
        <v>#DIV/0!</v>
      </c>
    </row>
    <row r="830" spans="1:35">
      <c r="A830">
        <v>79063.955312999999</v>
      </c>
      <c r="B830">
        <v>131049.38774400001</v>
      </c>
      <c r="C830" t="s">
        <v>827</v>
      </c>
      <c r="D830" t="s">
        <v>860</v>
      </c>
      <c r="E830" t="s">
        <v>860</v>
      </c>
      <c r="F830" t="s">
        <v>860</v>
      </c>
      <c r="G830" t="s">
        <v>860</v>
      </c>
      <c r="H830" t="s">
        <v>860</v>
      </c>
      <c r="I830" t="s">
        <v>860</v>
      </c>
      <c r="J830" t="s">
        <v>860</v>
      </c>
      <c r="K830" t="s">
        <v>860</v>
      </c>
      <c r="L830" t="s">
        <v>860</v>
      </c>
      <c r="M830" t="s">
        <v>860</v>
      </c>
      <c r="N830" t="s">
        <v>860</v>
      </c>
      <c r="O830" t="s">
        <v>860</v>
      </c>
      <c r="P830" t="s">
        <v>860</v>
      </c>
      <c r="Q830" t="s">
        <v>860</v>
      </c>
      <c r="R830" t="s">
        <v>860</v>
      </c>
      <c r="S830" t="s">
        <v>860</v>
      </c>
      <c r="T830" t="s">
        <v>860</v>
      </c>
      <c r="U830" t="s">
        <v>860</v>
      </c>
      <c r="V830" t="s">
        <v>860</v>
      </c>
      <c r="W830" t="s">
        <v>860</v>
      </c>
      <c r="X830" t="s">
        <v>860</v>
      </c>
      <c r="Y830" t="s">
        <v>860</v>
      </c>
      <c r="Z830" t="s">
        <v>860</v>
      </c>
      <c r="AA830" t="s">
        <v>860</v>
      </c>
      <c r="AB830" t="s">
        <v>860</v>
      </c>
      <c r="AC830" t="s">
        <v>860</v>
      </c>
      <c r="AD830" t="s">
        <v>860</v>
      </c>
      <c r="AE830" t="s">
        <v>860</v>
      </c>
      <c r="AF830" t="s">
        <v>860</v>
      </c>
      <c r="AG830" t="s">
        <v>860</v>
      </c>
      <c r="AH830" s="3">
        <f t="shared" si="24"/>
        <v>0</v>
      </c>
      <c r="AI830" s="2" t="e">
        <f t="shared" si="25"/>
        <v>#DIV/0!</v>
      </c>
    </row>
    <row r="831" spans="1:35">
      <c r="A831">
        <v>103013.978745</v>
      </c>
      <c r="B831">
        <v>68574.797344000006</v>
      </c>
      <c r="C831" t="s">
        <v>828</v>
      </c>
      <c r="D831" t="s">
        <v>860</v>
      </c>
      <c r="E831">
        <v>6.84</v>
      </c>
      <c r="F831">
        <v>4.38</v>
      </c>
      <c r="G831">
        <v>5.26</v>
      </c>
      <c r="H831">
        <v>2.75</v>
      </c>
      <c r="I831">
        <v>6.37</v>
      </c>
      <c r="J831">
        <v>5.64</v>
      </c>
      <c r="K831">
        <v>4.28</v>
      </c>
      <c r="L831">
        <v>6.66</v>
      </c>
      <c r="M831" t="s">
        <v>860</v>
      </c>
      <c r="N831">
        <v>4.71</v>
      </c>
      <c r="O831">
        <v>5.75</v>
      </c>
      <c r="P831">
        <v>4.32</v>
      </c>
      <c r="Q831">
        <v>5.25</v>
      </c>
      <c r="R831" t="s">
        <v>860</v>
      </c>
      <c r="S831">
        <v>3.95</v>
      </c>
      <c r="T831">
        <v>5.77</v>
      </c>
      <c r="U831">
        <v>4.55</v>
      </c>
      <c r="V831">
        <v>5.9</v>
      </c>
      <c r="W831">
        <v>5</v>
      </c>
      <c r="X831" t="s">
        <v>860</v>
      </c>
      <c r="Y831" t="s">
        <v>860</v>
      </c>
      <c r="Z831">
        <v>5.05</v>
      </c>
      <c r="AA831">
        <v>3.39</v>
      </c>
      <c r="AB831">
        <v>6.57</v>
      </c>
      <c r="AC831">
        <v>5.86</v>
      </c>
      <c r="AD831">
        <v>4.34</v>
      </c>
      <c r="AE831">
        <v>6.03</v>
      </c>
      <c r="AF831">
        <v>4.38</v>
      </c>
      <c r="AG831">
        <v>6.69</v>
      </c>
      <c r="AH831" s="3">
        <f t="shared" si="24"/>
        <v>25</v>
      </c>
      <c r="AI831" s="2">
        <f t="shared" si="25"/>
        <v>5.1875999999999998</v>
      </c>
    </row>
    <row r="832" spans="1:35">
      <c r="A832">
        <v>65051.695134000001</v>
      </c>
      <c r="B832">
        <v>52549.310299999997</v>
      </c>
      <c r="C832" t="s">
        <v>829</v>
      </c>
      <c r="D832" t="s">
        <v>860</v>
      </c>
      <c r="E832" t="s">
        <v>860</v>
      </c>
      <c r="F832">
        <v>2.59</v>
      </c>
      <c r="G832" t="s">
        <v>860</v>
      </c>
      <c r="H832" t="s">
        <v>860</v>
      </c>
      <c r="I832" t="s">
        <v>860</v>
      </c>
      <c r="J832" t="s">
        <v>860</v>
      </c>
      <c r="K832">
        <v>6.61</v>
      </c>
      <c r="L832" t="s">
        <v>860</v>
      </c>
      <c r="M832">
        <v>4.59</v>
      </c>
      <c r="N832" t="s">
        <v>860</v>
      </c>
      <c r="O832" t="s">
        <v>860</v>
      </c>
      <c r="P832" t="s">
        <v>860</v>
      </c>
      <c r="Q832" t="s">
        <v>860</v>
      </c>
      <c r="R832" t="s">
        <v>860</v>
      </c>
      <c r="S832" t="s">
        <v>860</v>
      </c>
      <c r="T832">
        <v>1.82</v>
      </c>
      <c r="U832" t="s">
        <v>860</v>
      </c>
      <c r="V832">
        <v>4.6900000000000004</v>
      </c>
      <c r="W832" t="s">
        <v>860</v>
      </c>
      <c r="X832" t="s">
        <v>860</v>
      </c>
      <c r="Y832">
        <v>2.4</v>
      </c>
      <c r="Z832">
        <v>6.71</v>
      </c>
      <c r="AA832" t="s">
        <v>860</v>
      </c>
      <c r="AB832" t="s">
        <v>860</v>
      </c>
      <c r="AC832">
        <v>6.48</v>
      </c>
      <c r="AD832" t="s">
        <v>860</v>
      </c>
      <c r="AE832" t="s">
        <v>860</v>
      </c>
      <c r="AF832">
        <v>3.09</v>
      </c>
      <c r="AG832">
        <v>5.69</v>
      </c>
      <c r="AH832" s="3">
        <f t="shared" si="24"/>
        <v>10</v>
      </c>
      <c r="AI832" s="2">
        <f t="shared" si="25"/>
        <v>4.4670000000000005</v>
      </c>
    </row>
    <row r="833" spans="1:35">
      <c r="A833">
        <v>16935.384013999999</v>
      </c>
      <c r="B833">
        <v>81876.764528999993</v>
      </c>
      <c r="C833" t="s">
        <v>830</v>
      </c>
      <c r="D833" t="s">
        <v>860</v>
      </c>
      <c r="E833" t="s">
        <v>860</v>
      </c>
      <c r="F833" t="s">
        <v>860</v>
      </c>
      <c r="G833" t="s">
        <v>860</v>
      </c>
      <c r="H833" t="s">
        <v>860</v>
      </c>
      <c r="I833" t="s">
        <v>860</v>
      </c>
      <c r="J833" t="s">
        <v>860</v>
      </c>
      <c r="K833" t="s">
        <v>860</v>
      </c>
      <c r="L833" t="s">
        <v>860</v>
      </c>
      <c r="M833" t="s">
        <v>860</v>
      </c>
      <c r="N833" t="s">
        <v>860</v>
      </c>
      <c r="O833" t="s">
        <v>860</v>
      </c>
      <c r="P833" t="s">
        <v>860</v>
      </c>
      <c r="Q833" t="s">
        <v>860</v>
      </c>
      <c r="R833" t="s">
        <v>860</v>
      </c>
      <c r="S833" t="s">
        <v>860</v>
      </c>
      <c r="T833" t="s">
        <v>860</v>
      </c>
      <c r="U833" t="s">
        <v>860</v>
      </c>
      <c r="V833" t="s">
        <v>860</v>
      </c>
      <c r="W833" t="s">
        <v>860</v>
      </c>
      <c r="X833" t="s">
        <v>860</v>
      </c>
      <c r="Y833" t="s">
        <v>860</v>
      </c>
      <c r="Z833" t="s">
        <v>860</v>
      </c>
      <c r="AA833" t="s">
        <v>860</v>
      </c>
      <c r="AB833" t="s">
        <v>860</v>
      </c>
      <c r="AC833" t="s">
        <v>860</v>
      </c>
      <c r="AD833" t="s">
        <v>860</v>
      </c>
      <c r="AE833" t="s">
        <v>860</v>
      </c>
      <c r="AF833" t="s">
        <v>860</v>
      </c>
      <c r="AG833" t="s">
        <v>860</v>
      </c>
      <c r="AH833" s="3">
        <f t="shared" si="24"/>
        <v>0</v>
      </c>
      <c r="AI833" s="2" t="e">
        <f t="shared" si="25"/>
        <v>#DIV/0!</v>
      </c>
    </row>
    <row r="834" spans="1:35">
      <c r="A834">
        <v>16794.001938000001</v>
      </c>
      <c r="B834">
        <v>82047.806756000005</v>
      </c>
      <c r="C834" t="s">
        <v>831</v>
      </c>
      <c r="D834" t="s">
        <v>860</v>
      </c>
      <c r="E834" t="s">
        <v>860</v>
      </c>
      <c r="F834" t="s">
        <v>860</v>
      </c>
      <c r="G834" t="s">
        <v>860</v>
      </c>
      <c r="H834" t="s">
        <v>860</v>
      </c>
      <c r="I834" t="s">
        <v>860</v>
      </c>
      <c r="J834" t="s">
        <v>860</v>
      </c>
      <c r="K834" t="s">
        <v>860</v>
      </c>
      <c r="L834" t="s">
        <v>860</v>
      </c>
      <c r="M834" t="s">
        <v>860</v>
      </c>
      <c r="N834" t="s">
        <v>860</v>
      </c>
      <c r="O834" t="s">
        <v>860</v>
      </c>
      <c r="P834" t="s">
        <v>860</v>
      </c>
      <c r="Q834" t="s">
        <v>860</v>
      </c>
      <c r="R834" t="s">
        <v>860</v>
      </c>
      <c r="S834" t="s">
        <v>860</v>
      </c>
      <c r="T834" t="s">
        <v>860</v>
      </c>
      <c r="U834" t="s">
        <v>860</v>
      </c>
      <c r="V834" t="s">
        <v>860</v>
      </c>
      <c r="W834" t="s">
        <v>860</v>
      </c>
      <c r="X834" t="s">
        <v>860</v>
      </c>
      <c r="Y834" t="s">
        <v>860</v>
      </c>
      <c r="Z834" t="s">
        <v>860</v>
      </c>
      <c r="AA834" t="s">
        <v>860</v>
      </c>
      <c r="AB834" t="s">
        <v>860</v>
      </c>
      <c r="AC834" t="s">
        <v>860</v>
      </c>
      <c r="AD834" t="s">
        <v>860</v>
      </c>
      <c r="AE834" t="s">
        <v>860</v>
      </c>
      <c r="AF834" t="s">
        <v>860</v>
      </c>
      <c r="AG834" t="s">
        <v>860</v>
      </c>
      <c r="AH834" s="3">
        <f t="shared" si="24"/>
        <v>0</v>
      </c>
      <c r="AI834" s="2" t="e">
        <f t="shared" si="25"/>
        <v>#DIV/0!</v>
      </c>
    </row>
    <row r="835" spans="1:35">
      <c r="A835">
        <v>41827.017098999997</v>
      </c>
      <c r="B835">
        <v>41655.191164000003</v>
      </c>
      <c r="C835" t="s">
        <v>832</v>
      </c>
      <c r="D835" t="s">
        <v>860</v>
      </c>
      <c r="E835">
        <v>7.91</v>
      </c>
      <c r="F835">
        <v>3.34</v>
      </c>
      <c r="G835">
        <v>4.75</v>
      </c>
      <c r="H835">
        <v>2.59</v>
      </c>
      <c r="I835">
        <v>6.39</v>
      </c>
      <c r="J835">
        <v>2.23</v>
      </c>
      <c r="K835">
        <v>5.05</v>
      </c>
      <c r="L835" t="s">
        <v>860</v>
      </c>
      <c r="M835">
        <v>6.76</v>
      </c>
      <c r="N835">
        <v>5.7</v>
      </c>
      <c r="O835">
        <v>5.21</v>
      </c>
      <c r="P835">
        <v>5.67</v>
      </c>
      <c r="Q835">
        <v>0.94</v>
      </c>
      <c r="R835" t="s">
        <v>860</v>
      </c>
      <c r="S835">
        <v>2.17</v>
      </c>
      <c r="T835">
        <v>1.93</v>
      </c>
      <c r="U835">
        <v>5.78</v>
      </c>
      <c r="V835">
        <v>5.86</v>
      </c>
      <c r="W835">
        <v>5.62</v>
      </c>
      <c r="X835" t="s">
        <v>860</v>
      </c>
      <c r="Y835">
        <v>3.67</v>
      </c>
      <c r="Z835">
        <v>5.18</v>
      </c>
      <c r="AA835">
        <v>4.4000000000000004</v>
      </c>
      <c r="AB835">
        <v>3.4</v>
      </c>
      <c r="AC835">
        <v>6.55</v>
      </c>
      <c r="AD835">
        <v>5.51</v>
      </c>
      <c r="AE835">
        <v>4.3600000000000003</v>
      </c>
      <c r="AF835">
        <v>2.2799999999999998</v>
      </c>
      <c r="AG835">
        <v>5.92</v>
      </c>
      <c r="AH835" s="3">
        <f t="shared" ref="AH835:AH843" si="26">COUNT(D835:AG835)</f>
        <v>26</v>
      </c>
      <c r="AI835" s="2">
        <f t="shared" ref="AI835:AI843" si="27">SUM(D835:AG835)/AH835</f>
        <v>4.5834615384615391</v>
      </c>
    </row>
    <row r="836" spans="1:35">
      <c r="A836">
        <v>85702.502714000002</v>
      </c>
      <c r="B836">
        <v>45618.271349000002</v>
      </c>
      <c r="C836" t="s">
        <v>833</v>
      </c>
      <c r="D836" t="s">
        <v>860</v>
      </c>
      <c r="E836">
        <v>5.13</v>
      </c>
      <c r="F836">
        <v>2.97</v>
      </c>
      <c r="G836">
        <v>7.26</v>
      </c>
      <c r="H836">
        <v>2.2799999999999998</v>
      </c>
      <c r="I836">
        <v>6.46</v>
      </c>
      <c r="J836">
        <v>2.62</v>
      </c>
      <c r="K836">
        <v>7.18</v>
      </c>
      <c r="L836" t="s">
        <v>860</v>
      </c>
      <c r="M836">
        <v>5.96</v>
      </c>
      <c r="N836">
        <v>3.01</v>
      </c>
      <c r="O836">
        <v>5.05</v>
      </c>
      <c r="P836">
        <v>7.02</v>
      </c>
      <c r="Q836">
        <v>5.8</v>
      </c>
      <c r="R836" t="s">
        <v>860</v>
      </c>
      <c r="S836">
        <v>2.27</v>
      </c>
      <c r="T836">
        <v>2.2599999999999998</v>
      </c>
      <c r="U836">
        <v>5.73</v>
      </c>
      <c r="V836">
        <v>5.84</v>
      </c>
      <c r="W836">
        <v>4.08</v>
      </c>
      <c r="X836" t="s">
        <v>860</v>
      </c>
      <c r="Y836">
        <v>2.96</v>
      </c>
      <c r="Z836">
        <v>3.25</v>
      </c>
      <c r="AA836">
        <v>7.47</v>
      </c>
      <c r="AB836">
        <v>4.59</v>
      </c>
      <c r="AC836">
        <v>5.3</v>
      </c>
      <c r="AD836">
        <v>4.99</v>
      </c>
      <c r="AE836">
        <v>2.67</v>
      </c>
      <c r="AF836">
        <v>2.04</v>
      </c>
      <c r="AG836">
        <v>7.36</v>
      </c>
      <c r="AH836" s="3">
        <f t="shared" si="26"/>
        <v>26</v>
      </c>
      <c r="AI836" s="2">
        <f t="shared" si="27"/>
        <v>4.6749999999999998</v>
      </c>
    </row>
    <row r="837" spans="1:35">
      <c r="A837">
        <v>85702.502714000002</v>
      </c>
      <c r="B837">
        <v>45618.271349000002</v>
      </c>
      <c r="C837" t="s">
        <v>834</v>
      </c>
      <c r="D837" t="s">
        <v>860</v>
      </c>
      <c r="E837" t="s">
        <v>860</v>
      </c>
      <c r="F837" t="s">
        <v>860</v>
      </c>
      <c r="G837" t="s">
        <v>860</v>
      </c>
      <c r="H837" t="s">
        <v>860</v>
      </c>
      <c r="I837" t="s">
        <v>860</v>
      </c>
      <c r="J837" t="s">
        <v>860</v>
      </c>
      <c r="K837" t="s">
        <v>860</v>
      </c>
      <c r="L837" t="s">
        <v>860</v>
      </c>
      <c r="M837" t="s">
        <v>860</v>
      </c>
      <c r="N837" t="s">
        <v>860</v>
      </c>
      <c r="O837" t="s">
        <v>860</v>
      </c>
      <c r="P837" t="s">
        <v>860</v>
      </c>
      <c r="Q837" t="s">
        <v>860</v>
      </c>
      <c r="R837" t="s">
        <v>860</v>
      </c>
      <c r="S837" t="s">
        <v>860</v>
      </c>
      <c r="T837" t="s">
        <v>860</v>
      </c>
      <c r="U837" t="s">
        <v>860</v>
      </c>
      <c r="V837" t="s">
        <v>860</v>
      </c>
      <c r="W837" t="s">
        <v>860</v>
      </c>
      <c r="X837" t="s">
        <v>860</v>
      </c>
      <c r="Y837" t="s">
        <v>860</v>
      </c>
      <c r="Z837" t="s">
        <v>860</v>
      </c>
      <c r="AA837" t="s">
        <v>860</v>
      </c>
      <c r="AB837" t="s">
        <v>860</v>
      </c>
      <c r="AC837" t="s">
        <v>860</v>
      </c>
      <c r="AD837" t="s">
        <v>860</v>
      </c>
      <c r="AE837" t="s">
        <v>860</v>
      </c>
      <c r="AF837" t="s">
        <v>860</v>
      </c>
      <c r="AG837" t="s">
        <v>860</v>
      </c>
      <c r="AH837" s="3">
        <f t="shared" si="26"/>
        <v>0</v>
      </c>
      <c r="AI837" s="2" t="e">
        <f t="shared" si="27"/>
        <v>#DIV/0!</v>
      </c>
    </row>
    <row r="838" spans="1:35">
      <c r="A838">
        <v>80024.913113000002</v>
      </c>
      <c r="B838">
        <v>49020.802283999998</v>
      </c>
      <c r="C838" t="s">
        <v>835</v>
      </c>
      <c r="D838" t="s">
        <v>860</v>
      </c>
      <c r="E838" t="s">
        <v>860</v>
      </c>
      <c r="F838" t="s">
        <v>860</v>
      </c>
      <c r="G838" t="s">
        <v>860</v>
      </c>
      <c r="H838" t="s">
        <v>860</v>
      </c>
      <c r="I838" t="s">
        <v>860</v>
      </c>
      <c r="J838" t="s">
        <v>860</v>
      </c>
      <c r="K838" t="s">
        <v>860</v>
      </c>
      <c r="L838" t="s">
        <v>860</v>
      </c>
      <c r="M838" t="s">
        <v>860</v>
      </c>
      <c r="N838" t="s">
        <v>860</v>
      </c>
      <c r="O838" t="s">
        <v>860</v>
      </c>
      <c r="P838" t="s">
        <v>860</v>
      </c>
      <c r="Q838" t="s">
        <v>860</v>
      </c>
      <c r="R838" t="s">
        <v>860</v>
      </c>
      <c r="S838" t="s">
        <v>860</v>
      </c>
      <c r="T838" t="s">
        <v>860</v>
      </c>
      <c r="U838" t="s">
        <v>860</v>
      </c>
      <c r="V838" t="s">
        <v>860</v>
      </c>
      <c r="W838" t="s">
        <v>860</v>
      </c>
      <c r="X838" t="s">
        <v>860</v>
      </c>
      <c r="Y838" t="s">
        <v>860</v>
      </c>
      <c r="Z838" t="s">
        <v>860</v>
      </c>
      <c r="AA838" t="s">
        <v>860</v>
      </c>
      <c r="AB838" t="s">
        <v>860</v>
      </c>
      <c r="AC838" t="s">
        <v>860</v>
      </c>
      <c r="AD838" t="s">
        <v>860</v>
      </c>
      <c r="AE838" t="s">
        <v>860</v>
      </c>
      <c r="AF838" t="s">
        <v>860</v>
      </c>
      <c r="AG838" t="s">
        <v>860</v>
      </c>
      <c r="AH838" s="3">
        <f t="shared" si="26"/>
        <v>0</v>
      </c>
      <c r="AI838" s="2" t="e">
        <f t="shared" si="27"/>
        <v>#DIV/0!</v>
      </c>
    </row>
    <row r="839" spans="1:35">
      <c r="A839">
        <v>64191.611642999997</v>
      </c>
      <c r="B839">
        <v>43048.188932999998</v>
      </c>
      <c r="C839" t="s">
        <v>836</v>
      </c>
      <c r="D839" t="s">
        <v>860</v>
      </c>
      <c r="E839" t="s">
        <v>860</v>
      </c>
      <c r="F839" t="s">
        <v>860</v>
      </c>
      <c r="G839" t="s">
        <v>860</v>
      </c>
      <c r="H839" t="s">
        <v>860</v>
      </c>
      <c r="I839" t="s">
        <v>860</v>
      </c>
      <c r="J839" t="s">
        <v>860</v>
      </c>
      <c r="K839" t="s">
        <v>860</v>
      </c>
      <c r="L839" t="s">
        <v>860</v>
      </c>
      <c r="M839" t="s">
        <v>860</v>
      </c>
      <c r="N839" t="s">
        <v>860</v>
      </c>
      <c r="O839" t="s">
        <v>860</v>
      </c>
      <c r="P839" t="s">
        <v>860</v>
      </c>
      <c r="Q839" t="s">
        <v>860</v>
      </c>
      <c r="R839" t="s">
        <v>860</v>
      </c>
      <c r="S839" t="s">
        <v>860</v>
      </c>
      <c r="T839" t="s">
        <v>860</v>
      </c>
      <c r="U839" t="s">
        <v>860</v>
      </c>
      <c r="V839" t="s">
        <v>860</v>
      </c>
      <c r="W839" t="s">
        <v>860</v>
      </c>
      <c r="X839" t="s">
        <v>860</v>
      </c>
      <c r="Y839" t="s">
        <v>860</v>
      </c>
      <c r="Z839" t="s">
        <v>860</v>
      </c>
      <c r="AA839" t="s">
        <v>860</v>
      </c>
      <c r="AB839" t="s">
        <v>860</v>
      </c>
      <c r="AC839" t="s">
        <v>860</v>
      </c>
      <c r="AD839" t="s">
        <v>860</v>
      </c>
      <c r="AE839" t="s">
        <v>860</v>
      </c>
      <c r="AF839" t="s">
        <v>860</v>
      </c>
      <c r="AG839" t="s">
        <v>860</v>
      </c>
      <c r="AH839" s="3">
        <f t="shared" si="26"/>
        <v>0</v>
      </c>
      <c r="AI839" s="2" t="e">
        <f t="shared" si="27"/>
        <v>#DIV/0!</v>
      </c>
    </row>
    <row r="840" spans="1:35">
      <c r="A840">
        <v>64759.448531000002</v>
      </c>
      <c r="B840">
        <v>42938.887276000001</v>
      </c>
      <c r="C840" t="s">
        <v>837</v>
      </c>
      <c r="D840" t="s">
        <v>860</v>
      </c>
      <c r="E840" t="s">
        <v>860</v>
      </c>
      <c r="F840" t="s">
        <v>860</v>
      </c>
      <c r="G840" t="s">
        <v>860</v>
      </c>
      <c r="H840" t="s">
        <v>860</v>
      </c>
      <c r="I840" t="s">
        <v>860</v>
      </c>
      <c r="J840" t="s">
        <v>860</v>
      </c>
      <c r="K840" t="s">
        <v>860</v>
      </c>
      <c r="L840" t="s">
        <v>860</v>
      </c>
      <c r="M840" t="s">
        <v>860</v>
      </c>
      <c r="N840" t="s">
        <v>860</v>
      </c>
      <c r="O840" t="s">
        <v>860</v>
      </c>
      <c r="P840" t="s">
        <v>860</v>
      </c>
      <c r="Q840" t="s">
        <v>860</v>
      </c>
      <c r="R840" t="s">
        <v>860</v>
      </c>
      <c r="S840" t="s">
        <v>860</v>
      </c>
      <c r="T840" t="s">
        <v>860</v>
      </c>
      <c r="U840" t="s">
        <v>860</v>
      </c>
      <c r="V840" t="s">
        <v>860</v>
      </c>
      <c r="W840" t="s">
        <v>860</v>
      </c>
      <c r="X840" t="s">
        <v>860</v>
      </c>
      <c r="Y840" t="s">
        <v>860</v>
      </c>
      <c r="Z840" t="s">
        <v>860</v>
      </c>
      <c r="AA840" t="s">
        <v>860</v>
      </c>
      <c r="AB840" t="s">
        <v>860</v>
      </c>
      <c r="AC840" t="s">
        <v>860</v>
      </c>
      <c r="AD840" t="s">
        <v>860</v>
      </c>
      <c r="AE840" t="s">
        <v>860</v>
      </c>
      <c r="AF840" t="s">
        <v>860</v>
      </c>
      <c r="AG840" t="s">
        <v>860</v>
      </c>
      <c r="AH840" s="3">
        <f t="shared" si="26"/>
        <v>0</v>
      </c>
      <c r="AI840" s="2" t="e">
        <f t="shared" si="27"/>
        <v>#DIV/0!</v>
      </c>
    </row>
    <row r="841" spans="1:35">
      <c r="A841">
        <v>88971.639741000006</v>
      </c>
      <c r="B841">
        <v>98413.875673999995</v>
      </c>
      <c r="C841" t="s">
        <v>838</v>
      </c>
      <c r="D841" t="s">
        <v>860</v>
      </c>
      <c r="E841" t="s">
        <v>860</v>
      </c>
      <c r="F841" t="s">
        <v>860</v>
      </c>
      <c r="G841" t="s">
        <v>860</v>
      </c>
      <c r="H841" t="s">
        <v>860</v>
      </c>
      <c r="I841" t="s">
        <v>860</v>
      </c>
      <c r="J841" t="s">
        <v>860</v>
      </c>
      <c r="K841" t="s">
        <v>860</v>
      </c>
      <c r="L841" t="s">
        <v>860</v>
      </c>
      <c r="M841" t="s">
        <v>860</v>
      </c>
      <c r="N841" t="s">
        <v>860</v>
      </c>
      <c r="O841" t="s">
        <v>860</v>
      </c>
      <c r="P841" t="s">
        <v>860</v>
      </c>
      <c r="Q841" t="s">
        <v>860</v>
      </c>
      <c r="R841" t="s">
        <v>860</v>
      </c>
      <c r="S841" t="s">
        <v>860</v>
      </c>
      <c r="T841" t="s">
        <v>860</v>
      </c>
      <c r="U841" t="s">
        <v>860</v>
      </c>
      <c r="V841" t="s">
        <v>860</v>
      </c>
      <c r="W841" t="s">
        <v>860</v>
      </c>
      <c r="X841" t="s">
        <v>860</v>
      </c>
      <c r="Y841" t="s">
        <v>860</v>
      </c>
      <c r="Z841" t="s">
        <v>860</v>
      </c>
      <c r="AA841" t="s">
        <v>860</v>
      </c>
      <c r="AB841" t="s">
        <v>860</v>
      </c>
      <c r="AC841" t="s">
        <v>860</v>
      </c>
      <c r="AD841" t="s">
        <v>860</v>
      </c>
      <c r="AE841" t="s">
        <v>860</v>
      </c>
      <c r="AF841" t="s">
        <v>860</v>
      </c>
      <c r="AG841" t="s">
        <v>860</v>
      </c>
      <c r="AH841" s="3">
        <f t="shared" si="26"/>
        <v>0</v>
      </c>
      <c r="AI841" s="2" t="e">
        <f t="shared" si="27"/>
        <v>#DIV/0!</v>
      </c>
    </row>
    <row r="842" spans="1:35">
      <c r="A842">
        <v>45111.098838999998</v>
      </c>
      <c r="B842">
        <v>53711.530867000001</v>
      </c>
      <c r="C842" t="s">
        <v>839</v>
      </c>
      <c r="D842" t="s">
        <v>860</v>
      </c>
      <c r="E842" t="s">
        <v>860</v>
      </c>
      <c r="F842" t="s">
        <v>860</v>
      </c>
      <c r="G842" t="s">
        <v>860</v>
      </c>
      <c r="H842" t="s">
        <v>860</v>
      </c>
      <c r="I842" t="s">
        <v>860</v>
      </c>
      <c r="J842" t="s">
        <v>860</v>
      </c>
      <c r="K842" t="s">
        <v>860</v>
      </c>
      <c r="L842" t="s">
        <v>860</v>
      </c>
      <c r="M842" t="s">
        <v>860</v>
      </c>
      <c r="N842" t="s">
        <v>860</v>
      </c>
      <c r="O842" t="s">
        <v>860</v>
      </c>
      <c r="P842" t="s">
        <v>860</v>
      </c>
      <c r="Q842" t="s">
        <v>860</v>
      </c>
      <c r="R842" t="s">
        <v>860</v>
      </c>
      <c r="S842" t="s">
        <v>860</v>
      </c>
      <c r="T842" t="s">
        <v>860</v>
      </c>
      <c r="U842" t="s">
        <v>860</v>
      </c>
      <c r="V842" t="s">
        <v>860</v>
      </c>
      <c r="W842" t="s">
        <v>860</v>
      </c>
      <c r="X842" t="s">
        <v>860</v>
      </c>
      <c r="Y842" t="s">
        <v>860</v>
      </c>
      <c r="Z842" t="s">
        <v>860</v>
      </c>
      <c r="AA842" t="s">
        <v>860</v>
      </c>
      <c r="AB842" t="s">
        <v>860</v>
      </c>
      <c r="AC842" t="s">
        <v>860</v>
      </c>
      <c r="AD842" t="s">
        <v>860</v>
      </c>
      <c r="AE842" t="s">
        <v>860</v>
      </c>
      <c r="AF842" t="s">
        <v>860</v>
      </c>
      <c r="AG842" t="s">
        <v>860</v>
      </c>
      <c r="AH842" s="3">
        <f t="shared" si="26"/>
        <v>0</v>
      </c>
      <c r="AI842" s="2" t="e">
        <f t="shared" si="27"/>
        <v>#DIV/0!</v>
      </c>
    </row>
    <row r="843" spans="1:35">
      <c r="A843">
        <v>45323.609723000001</v>
      </c>
      <c r="B843">
        <v>53454.447417000003</v>
      </c>
      <c r="C843" t="s">
        <v>840</v>
      </c>
      <c r="D843" t="s">
        <v>860</v>
      </c>
      <c r="E843" t="s">
        <v>860</v>
      </c>
      <c r="F843" t="s">
        <v>860</v>
      </c>
      <c r="G843" t="s">
        <v>860</v>
      </c>
      <c r="H843" t="s">
        <v>860</v>
      </c>
      <c r="I843" t="s">
        <v>860</v>
      </c>
      <c r="J843" t="s">
        <v>860</v>
      </c>
      <c r="K843" t="s">
        <v>860</v>
      </c>
      <c r="L843" t="s">
        <v>860</v>
      </c>
      <c r="M843" t="s">
        <v>860</v>
      </c>
      <c r="N843" t="s">
        <v>860</v>
      </c>
      <c r="O843" t="s">
        <v>860</v>
      </c>
      <c r="P843" t="s">
        <v>860</v>
      </c>
      <c r="Q843" t="s">
        <v>860</v>
      </c>
      <c r="R843" t="s">
        <v>860</v>
      </c>
      <c r="S843" t="s">
        <v>860</v>
      </c>
      <c r="T843" t="s">
        <v>860</v>
      </c>
      <c r="U843" t="s">
        <v>860</v>
      </c>
      <c r="V843" t="s">
        <v>860</v>
      </c>
      <c r="W843" t="s">
        <v>860</v>
      </c>
      <c r="X843" t="s">
        <v>860</v>
      </c>
      <c r="Y843" t="s">
        <v>860</v>
      </c>
      <c r="Z843" t="s">
        <v>860</v>
      </c>
      <c r="AA843" t="s">
        <v>860</v>
      </c>
      <c r="AB843" t="s">
        <v>860</v>
      </c>
      <c r="AC843" t="s">
        <v>860</v>
      </c>
      <c r="AD843" t="s">
        <v>860</v>
      </c>
      <c r="AE843" t="s">
        <v>860</v>
      </c>
      <c r="AF843" t="s">
        <v>860</v>
      </c>
      <c r="AG843" t="s">
        <v>860</v>
      </c>
      <c r="AH843" s="3">
        <f t="shared" si="26"/>
        <v>0</v>
      </c>
      <c r="AI843" s="2" t="e">
        <f t="shared" si="27"/>
        <v>#DIV/0!</v>
      </c>
    </row>
    <row r="844" spans="1:35" s="2" customFormat="1">
      <c r="C844" s="2" t="s">
        <v>841</v>
      </c>
      <c r="D844" s="5">
        <f>SUM(D2:D843)</f>
        <v>43.25</v>
      </c>
      <c r="E844" s="5">
        <f t="shared" ref="E844:AG844" si="28">SUM(E2:E843)</f>
        <v>328.09</v>
      </c>
      <c r="F844" s="5">
        <f t="shared" si="28"/>
        <v>241.80000000000004</v>
      </c>
      <c r="G844" s="5">
        <f t="shared" si="28"/>
        <v>841.38000000000022</v>
      </c>
      <c r="H844" s="5">
        <f t="shared" si="28"/>
        <v>192.31999999999994</v>
      </c>
      <c r="I844" s="5">
        <f t="shared" si="28"/>
        <v>331.02</v>
      </c>
      <c r="J844" s="5">
        <f t="shared" si="28"/>
        <v>278.41000000000003</v>
      </c>
      <c r="K844" s="5">
        <f t="shared" si="28"/>
        <v>776.68</v>
      </c>
      <c r="L844" s="5">
        <f t="shared" si="28"/>
        <v>193.57999999999996</v>
      </c>
      <c r="M844" s="5">
        <f t="shared" si="28"/>
        <v>459.33999999999986</v>
      </c>
      <c r="N844" s="5">
        <f t="shared" si="28"/>
        <v>298.94000000000005</v>
      </c>
      <c r="O844" s="5">
        <f t="shared" si="28"/>
        <v>277.15000000000003</v>
      </c>
      <c r="P844" s="5">
        <f t="shared" si="28"/>
        <v>323.92999999999995</v>
      </c>
      <c r="Q844" s="5">
        <f t="shared" si="28"/>
        <v>312.89999999999992</v>
      </c>
      <c r="R844" s="5">
        <f t="shared" si="28"/>
        <v>114.02000000000001</v>
      </c>
      <c r="S844" s="5">
        <f t="shared" si="28"/>
        <v>436.62999999999988</v>
      </c>
      <c r="T844" s="5">
        <f t="shared" si="28"/>
        <v>365.64999999999986</v>
      </c>
      <c r="U844" s="5">
        <f t="shared" si="28"/>
        <v>590.39999999999975</v>
      </c>
      <c r="V844" s="5">
        <f t="shared" si="28"/>
        <v>1062.1400000000003</v>
      </c>
      <c r="W844" s="5">
        <f t="shared" si="28"/>
        <v>290.25</v>
      </c>
      <c r="X844" s="5">
        <f t="shared" si="28"/>
        <v>97.09</v>
      </c>
      <c r="Y844" s="5">
        <f t="shared" si="28"/>
        <v>680.90000000000009</v>
      </c>
      <c r="Z844" s="5">
        <f t="shared" si="28"/>
        <v>1859.8300000000013</v>
      </c>
      <c r="AA844" s="5">
        <f t="shared" si="28"/>
        <v>2122.6800000000003</v>
      </c>
      <c r="AB844" s="5">
        <f t="shared" si="28"/>
        <v>229.33000000000004</v>
      </c>
      <c r="AC844" s="5">
        <f t="shared" si="28"/>
        <v>518.04000000000008</v>
      </c>
      <c r="AD844" s="5">
        <f t="shared" si="28"/>
        <v>297.00000000000006</v>
      </c>
      <c r="AE844" s="5">
        <f t="shared" si="28"/>
        <v>424.36</v>
      </c>
      <c r="AF844" s="5">
        <f t="shared" si="28"/>
        <v>315.98999999999978</v>
      </c>
      <c r="AG844" s="5">
        <f t="shared" si="28"/>
        <v>474.61</v>
      </c>
      <c r="AH844" s="6"/>
    </row>
    <row r="845" spans="1:35" s="2" customFormat="1">
      <c r="C845" s="2" t="s">
        <v>842</v>
      </c>
      <c r="D845" s="7">
        <f>COUNT(D2:D843)</f>
        <v>17</v>
      </c>
      <c r="E845" s="7">
        <f t="shared" ref="E845:AG845" si="29">COUNT(E2:E843)</f>
        <v>52</v>
      </c>
      <c r="F845" s="7">
        <f t="shared" si="29"/>
        <v>78</v>
      </c>
      <c r="G845" s="7">
        <f t="shared" si="29"/>
        <v>173</v>
      </c>
      <c r="H845" s="7">
        <f t="shared" si="29"/>
        <v>56</v>
      </c>
      <c r="I845" s="7">
        <f t="shared" si="29"/>
        <v>55</v>
      </c>
      <c r="J845" s="7">
        <f t="shared" si="29"/>
        <v>84</v>
      </c>
      <c r="K845" s="7">
        <f t="shared" si="29"/>
        <v>161</v>
      </c>
      <c r="L845" s="7">
        <f t="shared" si="29"/>
        <v>38</v>
      </c>
      <c r="M845" s="7">
        <f t="shared" si="29"/>
        <v>99</v>
      </c>
      <c r="N845" s="7">
        <f t="shared" si="29"/>
        <v>79</v>
      </c>
      <c r="O845" s="7">
        <f t="shared" si="29"/>
        <v>66</v>
      </c>
      <c r="P845" s="7">
        <f t="shared" si="29"/>
        <v>54</v>
      </c>
      <c r="Q845" s="7">
        <f t="shared" si="29"/>
        <v>52</v>
      </c>
      <c r="R845" s="7">
        <f t="shared" si="29"/>
        <v>26</v>
      </c>
      <c r="S845" s="7">
        <f t="shared" si="29"/>
        <v>111</v>
      </c>
      <c r="T845" s="7">
        <f t="shared" si="29"/>
        <v>122</v>
      </c>
      <c r="U845" s="7">
        <f t="shared" si="29"/>
        <v>130</v>
      </c>
      <c r="V845" s="7">
        <f t="shared" si="29"/>
        <v>214</v>
      </c>
      <c r="W845" s="7">
        <f t="shared" si="29"/>
        <v>55</v>
      </c>
      <c r="X845" s="7">
        <f t="shared" si="29"/>
        <v>25</v>
      </c>
      <c r="Y845" s="7">
        <f t="shared" si="29"/>
        <v>182</v>
      </c>
      <c r="Z845" s="7">
        <f t="shared" si="29"/>
        <v>313</v>
      </c>
      <c r="AA845" s="7">
        <f t="shared" si="29"/>
        <v>337</v>
      </c>
      <c r="AB845" s="7">
        <f t="shared" si="29"/>
        <v>67</v>
      </c>
      <c r="AC845" s="7">
        <f t="shared" si="29"/>
        <v>93</v>
      </c>
      <c r="AD845" s="7">
        <f t="shared" si="29"/>
        <v>53</v>
      </c>
      <c r="AE845" s="7">
        <f t="shared" si="29"/>
        <v>118</v>
      </c>
      <c r="AF845" s="7">
        <f t="shared" si="29"/>
        <v>96</v>
      </c>
      <c r="AG845" s="7">
        <f t="shared" si="29"/>
        <v>95</v>
      </c>
      <c r="AH845" s="6"/>
    </row>
    <row r="846" spans="1:35" s="2" customFormat="1">
      <c r="C846" s="2" t="s">
        <v>845</v>
      </c>
      <c r="D846" s="5">
        <f>D844/D845</f>
        <v>2.5441176470588234</v>
      </c>
      <c r="E846" s="5">
        <f t="shared" ref="E846:AG846" si="30">E844/E845</f>
        <v>6.3094230769230766</v>
      </c>
      <c r="F846" s="5">
        <f t="shared" si="30"/>
        <v>3.1000000000000005</v>
      </c>
      <c r="G846" s="5">
        <f t="shared" si="30"/>
        <v>4.8634682080924865</v>
      </c>
      <c r="H846" s="5">
        <f t="shared" si="30"/>
        <v>3.4342857142857133</v>
      </c>
      <c r="I846" s="5">
        <f t="shared" si="30"/>
        <v>6.0185454545454542</v>
      </c>
      <c r="J846" s="5">
        <f t="shared" si="30"/>
        <v>3.3144047619047621</v>
      </c>
      <c r="K846" s="5">
        <f t="shared" si="30"/>
        <v>4.8240993788819875</v>
      </c>
      <c r="L846" s="5">
        <f t="shared" si="30"/>
        <v>5.0942105263157886</v>
      </c>
      <c r="M846" s="5">
        <f t="shared" si="30"/>
        <v>4.6397979797979785</v>
      </c>
      <c r="N846" s="5">
        <f t="shared" si="30"/>
        <v>3.7840506329113932</v>
      </c>
      <c r="O846" s="5">
        <f t="shared" si="30"/>
        <v>4.1992424242424251</v>
      </c>
      <c r="P846" s="5">
        <f t="shared" si="30"/>
        <v>5.9987037037037032</v>
      </c>
      <c r="Q846" s="5">
        <f t="shared" si="30"/>
        <v>6.0173076923076909</v>
      </c>
      <c r="R846" s="5">
        <f t="shared" si="30"/>
        <v>4.3853846153846154</v>
      </c>
      <c r="S846" s="5">
        <f t="shared" si="30"/>
        <v>3.9336036036036024</v>
      </c>
      <c r="T846" s="5">
        <f t="shared" si="30"/>
        <v>2.9971311475409825</v>
      </c>
      <c r="U846" s="5">
        <f t="shared" si="30"/>
        <v>4.54153846153846</v>
      </c>
      <c r="V846" s="5">
        <f t="shared" si="30"/>
        <v>4.9632710280373846</v>
      </c>
      <c r="W846" s="5">
        <f t="shared" si="30"/>
        <v>5.2772727272727273</v>
      </c>
      <c r="X846" s="5">
        <f t="shared" si="30"/>
        <v>3.8835999999999999</v>
      </c>
      <c r="Y846" s="5">
        <f t="shared" si="30"/>
        <v>3.7412087912087917</v>
      </c>
      <c r="Z846" s="5">
        <f t="shared" si="30"/>
        <v>5.9419488817891413</v>
      </c>
      <c r="AA846" s="5">
        <f t="shared" si="30"/>
        <v>6.2987537091988139</v>
      </c>
      <c r="AB846" s="5">
        <f t="shared" si="30"/>
        <v>3.4228358208955232</v>
      </c>
      <c r="AC846" s="5">
        <f t="shared" si="30"/>
        <v>5.5703225806451622</v>
      </c>
      <c r="AD846" s="5">
        <f t="shared" si="30"/>
        <v>5.6037735849056611</v>
      </c>
      <c r="AE846" s="5">
        <f t="shared" si="30"/>
        <v>3.5962711864406782</v>
      </c>
      <c r="AF846" s="5">
        <f t="shared" si="30"/>
        <v>3.2915624999999977</v>
      </c>
      <c r="AG846" s="5">
        <f t="shared" si="30"/>
        <v>4.9958947368421054</v>
      </c>
      <c r="AH846" s="6"/>
    </row>
    <row r="847" spans="1:35" s="2" customFormat="1">
      <c r="C847" s="2" t="s">
        <v>846</v>
      </c>
      <c r="D847" s="2">
        <f>AVERAGE(D2:D843)</f>
        <v>2.5441176470588234</v>
      </c>
      <c r="E847" s="2">
        <f t="shared" ref="E847:AG847" si="31">AVERAGE(E2:E843)</f>
        <v>6.3094230769230766</v>
      </c>
      <c r="F847" s="2">
        <f t="shared" si="31"/>
        <v>3.1000000000000005</v>
      </c>
      <c r="G847" s="2">
        <f t="shared" si="31"/>
        <v>4.8634682080924865</v>
      </c>
      <c r="H847" s="2">
        <f t="shared" si="31"/>
        <v>3.4342857142857133</v>
      </c>
      <c r="I847" s="2">
        <f t="shared" si="31"/>
        <v>6.0185454545454542</v>
      </c>
      <c r="J847" s="2">
        <f t="shared" si="31"/>
        <v>3.3144047619047621</v>
      </c>
      <c r="K847" s="2">
        <f t="shared" si="31"/>
        <v>4.8240993788819875</v>
      </c>
      <c r="L847" s="2">
        <f t="shared" si="31"/>
        <v>5.0942105263157886</v>
      </c>
      <c r="M847" s="2">
        <f t="shared" si="31"/>
        <v>4.6397979797979785</v>
      </c>
      <c r="N847" s="2">
        <f t="shared" si="31"/>
        <v>3.7840506329113932</v>
      </c>
      <c r="O847" s="2">
        <f t="shared" si="31"/>
        <v>4.1992424242424251</v>
      </c>
      <c r="P847" s="2">
        <f t="shared" si="31"/>
        <v>5.9987037037037032</v>
      </c>
      <c r="Q847" s="2">
        <f t="shared" si="31"/>
        <v>6.0173076923076909</v>
      </c>
      <c r="R847" s="2">
        <f t="shared" si="31"/>
        <v>4.3853846153846154</v>
      </c>
      <c r="S847" s="2">
        <f t="shared" si="31"/>
        <v>3.9336036036036024</v>
      </c>
      <c r="T847" s="2">
        <f t="shared" si="31"/>
        <v>2.9971311475409825</v>
      </c>
      <c r="U847" s="2">
        <f t="shared" si="31"/>
        <v>4.54153846153846</v>
      </c>
      <c r="V847" s="2">
        <f t="shared" si="31"/>
        <v>4.9632710280373846</v>
      </c>
      <c r="W847" s="2">
        <f t="shared" si="31"/>
        <v>5.2772727272727273</v>
      </c>
      <c r="X847" s="2">
        <f t="shared" si="31"/>
        <v>3.8835999999999999</v>
      </c>
      <c r="Y847" s="2">
        <f t="shared" si="31"/>
        <v>3.7412087912087917</v>
      </c>
      <c r="Z847" s="2">
        <f t="shared" si="31"/>
        <v>5.9419488817891413</v>
      </c>
      <c r="AA847" s="2">
        <f t="shared" si="31"/>
        <v>6.2987537091988139</v>
      </c>
      <c r="AB847" s="2">
        <f t="shared" si="31"/>
        <v>3.4228358208955232</v>
      </c>
      <c r="AC847" s="2">
        <f t="shared" si="31"/>
        <v>5.5703225806451622</v>
      </c>
      <c r="AD847" s="2">
        <f t="shared" si="31"/>
        <v>5.6037735849056611</v>
      </c>
      <c r="AE847" s="2">
        <f t="shared" si="31"/>
        <v>3.5962711864406782</v>
      </c>
      <c r="AF847" s="2">
        <f t="shared" si="31"/>
        <v>3.2915624999999977</v>
      </c>
      <c r="AG847" s="2">
        <f t="shared" si="31"/>
        <v>4.9958947368421054</v>
      </c>
      <c r="AH847" s="6"/>
    </row>
    <row r="848" spans="1:35" s="2" customFormat="1">
      <c r="C848" s="2" t="s">
        <v>844</v>
      </c>
      <c r="D848" s="2">
        <f>STDEV(D2:D843)</f>
        <v>0.79058569130368084</v>
      </c>
      <c r="E848" s="2">
        <f t="shared" ref="E848:AG848" si="32">STDEV(E2:E843)</f>
        <v>0.94963855551661125</v>
      </c>
      <c r="F848" s="2">
        <f t="shared" si="32"/>
        <v>1.3001238702224014</v>
      </c>
      <c r="G848" s="2">
        <f t="shared" si="32"/>
        <v>1.6489325635919989</v>
      </c>
      <c r="H848" s="2">
        <f t="shared" si="32"/>
        <v>1.5334807194363829</v>
      </c>
      <c r="I848" s="2">
        <f t="shared" si="32"/>
        <v>1.2183145889754596</v>
      </c>
      <c r="J848" s="2">
        <f t="shared" si="32"/>
        <v>1.0202578828153828</v>
      </c>
      <c r="K848" s="2">
        <f t="shared" si="32"/>
        <v>1.6835874910624966</v>
      </c>
      <c r="L848" s="2">
        <f t="shared" si="32"/>
        <v>1.5107607383483559</v>
      </c>
      <c r="M848" s="2">
        <f t="shared" si="32"/>
        <v>1.6832215102739587</v>
      </c>
      <c r="N848" s="2">
        <f t="shared" si="32"/>
        <v>1.6273641729034056</v>
      </c>
      <c r="O848" s="2">
        <f t="shared" si="32"/>
        <v>1.7050958110738899</v>
      </c>
      <c r="P848" s="2">
        <f t="shared" si="32"/>
        <v>1.1388160788711557</v>
      </c>
      <c r="Q848" s="2">
        <f t="shared" si="32"/>
        <v>1.3221537915715862</v>
      </c>
      <c r="R848" s="2">
        <f t="shared" si="32"/>
        <v>1.2651773971083453</v>
      </c>
      <c r="S848" s="2">
        <f t="shared" si="32"/>
        <v>1.1176768054502391</v>
      </c>
      <c r="T848" s="2">
        <f t="shared" si="32"/>
        <v>1.2117676996292626</v>
      </c>
      <c r="U848" s="2">
        <f t="shared" si="32"/>
        <v>1.4988111368983947</v>
      </c>
      <c r="V848" s="2">
        <f t="shared" si="32"/>
        <v>1.5372323008758952</v>
      </c>
      <c r="W848" s="2">
        <f t="shared" si="32"/>
        <v>1.6105145882783021</v>
      </c>
      <c r="X848" s="2">
        <f t="shared" si="32"/>
        <v>1.0628612327110269</v>
      </c>
      <c r="Y848" s="2">
        <f t="shared" si="32"/>
        <v>1.0731266191348343</v>
      </c>
      <c r="Z848" s="2">
        <f t="shared" si="32"/>
        <v>1.3962023942049508</v>
      </c>
      <c r="AA848" s="2">
        <f t="shared" si="32"/>
        <v>1.1151076669107478</v>
      </c>
      <c r="AB848" s="2">
        <f t="shared" si="32"/>
        <v>1.1082566243267324</v>
      </c>
      <c r="AC848" s="2">
        <f t="shared" si="32"/>
        <v>1.4617124052563168</v>
      </c>
      <c r="AD848" s="2">
        <f t="shared" si="32"/>
        <v>1.4224196968209513</v>
      </c>
      <c r="AE848" s="2">
        <f t="shared" si="32"/>
        <v>1.0440247537836942</v>
      </c>
      <c r="AF848" s="2">
        <f t="shared" si="32"/>
        <v>0.94574095499105149</v>
      </c>
      <c r="AG848" s="2">
        <f t="shared" si="32"/>
        <v>2.059605154649089</v>
      </c>
      <c r="AH848" s="6"/>
    </row>
    <row r="849" spans="1:34" s="2" customFormat="1">
      <c r="C849" s="2" t="s">
        <v>847</v>
      </c>
      <c r="D849" s="2">
        <f>MEDIAN(D2:D843)</f>
        <v>2.54</v>
      </c>
      <c r="E849" s="2">
        <f t="shared" ref="E849:AG849" si="33">MEDIAN(E2:E843)</f>
        <v>6.5449999999999999</v>
      </c>
      <c r="F849" s="2">
        <f t="shared" si="33"/>
        <v>2.88</v>
      </c>
      <c r="G849" s="2">
        <f t="shared" si="33"/>
        <v>4.82</v>
      </c>
      <c r="H849" s="2">
        <f t="shared" si="33"/>
        <v>3.27</v>
      </c>
      <c r="I849" s="2">
        <f t="shared" si="33"/>
        <v>6.01</v>
      </c>
      <c r="J849" s="2">
        <f t="shared" si="33"/>
        <v>3.41</v>
      </c>
      <c r="K849" s="2">
        <f t="shared" si="33"/>
        <v>4.6100000000000003</v>
      </c>
      <c r="L849" s="2">
        <f t="shared" si="33"/>
        <v>5.34</v>
      </c>
      <c r="M849" s="2">
        <f t="shared" si="33"/>
        <v>4.58</v>
      </c>
      <c r="N849" s="2">
        <f t="shared" si="33"/>
        <v>3.58</v>
      </c>
      <c r="O849" s="2">
        <f t="shared" si="33"/>
        <v>4.5250000000000004</v>
      </c>
      <c r="P849" s="2">
        <f t="shared" si="33"/>
        <v>6.0449999999999999</v>
      </c>
      <c r="Q849" s="2">
        <f t="shared" si="33"/>
        <v>6.15</v>
      </c>
      <c r="R849" s="2">
        <f t="shared" si="33"/>
        <v>4.0949999999999998</v>
      </c>
      <c r="S849" s="2">
        <f t="shared" si="33"/>
        <v>3.91</v>
      </c>
      <c r="T849" s="2">
        <f t="shared" si="33"/>
        <v>2.57</v>
      </c>
      <c r="U849" s="2">
        <f t="shared" si="33"/>
        <v>4.42</v>
      </c>
      <c r="V849" s="2">
        <f t="shared" si="33"/>
        <v>5.1349999999999998</v>
      </c>
      <c r="W849" s="2">
        <f t="shared" si="33"/>
        <v>5.62</v>
      </c>
      <c r="X849" s="2">
        <f t="shared" si="33"/>
        <v>3.91</v>
      </c>
      <c r="Y849" s="2">
        <f t="shared" si="33"/>
        <v>3.7800000000000002</v>
      </c>
      <c r="Z849" s="2">
        <f t="shared" si="33"/>
        <v>6.22</v>
      </c>
      <c r="AA849" s="2">
        <f t="shared" si="33"/>
        <v>6.59</v>
      </c>
      <c r="AB849" s="2">
        <f t="shared" si="33"/>
        <v>3.37</v>
      </c>
      <c r="AC849" s="2">
        <f t="shared" si="33"/>
        <v>5.75</v>
      </c>
      <c r="AD849" s="2">
        <f t="shared" si="33"/>
        <v>5.8</v>
      </c>
      <c r="AE849" s="2">
        <f t="shared" si="33"/>
        <v>3.53</v>
      </c>
      <c r="AF849" s="2">
        <f t="shared" si="33"/>
        <v>3.2349999999999999</v>
      </c>
      <c r="AG849" s="2">
        <f t="shared" si="33"/>
        <v>5.53</v>
      </c>
      <c r="AH849" s="6"/>
    </row>
    <row r="852" spans="1:34">
      <c r="D852" t="s">
        <v>851</v>
      </c>
    </row>
    <row r="853" spans="1:34">
      <c r="A853" s="15" t="s">
        <v>850</v>
      </c>
      <c r="B853" s="15">
        <v>0</v>
      </c>
      <c r="C853" s="15">
        <v>0.5</v>
      </c>
      <c r="D853">
        <f>COUNTIF(D$2:D$843,"&gt;=0")</f>
        <v>17</v>
      </c>
      <c r="E853">
        <f t="shared" ref="E853:AG853" si="34">COUNTIF(E$2:E$843,"&gt;=0")</f>
        <v>52</v>
      </c>
      <c r="F853">
        <f t="shared" si="34"/>
        <v>78</v>
      </c>
      <c r="G853">
        <f t="shared" si="34"/>
        <v>173</v>
      </c>
      <c r="H853">
        <f t="shared" si="34"/>
        <v>56</v>
      </c>
      <c r="I853">
        <f t="shared" si="34"/>
        <v>55</v>
      </c>
      <c r="J853">
        <f t="shared" si="34"/>
        <v>84</v>
      </c>
      <c r="K853">
        <f t="shared" si="34"/>
        <v>161</v>
      </c>
      <c r="L853">
        <f t="shared" si="34"/>
        <v>38</v>
      </c>
      <c r="M853">
        <f t="shared" si="34"/>
        <v>99</v>
      </c>
      <c r="N853">
        <f t="shared" si="34"/>
        <v>79</v>
      </c>
      <c r="O853">
        <f t="shared" si="34"/>
        <v>66</v>
      </c>
      <c r="P853">
        <f t="shared" si="34"/>
        <v>54</v>
      </c>
      <c r="Q853">
        <f t="shared" si="34"/>
        <v>52</v>
      </c>
      <c r="R853">
        <f t="shared" si="34"/>
        <v>26</v>
      </c>
      <c r="S853">
        <f t="shared" si="34"/>
        <v>111</v>
      </c>
      <c r="T853">
        <f t="shared" si="34"/>
        <v>122</v>
      </c>
      <c r="U853">
        <f t="shared" si="34"/>
        <v>130</v>
      </c>
      <c r="V853">
        <f t="shared" si="34"/>
        <v>214</v>
      </c>
      <c r="W853">
        <f t="shared" si="34"/>
        <v>55</v>
      </c>
      <c r="X853">
        <f t="shared" si="34"/>
        <v>25</v>
      </c>
      <c r="Y853">
        <f t="shared" si="34"/>
        <v>182</v>
      </c>
      <c r="Z853">
        <f t="shared" si="34"/>
        <v>313</v>
      </c>
      <c r="AA853">
        <f t="shared" si="34"/>
        <v>337</v>
      </c>
      <c r="AB853">
        <f t="shared" si="34"/>
        <v>67</v>
      </c>
      <c r="AC853">
        <f t="shared" si="34"/>
        <v>93</v>
      </c>
      <c r="AD853">
        <f t="shared" si="34"/>
        <v>53</v>
      </c>
      <c r="AE853">
        <f t="shared" si="34"/>
        <v>118</v>
      </c>
      <c r="AF853">
        <f t="shared" si="34"/>
        <v>96</v>
      </c>
      <c r="AG853">
        <f t="shared" si="34"/>
        <v>95</v>
      </c>
    </row>
    <row r="854" spans="1:34">
      <c r="A854" s="15"/>
      <c r="B854" s="15">
        <v>0.5</v>
      </c>
      <c r="C854" s="15">
        <v>1</v>
      </c>
      <c r="D854">
        <f>COUNTIF(D$2:D$843,"&gt;=0.5")</f>
        <v>17</v>
      </c>
      <c r="E854">
        <f t="shared" ref="E854:AG854" si="35">COUNTIF(E$2:E$843,"&gt;=0.5")</f>
        <v>52</v>
      </c>
      <c r="F854">
        <f t="shared" si="35"/>
        <v>77</v>
      </c>
      <c r="G854">
        <f t="shared" si="35"/>
        <v>173</v>
      </c>
      <c r="H854">
        <f t="shared" si="35"/>
        <v>56</v>
      </c>
      <c r="I854">
        <f t="shared" si="35"/>
        <v>55</v>
      </c>
      <c r="J854">
        <f t="shared" si="35"/>
        <v>84</v>
      </c>
      <c r="K854">
        <f t="shared" si="35"/>
        <v>161</v>
      </c>
      <c r="L854">
        <f t="shared" si="35"/>
        <v>38</v>
      </c>
      <c r="M854">
        <f t="shared" si="35"/>
        <v>98</v>
      </c>
      <c r="N854">
        <f t="shared" si="35"/>
        <v>79</v>
      </c>
      <c r="O854">
        <f t="shared" si="35"/>
        <v>66</v>
      </c>
      <c r="P854">
        <f t="shared" si="35"/>
        <v>54</v>
      </c>
      <c r="Q854">
        <f t="shared" si="35"/>
        <v>52</v>
      </c>
      <c r="R854">
        <f t="shared" si="35"/>
        <v>26</v>
      </c>
      <c r="S854">
        <f t="shared" si="35"/>
        <v>111</v>
      </c>
      <c r="T854">
        <f t="shared" si="35"/>
        <v>122</v>
      </c>
      <c r="U854">
        <f t="shared" si="35"/>
        <v>130</v>
      </c>
      <c r="V854">
        <f t="shared" si="35"/>
        <v>214</v>
      </c>
      <c r="W854">
        <f t="shared" si="35"/>
        <v>55</v>
      </c>
      <c r="X854">
        <f t="shared" si="35"/>
        <v>25</v>
      </c>
      <c r="Y854">
        <f t="shared" si="35"/>
        <v>182</v>
      </c>
      <c r="Z854">
        <f t="shared" si="35"/>
        <v>313</v>
      </c>
      <c r="AA854">
        <f t="shared" si="35"/>
        <v>337</v>
      </c>
      <c r="AB854">
        <f t="shared" si="35"/>
        <v>67</v>
      </c>
      <c r="AC854">
        <f t="shared" si="35"/>
        <v>93</v>
      </c>
      <c r="AD854">
        <f t="shared" si="35"/>
        <v>53</v>
      </c>
      <c r="AE854">
        <f t="shared" si="35"/>
        <v>118</v>
      </c>
      <c r="AF854">
        <f t="shared" si="35"/>
        <v>96</v>
      </c>
      <c r="AG854">
        <f t="shared" si="35"/>
        <v>95</v>
      </c>
    </row>
    <row r="855" spans="1:34">
      <c r="A855" s="15"/>
      <c r="B855" s="15">
        <v>1</v>
      </c>
      <c r="C855" s="15">
        <v>1.5</v>
      </c>
      <c r="D855">
        <f>COUNTIF(D$2:D$843,"&gt;=1")</f>
        <v>17</v>
      </c>
      <c r="E855">
        <f t="shared" ref="E855:AG855" si="36">COUNTIF(E$2:E$843,"&gt;=1")</f>
        <v>52</v>
      </c>
      <c r="F855">
        <f t="shared" si="36"/>
        <v>77</v>
      </c>
      <c r="G855">
        <f t="shared" si="36"/>
        <v>173</v>
      </c>
      <c r="H855">
        <f t="shared" si="36"/>
        <v>56</v>
      </c>
      <c r="I855">
        <f t="shared" si="36"/>
        <v>55</v>
      </c>
      <c r="J855">
        <f t="shared" si="36"/>
        <v>84</v>
      </c>
      <c r="K855">
        <f t="shared" si="36"/>
        <v>161</v>
      </c>
      <c r="L855">
        <f t="shared" si="36"/>
        <v>38</v>
      </c>
      <c r="M855">
        <f t="shared" si="36"/>
        <v>97</v>
      </c>
      <c r="N855">
        <f t="shared" si="36"/>
        <v>75</v>
      </c>
      <c r="O855">
        <f t="shared" si="36"/>
        <v>66</v>
      </c>
      <c r="P855">
        <f t="shared" si="36"/>
        <v>54</v>
      </c>
      <c r="Q855">
        <f t="shared" si="36"/>
        <v>51</v>
      </c>
      <c r="R855">
        <f t="shared" si="36"/>
        <v>26</v>
      </c>
      <c r="S855">
        <f t="shared" si="36"/>
        <v>111</v>
      </c>
      <c r="T855">
        <f t="shared" si="36"/>
        <v>122</v>
      </c>
      <c r="U855">
        <f t="shared" si="36"/>
        <v>130</v>
      </c>
      <c r="V855">
        <f t="shared" si="36"/>
        <v>213</v>
      </c>
      <c r="W855">
        <f t="shared" si="36"/>
        <v>55</v>
      </c>
      <c r="X855">
        <f t="shared" si="36"/>
        <v>25</v>
      </c>
      <c r="Y855">
        <f t="shared" si="36"/>
        <v>182</v>
      </c>
      <c r="Z855">
        <f t="shared" si="36"/>
        <v>313</v>
      </c>
      <c r="AA855">
        <f t="shared" si="36"/>
        <v>337</v>
      </c>
      <c r="AB855">
        <f t="shared" si="36"/>
        <v>67</v>
      </c>
      <c r="AC855">
        <f t="shared" si="36"/>
        <v>93</v>
      </c>
      <c r="AD855">
        <f t="shared" si="36"/>
        <v>53</v>
      </c>
      <c r="AE855">
        <f t="shared" si="36"/>
        <v>118</v>
      </c>
      <c r="AF855">
        <f t="shared" si="36"/>
        <v>96</v>
      </c>
      <c r="AG855">
        <f t="shared" si="36"/>
        <v>93</v>
      </c>
    </row>
    <row r="856" spans="1:34">
      <c r="A856" s="15"/>
      <c r="B856" s="15">
        <v>1.5</v>
      </c>
      <c r="C856" s="15">
        <v>2</v>
      </c>
      <c r="D856">
        <f>COUNTIF(D$2:D$843,"&gt;=1.5")</f>
        <v>17</v>
      </c>
      <c r="E856">
        <f t="shared" ref="E856:AG856" si="37">COUNTIF(E$2:E$843,"&gt;=1.5")</f>
        <v>52</v>
      </c>
      <c r="F856">
        <f t="shared" si="37"/>
        <v>73</v>
      </c>
      <c r="G856">
        <f t="shared" si="37"/>
        <v>170</v>
      </c>
      <c r="H856">
        <f t="shared" si="37"/>
        <v>54</v>
      </c>
      <c r="I856">
        <f t="shared" si="37"/>
        <v>55</v>
      </c>
      <c r="J856">
        <f t="shared" si="37"/>
        <v>82</v>
      </c>
      <c r="K856">
        <f t="shared" si="37"/>
        <v>160</v>
      </c>
      <c r="L856">
        <f t="shared" si="37"/>
        <v>38</v>
      </c>
      <c r="M856">
        <f t="shared" si="37"/>
        <v>96</v>
      </c>
      <c r="N856">
        <f t="shared" si="37"/>
        <v>74</v>
      </c>
      <c r="O856">
        <f t="shared" si="37"/>
        <v>62</v>
      </c>
      <c r="P856">
        <f t="shared" si="37"/>
        <v>54</v>
      </c>
      <c r="Q856">
        <f t="shared" si="37"/>
        <v>51</v>
      </c>
      <c r="R856">
        <f t="shared" si="37"/>
        <v>26</v>
      </c>
      <c r="S856">
        <f t="shared" si="37"/>
        <v>111</v>
      </c>
      <c r="T856">
        <f t="shared" si="37"/>
        <v>121</v>
      </c>
      <c r="U856">
        <f t="shared" si="37"/>
        <v>128</v>
      </c>
      <c r="V856">
        <f t="shared" si="37"/>
        <v>213</v>
      </c>
      <c r="W856">
        <f t="shared" si="37"/>
        <v>55</v>
      </c>
      <c r="X856">
        <f t="shared" si="37"/>
        <v>25</v>
      </c>
      <c r="Y856">
        <f t="shared" si="37"/>
        <v>180</v>
      </c>
      <c r="Z856">
        <f t="shared" si="37"/>
        <v>312</v>
      </c>
      <c r="AA856">
        <f t="shared" si="37"/>
        <v>337</v>
      </c>
      <c r="AB856">
        <f t="shared" si="37"/>
        <v>67</v>
      </c>
      <c r="AC856">
        <f t="shared" si="37"/>
        <v>90</v>
      </c>
      <c r="AD856">
        <f t="shared" si="37"/>
        <v>53</v>
      </c>
      <c r="AE856">
        <f t="shared" si="37"/>
        <v>117</v>
      </c>
      <c r="AF856">
        <f t="shared" si="37"/>
        <v>96</v>
      </c>
      <c r="AG856">
        <f t="shared" si="37"/>
        <v>91</v>
      </c>
    </row>
    <row r="857" spans="1:34">
      <c r="A857" s="15"/>
      <c r="B857" s="15">
        <v>2</v>
      </c>
      <c r="C857" s="15">
        <v>2.5</v>
      </c>
      <c r="D857">
        <f>COUNTIF(D$2:D$843,"&gt;=2")</f>
        <v>11</v>
      </c>
      <c r="E857">
        <f t="shared" ref="E857:AG857" si="38">COUNTIF(E$2:E$843,"&gt;=2")</f>
        <v>52</v>
      </c>
      <c r="F857">
        <f t="shared" si="38"/>
        <v>65</v>
      </c>
      <c r="G857">
        <f t="shared" si="38"/>
        <v>167</v>
      </c>
      <c r="H857">
        <f t="shared" si="38"/>
        <v>44</v>
      </c>
      <c r="I857">
        <f t="shared" si="38"/>
        <v>55</v>
      </c>
      <c r="J857">
        <f t="shared" si="38"/>
        <v>74</v>
      </c>
      <c r="K857">
        <f t="shared" si="38"/>
        <v>155</v>
      </c>
      <c r="L857">
        <f t="shared" si="38"/>
        <v>36</v>
      </c>
      <c r="M857">
        <f t="shared" si="38"/>
        <v>92</v>
      </c>
      <c r="N857">
        <f t="shared" si="38"/>
        <v>70</v>
      </c>
      <c r="O857">
        <f t="shared" si="38"/>
        <v>56</v>
      </c>
      <c r="P857">
        <f t="shared" si="38"/>
        <v>54</v>
      </c>
      <c r="Q857">
        <f t="shared" si="38"/>
        <v>51</v>
      </c>
      <c r="R857">
        <f t="shared" si="38"/>
        <v>26</v>
      </c>
      <c r="S857">
        <f t="shared" si="38"/>
        <v>109</v>
      </c>
      <c r="T857">
        <f t="shared" si="38"/>
        <v>98</v>
      </c>
      <c r="U857">
        <f t="shared" si="38"/>
        <v>125</v>
      </c>
      <c r="V857">
        <f t="shared" si="38"/>
        <v>207</v>
      </c>
      <c r="W857">
        <f t="shared" si="38"/>
        <v>55</v>
      </c>
      <c r="X857">
        <f t="shared" si="38"/>
        <v>25</v>
      </c>
      <c r="Y857">
        <f t="shared" si="38"/>
        <v>170</v>
      </c>
      <c r="Z857">
        <f t="shared" si="38"/>
        <v>312</v>
      </c>
      <c r="AA857">
        <f t="shared" si="38"/>
        <v>337</v>
      </c>
      <c r="AB857">
        <f t="shared" si="38"/>
        <v>65</v>
      </c>
      <c r="AC857">
        <f t="shared" si="38"/>
        <v>90</v>
      </c>
      <c r="AD857">
        <f t="shared" si="38"/>
        <v>53</v>
      </c>
      <c r="AE857">
        <f t="shared" si="38"/>
        <v>116</v>
      </c>
      <c r="AF857">
        <f t="shared" si="38"/>
        <v>92</v>
      </c>
      <c r="AG857">
        <f t="shared" si="38"/>
        <v>86</v>
      </c>
    </row>
    <row r="858" spans="1:34">
      <c r="A858" s="15"/>
      <c r="B858" s="15">
        <v>2.5</v>
      </c>
      <c r="C858" s="15">
        <v>3</v>
      </c>
      <c r="D858">
        <f>COUNTIF(D$2:D$843,"&gt;=2.5")</f>
        <v>9</v>
      </c>
      <c r="E858">
        <f t="shared" ref="E858:AG858" si="39">COUNTIF(E$2:E$843,"&gt;=2.5")</f>
        <v>52</v>
      </c>
      <c r="F858">
        <f t="shared" si="39"/>
        <v>54</v>
      </c>
      <c r="G858">
        <f t="shared" si="39"/>
        <v>159</v>
      </c>
      <c r="H858">
        <f t="shared" si="39"/>
        <v>37</v>
      </c>
      <c r="I858">
        <f t="shared" si="39"/>
        <v>55</v>
      </c>
      <c r="J858">
        <f t="shared" si="39"/>
        <v>63</v>
      </c>
      <c r="K858">
        <f t="shared" si="39"/>
        <v>148</v>
      </c>
      <c r="L858">
        <f t="shared" si="39"/>
        <v>35</v>
      </c>
      <c r="M858">
        <f t="shared" si="39"/>
        <v>88</v>
      </c>
      <c r="N858">
        <f t="shared" si="39"/>
        <v>61</v>
      </c>
      <c r="O858">
        <f t="shared" si="39"/>
        <v>51</v>
      </c>
      <c r="P858">
        <f t="shared" si="39"/>
        <v>54</v>
      </c>
      <c r="Q858">
        <f t="shared" si="39"/>
        <v>51</v>
      </c>
      <c r="R858">
        <f t="shared" si="39"/>
        <v>26</v>
      </c>
      <c r="S858">
        <f t="shared" si="39"/>
        <v>99</v>
      </c>
      <c r="T858">
        <f t="shared" si="39"/>
        <v>63</v>
      </c>
      <c r="U858">
        <f t="shared" si="39"/>
        <v>123</v>
      </c>
      <c r="V858">
        <f t="shared" si="39"/>
        <v>201</v>
      </c>
      <c r="W858">
        <f t="shared" si="39"/>
        <v>53</v>
      </c>
      <c r="X858">
        <f t="shared" si="39"/>
        <v>23</v>
      </c>
      <c r="Y858">
        <f t="shared" si="39"/>
        <v>158</v>
      </c>
      <c r="Z858">
        <f t="shared" si="39"/>
        <v>311</v>
      </c>
      <c r="AA858">
        <f t="shared" si="39"/>
        <v>336</v>
      </c>
      <c r="AB858">
        <f t="shared" si="39"/>
        <v>53</v>
      </c>
      <c r="AC858">
        <f t="shared" si="39"/>
        <v>88</v>
      </c>
      <c r="AD858">
        <f t="shared" si="39"/>
        <v>52</v>
      </c>
      <c r="AE858">
        <f t="shared" si="39"/>
        <v>100</v>
      </c>
      <c r="AF858">
        <f t="shared" si="39"/>
        <v>74</v>
      </c>
      <c r="AG858">
        <f t="shared" si="39"/>
        <v>80</v>
      </c>
    </row>
    <row r="859" spans="1:34">
      <c r="A859" s="15"/>
      <c r="B859" s="15">
        <v>3</v>
      </c>
      <c r="C859" s="15">
        <v>3.5</v>
      </c>
      <c r="D859">
        <f>COUNTIF(D$2:D$843,"&gt;=3")</f>
        <v>5</v>
      </c>
      <c r="E859">
        <f t="shared" ref="E859:AG859" si="40">COUNTIF(E$2:E$843,"&gt;=3")</f>
        <v>52</v>
      </c>
      <c r="F859">
        <f t="shared" si="40"/>
        <v>33</v>
      </c>
      <c r="G859">
        <f t="shared" si="40"/>
        <v>152</v>
      </c>
      <c r="H859">
        <f t="shared" si="40"/>
        <v>30</v>
      </c>
      <c r="I859">
        <f t="shared" si="40"/>
        <v>54</v>
      </c>
      <c r="J859">
        <f t="shared" si="40"/>
        <v>52</v>
      </c>
      <c r="K859">
        <f t="shared" si="40"/>
        <v>139</v>
      </c>
      <c r="L859">
        <f t="shared" si="40"/>
        <v>34</v>
      </c>
      <c r="M859">
        <f t="shared" si="40"/>
        <v>81</v>
      </c>
      <c r="N859">
        <f t="shared" si="40"/>
        <v>53</v>
      </c>
      <c r="O859">
        <f t="shared" si="40"/>
        <v>47</v>
      </c>
      <c r="P859">
        <f t="shared" si="40"/>
        <v>54</v>
      </c>
      <c r="Q859">
        <f t="shared" si="40"/>
        <v>50</v>
      </c>
      <c r="R859">
        <f t="shared" si="40"/>
        <v>24</v>
      </c>
      <c r="S859">
        <f t="shared" si="40"/>
        <v>86</v>
      </c>
      <c r="T859">
        <f t="shared" si="40"/>
        <v>45</v>
      </c>
      <c r="U859">
        <f t="shared" si="40"/>
        <v>110</v>
      </c>
      <c r="V859">
        <f t="shared" si="40"/>
        <v>188</v>
      </c>
      <c r="W859">
        <f t="shared" si="40"/>
        <v>50</v>
      </c>
      <c r="X859">
        <f t="shared" si="40"/>
        <v>20</v>
      </c>
      <c r="Y859">
        <f t="shared" si="40"/>
        <v>137</v>
      </c>
      <c r="Z859">
        <f t="shared" si="40"/>
        <v>305</v>
      </c>
      <c r="AA859">
        <f t="shared" si="40"/>
        <v>335</v>
      </c>
      <c r="AB859">
        <f t="shared" si="40"/>
        <v>38</v>
      </c>
      <c r="AC859">
        <f t="shared" si="40"/>
        <v>88</v>
      </c>
      <c r="AD859">
        <f t="shared" si="40"/>
        <v>50</v>
      </c>
      <c r="AE859">
        <f t="shared" si="40"/>
        <v>77</v>
      </c>
      <c r="AF859">
        <f t="shared" si="40"/>
        <v>55</v>
      </c>
      <c r="AG859">
        <f t="shared" si="40"/>
        <v>70</v>
      </c>
    </row>
    <row r="860" spans="1:34">
      <c r="A860" s="15"/>
      <c r="B860" s="15">
        <v>3.5</v>
      </c>
      <c r="C860" s="15">
        <v>4</v>
      </c>
      <c r="D860">
        <f>COUNTIF(D$2:D$843,"&gt;=3.5")</f>
        <v>2</v>
      </c>
      <c r="E860">
        <f t="shared" ref="E860:AG860" si="41">COUNTIF(E$2:E$843,"&gt;=3.5")</f>
        <v>52</v>
      </c>
      <c r="F860">
        <f t="shared" si="41"/>
        <v>22</v>
      </c>
      <c r="G860">
        <f t="shared" si="41"/>
        <v>132</v>
      </c>
      <c r="H860">
        <f t="shared" si="41"/>
        <v>26</v>
      </c>
      <c r="I860">
        <f t="shared" si="41"/>
        <v>54</v>
      </c>
      <c r="J860">
        <f t="shared" si="41"/>
        <v>38</v>
      </c>
      <c r="K860">
        <f t="shared" si="41"/>
        <v>122</v>
      </c>
      <c r="L860">
        <f t="shared" si="41"/>
        <v>33</v>
      </c>
      <c r="M860">
        <f t="shared" si="41"/>
        <v>75</v>
      </c>
      <c r="N860">
        <f t="shared" si="41"/>
        <v>41</v>
      </c>
      <c r="O860">
        <f t="shared" si="41"/>
        <v>41</v>
      </c>
      <c r="P860">
        <f t="shared" si="41"/>
        <v>52</v>
      </c>
      <c r="Q860">
        <f t="shared" si="41"/>
        <v>50</v>
      </c>
      <c r="R860">
        <f t="shared" si="41"/>
        <v>17</v>
      </c>
      <c r="S860">
        <f t="shared" si="41"/>
        <v>72</v>
      </c>
      <c r="T860">
        <f t="shared" si="41"/>
        <v>34</v>
      </c>
      <c r="U860">
        <f t="shared" si="41"/>
        <v>93</v>
      </c>
      <c r="V860">
        <f t="shared" si="41"/>
        <v>170</v>
      </c>
      <c r="W860">
        <f t="shared" si="41"/>
        <v>42</v>
      </c>
      <c r="X860">
        <f t="shared" si="41"/>
        <v>14</v>
      </c>
      <c r="Y860">
        <f t="shared" si="41"/>
        <v>109</v>
      </c>
      <c r="Z860">
        <f t="shared" si="41"/>
        <v>296</v>
      </c>
      <c r="AA860">
        <f t="shared" si="41"/>
        <v>332</v>
      </c>
      <c r="AB860">
        <f t="shared" si="41"/>
        <v>27</v>
      </c>
      <c r="AC860">
        <f t="shared" si="41"/>
        <v>86</v>
      </c>
      <c r="AD860">
        <f t="shared" si="41"/>
        <v>48</v>
      </c>
      <c r="AE860">
        <f t="shared" si="41"/>
        <v>61</v>
      </c>
      <c r="AF860">
        <f t="shared" si="41"/>
        <v>40</v>
      </c>
      <c r="AG860">
        <f t="shared" si="41"/>
        <v>64</v>
      </c>
    </row>
    <row r="861" spans="1:34">
      <c r="A861" s="15"/>
      <c r="B861" s="15">
        <v>4</v>
      </c>
      <c r="C861" s="15">
        <v>4.5</v>
      </c>
      <c r="D861">
        <f>COUNTIF(D$2:D$843,"&gt;=4")</f>
        <v>1</v>
      </c>
      <c r="E861">
        <f t="shared" ref="E861:AG861" si="42">COUNTIF(E$2:E$843,"&gt;=4")</f>
        <v>51</v>
      </c>
      <c r="F861">
        <f t="shared" si="42"/>
        <v>15</v>
      </c>
      <c r="G861">
        <f t="shared" si="42"/>
        <v>116</v>
      </c>
      <c r="H861">
        <f t="shared" si="42"/>
        <v>18</v>
      </c>
      <c r="I861">
        <f t="shared" si="42"/>
        <v>52</v>
      </c>
      <c r="J861">
        <f t="shared" si="42"/>
        <v>20</v>
      </c>
      <c r="K861">
        <f t="shared" si="42"/>
        <v>102</v>
      </c>
      <c r="L861">
        <f t="shared" si="42"/>
        <v>27</v>
      </c>
      <c r="M861">
        <f t="shared" si="42"/>
        <v>61</v>
      </c>
      <c r="N861">
        <f t="shared" si="42"/>
        <v>33</v>
      </c>
      <c r="O861">
        <f t="shared" si="42"/>
        <v>39</v>
      </c>
      <c r="P861">
        <f t="shared" si="42"/>
        <v>52</v>
      </c>
      <c r="Q861">
        <f t="shared" si="42"/>
        <v>49</v>
      </c>
      <c r="R861">
        <f t="shared" si="42"/>
        <v>15</v>
      </c>
      <c r="S861">
        <f t="shared" si="42"/>
        <v>51</v>
      </c>
      <c r="T861">
        <f t="shared" si="42"/>
        <v>25</v>
      </c>
      <c r="U861">
        <f t="shared" si="42"/>
        <v>78</v>
      </c>
      <c r="V861">
        <f t="shared" si="42"/>
        <v>154</v>
      </c>
      <c r="W861">
        <f t="shared" si="42"/>
        <v>41</v>
      </c>
      <c r="X861">
        <f t="shared" si="42"/>
        <v>11</v>
      </c>
      <c r="Y861">
        <f t="shared" si="42"/>
        <v>76</v>
      </c>
      <c r="Z861">
        <f t="shared" si="42"/>
        <v>279</v>
      </c>
      <c r="AA861">
        <f t="shared" si="42"/>
        <v>326</v>
      </c>
      <c r="AB861">
        <f t="shared" si="42"/>
        <v>18</v>
      </c>
      <c r="AC861">
        <f t="shared" si="42"/>
        <v>80</v>
      </c>
      <c r="AD861">
        <f t="shared" si="42"/>
        <v>46</v>
      </c>
      <c r="AE861">
        <f t="shared" si="42"/>
        <v>41</v>
      </c>
      <c r="AF861">
        <f t="shared" si="42"/>
        <v>21</v>
      </c>
      <c r="AG861">
        <f t="shared" si="42"/>
        <v>62</v>
      </c>
    </row>
    <row r="862" spans="1:34">
      <c r="A862" s="15"/>
      <c r="B862" s="15">
        <v>4.5</v>
      </c>
      <c r="C862" s="15">
        <v>5</v>
      </c>
      <c r="D862">
        <f>COUNTIF(D$2:D$843,"&gt;=4.5")</f>
        <v>0</v>
      </c>
      <c r="E862">
        <f t="shared" ref="E862:AG862" si="43">COUNTIF(E$2:E$843,"&gt;=4.5")</f>
        <v>50</v>
      </c>
      <c r="F862">
        <f t="shared" si="43"/>
        <v>8</v>
      </c>
      <c r="G862">
        <f t="shared" si="43"/>
        <v>100</v>
      </c>
      <c r="H862">
        <f t="shared" si="43"/>
        <v>13</v>
      </c>
      <c r="I862">
        <f t="shared" si="43"/>
        <v>49</v>
      </c>
      <c r="J862">
        <f t="shared" si="43"/>
        <v>13</v>
      </c>
      <c r="K862">
        <f t="shared" si="43"/>
        <v>86</v>
      </c>
      <c r="L862">
        <f t="shared" si="43"/>
        <v>26</v>
      </c>
      <c r="M862">
        <f t="shared" si="43"/>
        <v>52</v>
      </c>
      <c r="N862">
        <f t="shared" si="43"/>
        <v>26</v>
      </c>
      <c r="O862">
        <f t="shared" si="43"/>
        <v>34</v>
      </c>
      <c r="P862">
        <f t="shared" si="43"/>
        <v>49</v>
      </c>
      <c r="Q862">
        <f t="shared" si="43"/>
        <v>46</v>
      </c>
      <c r="R862">
        <f t="shared" si="43"/>
        <v>11</v>
      </c>
      <c r="S862">
        <f t="shared" si="43"/>
        <v>34</v>
      </c>
      <c r="T862">
        <f t="shared" si="43"/>
        <v>16</v>
      </c>
      <c r="U862">
        <f t="shared" si="43"/>
        <v>62</v>
      </c>
      <c r="V862">
        <f t="shared" si="43"/>
        <v>137</v>
      </c>
      <c r="W862">
        <f t="shared" si="43"/>
        <v>36</v>
      </c>
      <c r="X862">
        <f t="shared" si="43"/>
        <v>6</v>
      </c>
      <c r="Y862">
        <f t="shared" si="43"/>
        <v>44</v>
      </c>
      <c r="Z862">
        <f t="shared" si="43"/>
        <v>258</v>
      </c>
      <c r="AA862">
        <f t="shared" si="43"/>
        <v>310</v>
      </c>
      <c r="AB862">
        <f t="shared" si="43"/>
        <v>9</v>
      </c>
      <c r="AC862">
        <f t="shared" si="43"/>
        <v>75</v>
      </c>
      <c r="AD862">
        <f t="shared" si="43"/>
        <v>41</v>
      </c>
      <c r="AE862">
        <f t="shared" si="43"/>
        <v>26</v>
      </c>
      <c r="AF862">
        <f t="shared" si="43"/>
        <v>6</v>
      </c>
      <c r="AG862">
        <f t="shared" si="43"/>
        <v>62</v>
      </c>
    </row>
    <row r="863" spans="1:34">
      <c r="A863" s="15"/>
      <c r="B863" s="15">
        <v>5</v>
      </c>
      <c r="C863" s="15">
        <v>5.5</v>
      </c>
      <c r="D863">
        <f>COUNTIF(D$2:D$843,"&gt;=5")</f>
        <v>0</v>
      </c>
      <c r="E863">
        <f t="shared" ref="E863:AG863" si="44">COUNTIF(E$2:E$843,"&gt;=5")</f>
        <v>47</v>
      </c>
      <c r="F863">
        <f t="shared" si="44"/>
        <v>8</v>
      </c>
      <c r="G863">
        <f t="shared" si="44"/>
        <v>82</v>
      </c>
      <c r="H863">
        <f t="shared" si="44"/>
        <v>9</v>
      </c>
      <c r="I863">
        <f t="shared" si="44"/>
        <v>43</v>
      </c>
      <c r="J863">
        <f t="shared" si="44"/>
        <v>3</v>
      </c>
      <c r="K863">
        <f t="shared" si="44"/>
        <v>74</v>
      </c>
      <c r="L863">
        <f t="shared" si="44"/>
        <v>23</v>
      </c>
      <c r="M863">
        <f t="shared" si="44"/>
        <v>43</v>
      </c>
      <c r="N863">
        <f t="shared" si="44"/>
        <v>20</v>
      </c>
      <c r="O863">
        <f t="shared" si="44"/>
        <v>23</v>
      </c>
      <c r="P863">
        <f t="shared" si="44"/>
        <v>41</v>
      </c>
      <c r="Q863">
        <f t="shared" si="44"/>
        <v>45</v>
      </c>
      <c r="R863">
        <f t="shared" si="44"/>
        <v>8</v>
      </c>
      <c r="S863">
        <f t="shared" si="44"/>
        <v>19</v>
      </c>
      <c r="T863">
        <f t="shared" si="44"/>
        <v>10</v>
      </c>
      <c r="U863">
        <f t="shared" si="44"/>
        <v>49</v>
      </c>
      <c r="V863">
        <f t="shared" si="44"/>
        <v>112</v>
      </c>
      <c r="W863">
        <f t="shared" si="44"/>
        <v>35</v>
      </c>
      <c r="X863">
        <f t="shared" si="44"/>
        <v>4</v>
      </c>
      <c r="Y863">
        <f t="shared" si="44"/>
        <v>20</v>
      </c>
      <c r="Z863">
        <f t="shared" si="44"/>
        <v>231</v>
      </c>
      <c r="AA863">
        <f t="shared" si="44"/>
        <v>290</v>
      </c>
      <c r="AB863">
        <f t="shared" si="44"/>
        <v>5</v>
      </c>
      <c r="AC863">
        <f t="shared" si="44"/>
        <v>66</v>
      </c>
      <c r="AD863">
        <f t="shared" si="44"/>
        <v>36</v>
      </c>
      <c r="AE863">
        <f t="shared" si="44"/>
        <v>11</v>
      </c>
      <c r="AF863">
        <f t="shared" si="44"/>
        <v>6</v>
      </c>
      <c r="AG863">
        <f t="shared" si="44"/>
        <v>54</v>
      </c>
    </row>
    <row r="864" spans="1:34">
      <c r="A864" s="15"/>
      <c r="B864" s="15">
        <v>5.5</v>
      </c>
      <c r="C864" s="15">
        <v>6</v>
      </c>
      <c r="D864">
        <f>COUNTIF(D$2:D$843,"&gt;=5.5")</f>
        <v>0</v>
      </c>
      <c r="E864">
        <f t="shared" ref="E864:AG864" si="45">COUNTIF(E$2:E$843,"&gt;=5.5")</f>
        <v>39</v>
      </c>
      <c r="F864">
        <f t="shared" si="45"/>
        <v>4</v>
      </c>
      <c r="G864">
        <f t="shared" si="45"/>
        <v>64</v>
      </c>
      <c r="H864">
        <f t="shared" si="45"/>
        <v>7</v>
      </c>
      <c r="I864">
        <f t="shared" si="45"/>
        <v>36</v>
      </c>
      <c r="J864">
        <f t="shared" si="45"/>
        <v>1</v>
      </c>
      <c r="K864">
        <f t="shared" si="45"/>
        <v>58</v>
      </c>
      <c r="L864">
        <f t="shared" si="45"/>
        <v>18</v>
      </c>
      <c r="M864">
        <f t="shared" si="45"/>
        <v>35</v>
      </c>
      <c r="N864">
        <f t="shared" si="45"/>
        <v>13</v>
      </c>
      <c r="O864">
        <f t="shared" si="45"/>
        <v>15</v>
      </c>
      <c r="P864">
        <f t="shared" si="45"/>
        <v>37</v>
      </c>
      <c r="Q864">
        <f t="shared" si="45"/>
        <v>37</v>
      </c>
      <c r="R864">
        <f t="shared" si="45"/>
        <v>6</v>
      </c>
      <c r="S864">
        <f t="shared" si="45"/>
        <v>9</v>
      </c>
      <c r="T864">
        <f t="shared" si="45"/>
        <v>6</v>
      </c>
      <c r="U864">
        <f t="shared" si="45"/>
        <v>34</v>
      </c>
      <c r="V864">
        <f t="shared" si="45"/>
        <v>86</v>
      </c>
      <c r="W864">
        <f t="shared" si="45"/>
        <v>28</v>
      </c>
      <c r="X864">
        <f t="shared" si="45"/>
        <v>2</v>
      </c>
      <c r="Y864">
        <f t="shared" si="45"/>
        <v>11</v>
      </c>
      <c r="Z864">
        <f t="shared" si="45"/>
        <v>196</v>
      </c>
      <c r="AA864">
        <f t="shared" si="45"/>
        <v>259</v>
      </c>
      <c r="AB864">
        <f t="shared" si="45"/>
        <v>3</v>
      </c>
      <c r="AC864">
        <f t="shared" si="45"/>
        <v>52</v>
      </c>
      <c r="AD864">
        <f t="shared" si="45"/>
        <v>30</v>
      </c>
      <c r="AE864">
        <f t="shared" si="45"/>
        <v>5</v>
      </c>
      <c r="AF864">
        <f t="shared" si="45"/>
        <v>3</v>
      </c>
      <c r="AG864">
        <f t="shared" si="45"/>
        <v>50</v>
      </c>
    </row>
    <row r="865" spans="1:33">
      <c r="A865" s="15"/>
      <c r="B865" s="15">
        <v>6</v>
      </c>
      <c r="C865" s="15">
        <v>6.5</v>
      </c>
      <c r="D865">
        <f>COUNTIF(D$2:D$843,"&gt;=6")</f>
        <v>0</v>
      </c>
      <c r="E865">
        <f t="shared" ref="E865:AG865" si="46">COUNTIF(E$2:E$843,"&gt;=6")</f>
        <v>35</v>
      </c>
      <c r="F865">
        <f t="shared" si="46"/>
        <v>4</v>
      </c>
      <c r="G865">
        <f t="shared" si="46"/>
        <v>46</v>
      </c>
      <c r="H865">
        <f t="shared" si="46"/>
        <v>5</v>
      </c>
      <c r="I865">
        <f t="shared" si="46"/>
        <v>28</v>
      </c>
      <c r="J865">
        <f t="shared" si="46"/>
        <v>0</v>
      </c>
      <c r="K865">
        <f t="shared" si="46"/>
        <v>42</v>
      </c>
      <c r="L865">
        <f t="shared" si="46"/>
        <v>11</v>
      </c>
      <c r="M865">
        <f t="shared" si="46"/>
        <v>25</v>
      </c>
      <c r="N865">
        <f t="shared" si="46"/>
        <v>7</v>
      </c>
      <c r="O865">
        <f t="shared" si="46"/>
        <v>10</v>
      </c>
      <c r="P865">
        <f t="shared" si="46"/>
        <v>29</v>
      </c>
      <c r="Q865">
        <f t="shared" si="46"/>
        <v>29</v>
      </c>
      <c r="R865">
        <f t="shared" si="46"/>
        <v>4</v>
      </c>
      <c r="S865">
        <f t="shared" si="46"/>
        <v>5</v>
      </c>
      <c r="T865">
        <f t="shared" si="46"/>
        <v>3</v>
      </c>
      <c r="U865">
        <f t="shared" si="46"/>
        <v>22</v>
      </c>
      <c r="V865">
        <f t="shared" si="46"/>
        <v>62</v>
      </c>
      <c r="W865">
        <f t="shared" si="46"/>
        <v>21</v>
      </c>
      <c r="X865">
        <f t="shared" si="46"/>
        <v>1</v>
      </c>
      <c r="Y865">
        <f t="shared" si="46"/>
        <v>6</v>
      </c>
      <c r="Z865">
        <f t="shared" si="46"/>
        <v>170</v>
      </c>
      <c r="AA865">
        <f t="shared" si="46"/>
        <v>219</v>
      </c>
      <c r="AB865">
        <f t="shared" si="46"/>
        <v>2</v>
      </c>
      <c r="AC865">
        <f t="shared" si="46"/>
        <v>41</v>
      </c>
      <c r="AD865">
        <f t="shared" si="46"/>
        <v>22</v>
      </c>
      <c r="AE865">
        <f t="shared" si="46"/>
        <v>2</v>
      </c>
      <c r="AF865">
        <f t="shared" si="46"/>
        <v>1</v>
      </c>
      <c r="AG865">
        <f t="shared" si="46"/>
        <v>37</v>
      </c>
    </row>
    <row r="866" spans="1:33">
      <c r="A866" s="15"/>
      <c r="B866" s="15">
        <v>6.5</v>
      </c>
      <c r="C866" s="15">
        <v>7</v>
      </c>
      <c r="D866">
        <f>COUNTIF(D$2:D$843,"&gt;=6.5")</f>
        <v>0</v>
      </c>
      <c r="E866">
        <f t="shared" ref="E866:AG866" si="47">COUNTIF(E$2:E$843,"&gt;=6.5")</f>
        <v>27</v>
      </c>
      <c r="F866">
        <f t="shared" si="47"/>
        <v>2</v>
      </c>
      <c r="G866">
        <f t="shared" si="47"/>
        <v>36</v>
      </c>
      <c r="H866">
        <f t="shared" si="47"/>
        <v>1</v>
      </c>
      <c r="I866">
        <f t="shared" si="47"/>
        <v>22</v>
      </c>
      <c r="J866">
        <f t="shared" si="47"/>
        <v>0</v>
      </c>
      <c r="K866">
        <f t="shared" si="47"/>
        <v>36</v>
      </c>
      <c r="L866">
        <f t="shared" si="47"/>
        <v>7</v>
      </c>
      <c r="M866">
        <f t="shared" si="47"/>
        <v>15</v>
      </c>
      <c r="N866">
        <f t="shared" si="47"/>
        <v>3</v>
      </c>
      <c r="O866">
        <f t="shared" si="47"/>
        <v>7</v>
      </c>
      <c r="P866">
        <f t="shared" si="47"/>
        <v>19</v>
      </c>
      <c r="Q866">
        <f t="shared" si="47"/>
        <v>21</v>
      </c>
      <c r="R866">
        <f t="shared" si="47"/>
        <v>2</v>
      </c>
      <c r="S866">
        <f t="shared" si="47"/>
        <v>1</v>
      </c>
      <c r="T866">
        <f t="shared" si="47"/>
        <v>1</v>
      </c>
      <c r="U866">
        <f t="shared" si="47"/>
        <v>16</v>
      </c>
      <c r="V866">
        <f t="shared" si="47"/>
        <v>38</v>
      </c>
      <c r="W866">
        <f t="shared" si="47"/>
        <v>16</v>
      </c>
      <c r="X866">
        <f t="shared" si="47"/>
        <v>0</v>
      </c>
      <c r="Y866">
        <f t="shared" si="47"/>
        <v>2</v>
      </c>
      <c r="Z866">
        <f t="shared" si="47"/>
        <v>128</v>
      </c>
      <c r="AA866">
        <f t="shared" si="47"/>
        <v>175</v>
      </c>
      <c r="AB866">
        <f t="shared" si="47"/>
        <v>2</v>
      </c>
      <c r="AC866">
        <f t="shared" si="47"/>
        <v>27</v>
      </c>
      <c r="AD866">
        <f t="shared" si="47"/>
        <v>18</v>
      </c>
      <c r="AE866">
        <f t="shared" si="47"/>
        <v>0</v>
      </c>
      <c r="AF866">
        <f t="shared" si="47"/>
        <v>1</v>
      </c>
      <c r="AG866">
        <f t="shared" si="47"/>
        <v>30</v>
      </c>
    </row>
    <row r="867" spans="1:33">
      <c r="A867" s="15"/>
      <c r="B867" s="15">
        <v>7</v>
      </c>
      <c r="C867" s="15">
        <v>7.5</v>
      </c>
      <c r="D867">
        <f>COUNTIF(D$2:D$843,"&gt;=7")</f>
        <v>0</v>
      </c>
      <c r="E867">
        <f t="shared" ref="E867:AG867" si="48">COUNTIF(E$2:E$843,"&gt;=7")</f>
        <v>13</v>
      </c>
      <c r="F867">
        <f t="shared" si="48"/>
        <v>2</v>
      </c>
      <c r="G867">
        <f t="shared" si="48"/>
        <v>21</v>
      </c>
      <c r="H867">
        <f t="shared" si="48"/>
        <v>1</v>
      </c>
      <c r="I867">
        <f t="shared" si="48"/>
        <v>16</v>
      </c>
      <c r="J867">
        <f t="shared" si="48"/>
        <v>0</v>
      </c>
      <c r="K867">
        <f t="shared" si="48"/>
        <v>16</v>
      </c>
      <c r="L867">
        <f t="shared" si="48"/>
        <v>2</v>
      </c>
      <c r="M867">
        <f t="shared" si="48"/>
        <v>6</v>
      </c>
      <c r="N867">
        <f t="shared" si="48"/>
        <v>2</v>
      </c>
      <c r="O867">
        <f t="shared" si="48"/>
        <v>1</v>
      </c>
      <c r="P867">
        <f t="shared" si="48"/>
        <v>12</v>
      </c>
      <c r="Q867">
        <f t="shared" si="48"/>
        <v>11</v>
      </c>
      <c r="R867">
        <f t="shared" si="48"/>
        <v>0</v>
      </c>
      <c r="S867">
        <f t="shared" si="48"/>
        <v>0</v>
      </c>
      <c r="T867">
        <f t="shared" si="48"/>
        <v>1</v>
      </c>
      <c r="U867">
        <f t="shared" si="48"/>
        <v>10</v>
      </c>
      <c r="V867">
        <f t="shared" si="48"/>
        <v>19</v>
      </c>
      <c r="W867">
        <f t="shared" si="48"/>
        <v>10</v>
      </c>
      <c r="X867">
        <f t="shared" si="48"/>
        <v>0</v>
      </c>
      <c r="Y867">
        <f t="shared" si="48"/>
        <v>0</v>
      </c>
      <c r="Z867">
        <f t="shared" si="48"/>
        <v>92</v>
      </c>
      <c r="AA867">
        <f t="shared" si="48"/>
        <v>100</v>
      </c>
      <c r="AB867">
        <f t="shared" si="48"/>
        <v>1</v>
      </c>
      <c r="AC867">
        <f t="shared" si="48"/>
        <v>11</v>
      </c>
      <c r="AD867">
        <f t="shared" si="48"/>
        <v>9</v>
      </c>
      <c r="AE867">
        <f t="shared" si="48"/>
        <v>0</v>
      </c>
      <c r="AF867">
        <f t="shared" si="48"/>
        <v>0</v>
      </c>
      <c r="AG867">
        <f t="shared" si="48"/>
        <v>19</v>
      </c>
    </row>
    <row r="868" spans="1:33">
      <c r="A868" s="15"/>
      <c r="B868" s="15">
        <v>7.5</v>
      </c>
      <c r="C868" s="15">
        <v>8</v>
      </c>
      <c r="D868">
        <f>COUNTIF(D$2:D$843,"&gt;=7.5")</f>
        <v>0</v>
      </c>
      <c r="E868">
        <f t="shared" ref="E868:AG868" si="49">COUNTIF(E$2:E$843,"&gt;=7.5")</f>
        <v>6</v>
      </c>
      <c r="F868">
        <f t="shared" si="49"/>
        <v>0</v>
      </c>
      <c r="G868">
        <f t="shared" si="49"/>
        <v>10</v>
      </c>
      <c r="H868">
        <f t="shared" si="49"/>
        <v>1</v>
      </c>
      <c r="I868">
        <f t="shared" si="49"/>
        <v>5</v>
      </c>
      <c r="J868">
        <f t="shared" si="49"/>
        <v>0</v>
      </c>
      <c r="K868">
        <f t="shared" si="49"/>
        <v>10</v>
      </c>
      <c r="L868">
        <f t="shared" si="49"/>
        <v>0</v>
      </c>
      <c r="M868">
        <f t="shared" si="49"/>
        <v>2</v>
      </c>
      <c r="N868">
        <f t="shared" si="49"/>
        <v>2</v>
      </c>
      <c r="O868">
        <f t="shared" si="49"/>
        <v>0</v>
      </c>
      <c r="P868">
        <f t="shared" si="49"/>
        <v>6</v>
      </c>
      <c r="Q868">
        <f t="shared" si="49"/>
        <v>5</v>
      </c>
      <c r="R868">
        <f t="shared" si="49"/>
        <v>0</v>
      </c>
      <c r="S868">
        <f t="shared" si="49"/>
        <v>0</v>
      </c>
      <c r="T868">
        <f t="shared" si="49"/>
        <v>0</v>
      </c>
      <c r="U868">
        <f t="shared" si="49"/>
        <v>2</v>
      </c>
      <c r="V868">
        <f t="shared" si="49"/>
        <v>6</v>
      </c>
      <c r="W868">
        <f t="shared" si="49"/>
        <v>3</v>
      </c>
      <c r="X868">
        <f t="shared" si="49"/>
        <v>0</v>
      </c>
      <c r="Y868">
        <f t="shared" si="49"/>
        <v>0</v>
      </c>
      <c r="Z868">
        <f t="shared" si="49"/>
        <v>40</v>
      </c>
      <c r="AA868">
        <f t="shared" si="49"/>
        <v>43</v>
      </c>
      <c r="AB868">
        <f t="shared" si="49"/>
        <v>0</v>
      </c>
      <c r="AC868">
        <f t="shared" si="49"/>
        <v>7</v>
      </c>
      <c r="AD868">
        <f t="shared" si="49"/>
        <v>4</v>
      </c>
      <c r="AE868">
        <f t="shared" si="49"/>
        <v>0</v>
      </c>
      <c r="AF868">
        <f t="shared" si="49"/>
        <v>0</v>
      </c>
      <c r="AG868">
        <f t="shared" si="49"/>
        <v>8</v>
      </c>
    </row>
    <row r="869" spans="1:33">
      <c r="A869" s="15"/>
      <c r="B869" s="15">
        <v>8</v>
      </c>
      <c r="C869" s="15">
        <v>8.5</v>
      </c>
      <c r="D869">
        <f>COUNTIF(D$2:D$843,"&gt;=8")</f>
        <v>0</v>
      </c>
      <c r="E869">
        <f t="shared" ref="E869:AG869" si="50">COUNTIF(E$2:E$843,"&gt;=8")</f>
        <v>0</v>
      </c>
      <c r="F869">
        <f t="shared" si="50"/>
        <v>0</v>
      </c>
      <c r="G869">
        <f t="shared" si="50"/>
        <v>1</v>
      </c>
      <c r="H869">
        <f t="shared" si="50"/>
        <v>0</v>
      </c>
      <c r="I869">
        <f t="shared" si="50"/>
        <v>2</v>
      </c>
      <c r="J869">
        <f t="shared" si="50"/>
        <v>0</v>
      </c>
      <c r="K869">
        <f t="shared" si="50"/>
        <v>5</v>
      </c>
      <c r="L869">
        <f t="shared" si="50"/>
        <v>0</v>
      </c>
      <c r="M869">
        <f t="shared" si="50"/>
        <v>0</v>
      </c>
      <c r="N869">
        <f t="shared" si="50"/>
        <v>0</v>
      </c>
      <c r="O869">
        <f t="shared" si="50"/>
        <v>0</v>
      </c>
      <c r="P869">
        <f t="shared" si="50"/>
        <v>0</v>
      </c>
      <c r="Q869">
        <f t="shared" si="50"/>
        <v>2</v>
      </c>
      <c r="R869">
        <f t="shared" si="50"/>
        <v>0</v>
      </c>
      <c r="S869">
        <f t="shared" si="50"/>
        <v>0</v>
      </c>
      <c r="T869">
        <f t="shared" si="50"/>
        <v>0</v>
      </c>
      <c r="U869">
        <f t="shared" si="50"/>
        <v>0</v>
      </c>
      <c r="V869">
        <f t="shared" si="50"/>
        <v>0</v>
      </c>
      <c r="W869">
        <f t="shared" si="50"/>
        <v>0</v>
      </c>
      <c r="X869">
        <f t="shared" si="50"/>
        <v>0</v>
      </c>
      <c r="Y869">
        <f t="shared" si="50"/>
        <v>0</v>
      </c>
      <c r="Z869">
        <f t="shared" si="50"/>
        <v>4</v>
      </c>
      <c r="AA869">
        <f t="shared" si="50"/>
        <v>8</v>
      </c>
      <c r="AB869">
        <f t="shared" si="50"/>
        <v>0</v>
      </c>
      <c r="AC869">
        <f t="shared" si="50"/>
        <v>1</v>
      </c>
      <c r="AD869">
        <f t="shared" si="50"/>
        <v>1</v>
      </c>
      <c r="AE869">
        <f t="shared" si="50"/>
        <v>0</v>
      </c>
      <c r="AF869">
        <f t="shared" si="50"/>
        <v>0</v>
      </c>
      <c r="AG869">
        <f t="shared" si="50"/>
        <v>0</v>
      </c>
    </row>
    <row r="870" spans="1:33">
      <c r="A870" s="15"/>
      <c r="B870" s="15">
        <v>8.5</v>
      </c>
      <c r="C870" s="15">
        <v>9</v>
      </c>
      <c r="D870">
        <f>COUNTIF(D$2:D$843,"&gt;=8.5")</f>
        <v>0</v>
      </c>
      <c r="E870">
        <f t="shared" ref="E870:AG870" si="51">COUNTIF(E$2:E$843,"&gt;=8.5")</f>
        <v>0</v>
      </c>
      <c r="F870">
        <f t="shared" si="51"/>
        <v>0</v>
      </c>
      <c r="G870">
        <f t="shared" si="51"/>
        <v>0</v>
      </c>
      <c r="H870">
        <f t="shared" si="51"/>
        <v>0</v>
      </c>
      <c r="I870">
        <f t="shared" si="51"/>
        <v>0</v>
      </c>
      <c r="J870">
        <f t="shared" si="51"/>
        <v>0</v>
      </c>
      <c r="K870">
        <f t="shared" si="51"/>
        <v>0</v>
      </c>
      <c r="L870">
        <f t="shared" si="51"/>
        <v>0</v>
      </c>
      <c r="M870">
        <f t="shared" si="51"/>
        <v>0</v>
      </c>
      <c r="N870">
        <f t="shared" si="51"/>
        <v>0</v>
      </c>
      <c r="O870">
        <f t="shared" si="51"/>
        <v>0</v>
      </c>
      <c r="P870">
        <f t="shared" si="51"/>
        <v>0</v>
      </c>
      <c r="Q870">
        <f t="shared" si="51"/>
        <v>0</v>
      </c>
      <c r="R870">
        <f t="shared" si="51"/>
        <v>0</v>
      </c>
      <c r="S870">
        <f t="shared" si="51"/>
        <v>0</v>
      </c>
      <c r="T870">
        <f t="shared" si="51"/>
        <v>0</v>
      </c>
      <c r="U870">
        <f t="shared" si="51"/>
        <v>0</v>
      </c>
      <c r="V870">
        <f t="shared" si="51"/>
        <v>0</v>
      </c>
      <c r="W870">
        <f t="shared" si="51"/>
        <v>0</v>
      </c>
      <c r="X870">
        <f t="shared" si="51"/>
        <v>0</v>
      </c>
      <c r="Y870">
        <f t="shared" si="51"/>
        <v>0</v>
      </c>
      <c r="Z870">
        <f t="shared" si="51"/>
        <v>0</v>
      </c>
      <c r="AA870">
        <f t="shared" si="51"/>
        <v>1</v>
      </c>
      <c r="AB870">
        <f t="shared" si="51"/>
        <v>0</v>
      </c>
      <c r="AC870">
        <f t="shared" si="51"/>
        <v>0</v>
      </c>
      <c r="AD870">
        <f t="shared" si="51"/>
        <v>0</v>
      </c>
      <c r="AE870">
        <f t="shared" si="51"/>
        <v>0</v>
      </c>
      <c r="AF870">
        <f t="shared" si="51"/>
        <v>0</v>
      </c>
      <c r="AG870">
        <f t="shared" si="51"/>
        <v>0</v>
      </c>
    </row>
    <row r="871" spans="1:33">
      <c r="A871" s="15"/>
      <c r="B871" s="15">
        <v>9</v>
      </c>
      <c r="C871" s="15">
        <v>9.5</v>
      </c>
      <c r="D871">
        <f>COUNTIF(D$2:D$843,"&gt;=9")</f>
        <v>0</v>
      </c>
      <c r="E871">
        <f t="shared" ref="E871:AG871" si="52">COUNTIF(E$2:E$843,"&gt;=9")</f>
        <v>0</v>
      </c>
      <c r="F871">
        <f t="shared" si="52"/>
        <v>0</v>
      </c>
      <c r="G871">
        <f t="shared" si="52"/>
        <v>0</v>
      </c>
      <c r="H871">
        <f t="shared" si="52"/>
        <v>0</v>
      </c>
      <c r="I871">
        <f t="shared" si="52"/>
        <v>0</v>
      </c>
      <c r="J871">
        <f t="shared" si="52"/>
        <v>0</v>
      </c>
      <c r="K871">
        <f t="shared" si="52"/>
        <v>0</v>
      </c>
      <c r="L871">
        <f t="shared" si="52"/>
        <v>0</v>
      </c>
      <c r="M871">
        <f t="shared" si="52"/>
        <v>0</v>
      </c>
      <c r="N871">
        <f t="shared" si="52"/>
        <v>0</v>
      </c>
      <c r="O871">
        <f t="shared" si="52"/>
        <v>0</v>
      </c>
      <c r="P871">
        <f t="shared" si="52"/>
        <v>0</v>
      </c>
      <c r="Q871">
        <f t="shared" si="52"/>
        <v>0</v>
      </c>
      <c r="R871">
        <f t="shared" si="52"/>
        <v>0</v>
      </c>
      <c r="S871">
        <f t="shared" si="52"/>
        <v>0</v>
      </c>
      <c r="T871">
        <f t="shared" si="52"/>
        <v>0</v>
      </c>
      <c r="U871">
        <f t="shared" si="52"/>
        <v>0</v>
      </c>
      <c r="V871">
        <f t="shared" si="52"/>
        <v>0</v>
      </c>
      <c r="W871">
        <f t="shared" si="52"/>
        <v>0</v>
      </c>
      <c r="X871">
        <f t="shared" si="52"/>
        <v>0</v>
      </c>
      <c r="Y871">
        <f t="shared" si="52"/>
        <v>0</v>
      </c>
      <c r="Z871">
        <f t="shared" si="52"/>
        <v>0</v>
      </c>
      <c r="AA871">
        <f t="shared" si="52"/>
        <v>0</v>
      </c>
      <c r="AB871">
        <f t="shared" si="52"/>
        <v>0</v>
      </c>
      <c r="AC871">
        <f t="shared" si="52"/>
        <v>0</v>
      </c>
      <c r="AD871">
        <f t="shared" si="52"/>
        <v>0</v>
      </c>
      <c r="AE871">
        <f t="shared" si="52"/>
        <v>0</v>
      </c>
      <c r="AF871">
        <f t="shared" si="52"/>
        <v>0</v>
      </c>
      <c r="AG871">
        <f t="shared" si="52"/>
        <v>0</v>
      </c>
    </row>
    <row r="872" spans="1:33">
      <c r="A872" s="15"/>
      <c r="B872" s="15">
        <v>9.5</v>
      </c>
      <c r="C872" s="15">
        <v>10</v>
      </c>
      <c r="D872">
        <f>COUNTIF(D$2:D$843,"&gt;=9.5")</f>
        <v>0</v>
      </c>
      <c r="E872">
        <f t="shared" ref="E872:AG872" si="53">COUNTIF(E$2:E$843,"&gt;=9.5")</f>
        <v>0</v>
      </c>
      <c r="F872">
        <f t="shared" si="53"/>
        <v>0</v>
      </c>
      <c r="G872">
        <f t="shared" si="53"/>
        <v>0</v>
      </c>
      <c r="H872">
        <f t="shared" si="53"/>
        <v>0</v>
      </c>
      <c r="I872">
        <f t="shared" si="53"/>
        <v>0</v>
      </c>
      <c r="J872">
        <f t="shared" si="53"/>
        <v>0</v>
      </c>
      <c r="K872">
        <f t="shared" si="53"/>
        <v>0</v>
      </c>
      <c r="L872">
        <f t="shared" si="53"/>
        <v>0</v>
      </c>
      <c r="M872">
        <f t="shared" si="53"/>
        <v>0</v>
      </c>
      <c r="N872">
        <f t="shared" si="53"/>
        <v>0</v>
      </c>
      <c r="O872">
        <f t="shared" si="53"/>
        <v>0</v>
      </c>
      <c r="P872">
        <f t="shared" si="53"/>
        <v>0</v>
      </c>
      <c r="Q872">
        <f t="shared" si="53"/>
        <v>0</v>
      </c>
      <c r="R872">
        <f t="shared" si="53"/>
        <v>0</v>
      </c>
      <c r="S872">
        <f t="shared" si="53"/>
        <v>0</v>
      </c>
      <c r="T872">
        <f t="shared" si="53"/>
        <v>0</v>
      </c>
      <c r="U872">
        <f t="shared" si="53"/>
        <v>0</v>
      </c>
      <c r="V872">
        <f t="shared" si="53"/>
        <v>0</v>
      </c>
      <c r="W872">
        <f t="shared" si="53"/>
        <v>0</v>
      </c>
      <c r="X872">
        <f t="shared" si="53"/>
        <v>0</v>
      </c>
      <c r="Y872">
        <f t="shared" si="53"/>
        <v>0</v>
      </c>
      <c r="Z872">
        <f t="shared" si="53"/>
        <v>0</v>
      </c>
      <c r="AA872">
        <f t="shared" si="53"/>
        <v>0</v>
      </c>
      <c r="AB872">
        <f t="shared" si="53"/>
        <v>0</v>
      </c>
      <c r="AC872">
        <f t="shared" si="53"/>
        <v>0</v>
      </c>
      <c r="AD872">
        <f t="shared" si="53"/>
        <v>0</v>
      </c>
      <c r="AE872">
        <f t="shared" si="53"/>
        <v>0</v>
      </c>
      <c r="AF872">
        <f t="shared" si="53"/>
        <v>0</v>
      </c>
      <c r="AG872">
        <f t="shared" si="53"/>
        <v>0</v>
      </c>
    </row>
    <row r="874" spans="1:33">
      <c r="D874" t="s">
        <v>852</v>
      </c>
    </row>
    <row r="875" spans="1:33">
      <c r="D875" s="15">
        <f>D853-D854</f>
        <v>0</v>
      </c>
      <c r="E875" s="15">
        <f t="shared" ref="E875:AG883" si="54">E853-E854</f>
        <v>0</v>
      </c>
      <c r="F875" s="15">
        <f t="shared" si="54"/>
        <v>1</v>
      </c>
      <c r="G875" s="15">
        <f t="shared" si="54"/>
        <v>0</v>
      </c>
      <c r="H875" s="15">
        <f t="shared" si="54"/>
        <v>0</v>
      </c>
      <c r="I875" s="15">
        <f t="shared" si="54"/>
        <v>0</v>
      </c>
      <c r="J875" s="15">
        <f t="shared" si="54"/>
        <v>0</v>
      </c>
      <c r="K875" s="15">
        <f t="shared" si="54"/>
        <v>0</v>
      </c>
      <c r="L875" s="15">
        <f t="shared" si="54"/>
        <v>0</v>
      </c>
      <c r="M875" s="15">
        <f t="shared" si="54"/>
        <v>1</v>
      </c>
      <c r="N875" s="15">
        <f t="shared" si="54"/>
        <v>0</v>
      </c>
      <c r="O875" s="15">
        <f t="shared" si="54"/>
        <v>0</v>
      </c>
      <c r="P875" s="15">
        <f t="shared" si="54"/>
        <v>0</v>
      </c>
      <c r="Q875" s="15">
        <f t="shared" si="54"/>
        <v>0</v>
      </c>
      <c r="R875" s="15">
        <f t="shared" si="54"/>
        <v>0</v>
      </c>
      <c r="S875" s="15">
        <f t="shared" si="54"/>
        <v>0</v>
      </c>
      <c r="T875" s="15">
        <f t="shared" si="54"/>
        <v>0</v>
      </c>
      <c r="U875" s="15">
        <f t="shared" si="54"/>
        <v>0</v>
      </c>
      <c r="V875" s="15">
        <f t="shared" si="54"/>
        <v>0</v>
      </c>
      <c r="W875" s="15">
        <f t="shared" si="54"/>
        <v>0</v>
      </c>
      <c r="X875" s="15">
        <f t="shared" si="54"/>
        <v>0</v>
      </c>
      <c r="Y875" s="15">
        <f t="shared" si="54"/>
        <v>0</v>
      </c>
      <c r="Z875" s="15">
        <f t="shared" si="54"/>
        <v>0</v>
      </c>
      <c r="AA875" s="15">
        <f t="shared" si="54"/>
        <v>0</v>
      </c>
      <c r="AB875" s="15">
        <f t="shared" si="54"/>
        <v>0</v>
      </c>
      <c r="AC875" s="15">
        <f t="shared" si="54"/>
        <v>0</v>
      </c>
      <c r="AD875" s="15">
        <f t="shared" si="54"/>
        <v>0</v>
      </c>
      <c r="AE875" s="15">
        <f t="shared" si="54"/>
        <v>0</v>
      </c>
      <c r="AF875" s="15">
        <f t="shared" si="54"/>
        <v>0</v>
      </c>
      <c r="AG875" s="15">
        <f t="shared" si="54"/>
        <v>0</v>
      </c>
    </row>
    <row r="876" spans="1:33">
      <c r="D876" s="15">
        <f t="shared" ref="D876:D894" si="55">D854-D855</f>
        <v>0</v>
      </c>
      <c r="E876" s="15">
        <f t="shared" si="54"/>
        <v>0</v>
      </c>
      <c r="F876" s="15">
        <f t="shared" si="54"/>
        <v>0</v>
      </c>
      <c r="G876" s="15">
        <f t="shared" si="54"/>
        <v>0</v>
      </c>
      <c r="H876" s="15">
        <f t="shared" si="54"/>
        <v>0</v>
      </c>
      <c r="I876" s="15">
        <f t="shared" si="54"/>
        <v>0</v>
      </c>
      <c r="J876" s="15">
        <f t="shared" si="54"/>
        <v>0</v>
      </c>
      <c r="K876" s="15">
        <f t="shared" si="54"/>
        <v>0</v>
      </c>
      <c r="L876" s="15">
        <f t="shared" si="54"/>
        <v>0</v>
      </c>
      <c r="M876" s="15">
        <f t="shared" si="54"/>
        <v>1</v>
      </c>
      <c r="N876" s="15">
        <f t="shared" si="54"/>
        <v>4</v>
      </c>
      <c r="O876" s="15">
        <f t="shared" si="54"/>
        <v>0</v>
      </c>
      <c r="P876" s="15">
        <f t="shared" si="54"/>
        <v>0</v>
      </c>
      <c r="Q876" s="15">
        <f t="shared" si="54"/>
        <v>1</v>
      </c>
      <c r="R876" s="15">
        <f t="shared" si="54"/>
        <v>0</v>
      </c>
      <c r="S876" s="15">
        <f t="shared" si="54"/>
        <v>0</v>
      </c>
      <c r="T876" s="15">
        <f t="shared" si="54"/>
        <v>0</v>
      </c>
      <c r="U876" s="15">
        <f t="shared" si="54"/>
        <v>0</v>
      </c>
      <c r="V876" s="15">
        <f t="shared" si="54"/>
        <v>1</v>
      </c>
      <c r="W876" s="15">
        <f t="shared" si="54"/>
        <v>0</v>
      </c>
      <c r="X876" s="15">
        <f t="shared" si="54"/>
        <v>0</v>
      </c>
      <c r="Y876" s="15">
        <f t="shared" si="54"/>
        <v>0</v>
      </c>
      <c r="Z876" s="15">
        <f t="shared" si="54"/>
        <v>0</v>
      </c>
      <c r="AA876" s="15">
        <f t="shared" si="54"/>
        <v>0</v>
      </c>
      <c r="AB876" s="15">
        <f t="shared" si="54"/>
        <v>0</v>
      </c>
      <c r="AC876" s="15">
        <f t="shared" si="54"/>
        <v>0</v>
      </c>
      <c r="AD876" s="15">
        <f t="shared" si="54"/>
        <v>0</v>
      </c>
      <c r="AE876" s="15">
        <f t="shared" si="54"/>
        <v>0</v>
      </c>
      <c r="AF876" s="15">
        <f t="shared" si="54"/>
        <v>0</v>
      </c>
      <c r="AG876" s="15">
        <f t="shared" si="54"/>
        <v>2</v>
      </c>
    </row>
    <row r="877" spans="1:33">
      <c r="D877" s="15">
        <f t="shared" si="55"/>
        <v>0</v>
      </c>
      <c r="E877" s="15">
        <f t="shared" si="54"/>
        <v>0</v>
      </c>
      <c r="F877" s="15">
        <f t="shared" si="54"/>
        <v>4</v>
      </c>
      <c r="G877" s="15">
        <f t="shared" si="54"/>
        <v>3</v>
      </c>
      <c r="H877" s="15">
        <f t="shared" si="54"/>
        <v>2</v>
      </c>
      <c r="I877" s="15">
        <f t="shared" si="54"/>
        <v>0</v>
      </c>
      <c r="J877" s="15">
        <f t="shared" si="54"/>
        <v>2</v>
      </c>
      <c r="K877" s="15">
        <f t="shared" si="54"/>
        <v>1</v>
      </c>
      <c r="L877" s="15">
        <f t="shared" si="54"/>
        <v>0</v>
      </c>
      <c r="M877" s="15">
        <f t="shared" si="54"/>
        <v>1</v>
      </c>
      <c r="N877" s="15">
        <f t="shared" si="54"/>
        <v>1</v>
      </c>
      <c r="O877" s="15">
        <f t="shared" si="54"/>
        <v>4</v>
      </c>
      <c r="P877" s="15">
        <f t="shared" si="54"/>
        <v>0</v>
      </c>
      <c r="Q877" s="15">
        <f t="shared" si="54"/>
        <v>0</v>
      </c>
      <c r="R877" s="15">
        <f t="shared" si="54"/>
        <v>0</v>
      </c>
      <c r="S877" s="15">
        <f t="shared" si="54"/>
        <v>0</v>
      </c>
      <c r="T877" s="15">
        <f t="shared" si="54"/>
        <v>1</v>
      </c>
      <c r="U877" s="15">
        <f t="shared" si="54"/>
        <v>2</v>
      </c>
      <c r="V877" s="15">
        <f t="shared" si="54"/>
        <v>0</v>
      </c>
      <c r="W877" s="15">
        <f t="shared" si="54"/>
        <v>0</v>
      </c>
      <c r="X877" s="15">
        <f t="shared" si="54"/>
        <v>0</v>
      </c>
      <c r="Y877" s="15">
        <f t="shared" si="54"/>
        <v>2</v>
      </c>
      <c r="Z877" s="15">
        <f t="shared" si="54"/>
        <v>1</v>
      </c>
      <c r="AA877" s="15">
        <f t="shared" si="54"/>
        <v>0</v>
      </c>
      <c r="AB877" s="15">
        <f t="shared" si="54"/>
        <v>0</v>
      </c>
      <c r="AC877" s="15">
        <f t="shared" si="54"/>
        <v>3</v>
      </c>
      <c r="AD877" s="15">
        <f t="shared" si="54"/>
        <v>0</v>
      </c>
      <c r="AE877" s="15">
        <f t="shared" si="54"/>
        <v>1</v>
      </c>
      <c r="AF877" s="15">
        <f t="shared" si="54"/>
        <v>0</v>
      </c>
      <c r="AG877" s="15">
        <f t="shared" si="54"/>
        <v>2</v>
      </c>
    </row>
    <row r="878" spans="1:33">
      <c r="D878" s="15">
        <f t="shared" si="55"/>
        <v>6</v>
      </c>
      <c r="E878" s="15">
        <f t="shared" si="54"/>
        <v>0</v>
      </c>
      <c r="F878" s="15">
        <f t="shared" si="54"/>
        <v>8</v>
      </c>
      <c r="G878" s="15">
        <f t="shared" si="54"/>
        <v>3</v>
      </c>
      <c r="H878" s="15">
        <f t="shared" si="54"/>
        <v>10</v>
      </c>
      <c r="I878" s="15">
        <f t="shared" si="54"/>
        <v>0</v>
      </c>
      <c r="J878" s="15">
        <f t="shared" si="54"/>
        <v>8</v>
      </c>
      <c r="K878" s="15">
        <f t="shared" si="54"/>
        <v>5</v>
      </c>
      <c r="L878" s="15">
        <f t="shared" si="54"/>
        <v>2</v>
      </c>
      <c r="M878" s="15">
        <f t="shared" si="54"/>
        <v>4</v>
      </c>
      <c r="N878" s="15">
        <f t="shared" si="54"/>
        <v>4</v>
      </c>
      <c r="O878" s="15">
        <f t="shared" si="54"/>
        <v>6</v>
      </c>
      <c r="P878" s="15">
        <f t="shared" si="54"/>
        <v>0</v>
      </c>
      <c r="Q878" s="15">
        <f t="shared" si="54"/>
        <v>0</v>
      </c>
      <c r="R878" s="15">
        <f t="shared" si="54"/>
        <v>0</v>
      </c>
      <c r="S878" s="15">
        <f t="shared" si="54"/>
        <v>2</v>
      </c>
      <c r="T878" s="15">
        <f t="shared" si="54"/>
        <v>23</v>
      </c>
      <c r="U878" s="15">
        <f t="shared" si="54"/>
        <v>3</v>
      </c>
      <c r="V878" s="15">
        <f t="shared" si="54"/>
        <v>6</v>
      </c>
      <c r="W878" s="15">
        <f t="shared" si="54"/>
        <v>0</v>
      </c>
      <c r="X878" s="15">
        <f t="shared" si="54"/>
        <v>0</v>
      </c>
      <c r="Y878" s="15">
        <f t="shared" si="54"/>
        <v>10</v>
      </c>
      <c r="Z878" s="15">
        <f t="shared" si="54"/>
        <v>0</v>
      </c>
      <c r="AA878" s="15">
        <f t="shared" si="54"/>
        <v>0</v>
      </c>
      <c r="AB878" s="15">
        <f t="shared" si="54"/>
        <v>2</v>
      </c>
      <c r="AC878" s="15">
        <f t="shared" si="54"/>
        <v>0</v>
      </c>
      <c r="AD878" s="15">
        <f t="shared" si="54"/>
        <v>0</v>
      </c>
      <c r="AE878" s="15">
        <f t="shared" si="54"/>
        <v>1</v>
      </c>
      <c r="AF878" s="15">
        <f t="shared" si="54"/>
        <v>4</v>
      </c>
      <c r="AG878" s="15">
        <f t="shared" si="54"/>
        <v>5</v>
      </c>
    </row>
    <row r="879" spans="1:33">
      <c r="D879" s="15">
        <f t="shared" si="55"/>
        <v>2</v>
      </c>
      <c r="E879" s="15">
        <f t="shared" si="54"/>
        <v>0</v>
      </c>
      <c r="F879" s="15">
        <f t="shared" si="54"/>
        <v>11</v>
      </c>
      <c r="G879" s="15">
        <f t="shared" si="54"/>
        <v>8</v>
      </c>
      <c r="H879" s="15">
        <f t="shared" si="54"/>
        <v>7</v>
      </c>
      <c r="I879" s="15">
        <f t="shared" si="54"/>
        <v>0</v>
      </c>
      <c r="J879" s="15">
        <f t="shared" si="54"/>
        <v>11</v>
      </c>
      <c r="K879" s="15">
        <f t="shared" si="54"/>
        <v>7</v>
      </c>
      <c r="L879" s="15">
        <f t="shared" si="54"/>
        <v>1</v>
      </c>
      <c r="M879" s="15">
        <f t="shared" si="54"/>
        <v>4</v>
      </c>
      <c r="N879" s="15">
        <f t="shared" si="54"/>
        <v>9</v>
      </c>
      <c r="O879" s="15">
        <f t="shared" si="54"/>
        <v>5</v>
      </c>
      <c r="P879" s="15">
        <f t="shared" si="54"/>
        <v>0</v>
      </c>
      <c r="Q879" s="15">
        <f t="shared" si="54"/>
        <v>0</v>
      </c>
      <c r="R879" s="15">
        <f t="shared" si="54"/>
        <v>0</v>
      </c>
      <c r="S879" s="15">
        <f t="shared" si="54"/>
        <v>10</v>
      </c>
      <c r="T879" s="15">
        <f t="shared" si="54"/>
        <v>35</v>
      </c>
      <c r="U879" s="15">
        <f t="shared" si="54"/>
        <v>2</v>
      </c>
      <c r="V879" s="15">
        <f t="shared" si="54"/>
        <v>6</v>
      </c>
      <c r="W879" s="15">
        <f t="shared" si="54"/>
        <v>2</v>
      </c>
      <c r="X879" s="15">
        <f t="shared" si="54"/>
        <v>2</v>
      </c>
      <c r="Y879" s="15">
        <f t="shared" si="54"/>
        <v>12</v>
      </c>
      <c r="Z879" s="15">
        <f t="shared" si="54"/>
        <v>1</v>
      </c>
      <c r="AA879" s="15">
        <f t="shared" si="54"/>
        <v>1</v>
      </c>
      <c r="AB879" s="15">
        <f t="shared" si="54"/>
        <v>12</v>
      </c>
      <c r="AC879" s="15">
        <f t="shared" si="54"/>
        <v>2</v>
      </c>
      <c r="AD879" s="15">
        <f t="shared" si="54"/>
        <v>1</v>
      </c>
      <c r="AE879" s="15">
        <f t="shared" si="54"/>
        <v>16</v>
      </c>
      <c r="AF879" s="15">
        <f t="shared" si="54"/>
        <v>18</v>
      </c>
      <c r="AG879" s="15">
        <f t="shared" si="54"/>
        <v>6</v>
      </c>
    </row>
    <row r="880" spans="1:33">
      <c r="D880" s="15">
        <f t="shared" si="55"/>
        <v>4</v>
      </c>
      <c r="E880" s="15">
        <f t="shared" si="54"/>
        <v>0</v>
      </c>
      <c r="F880" s="15">
        <f t="shared" si="54"/>
        <v>21</v>
      </c>
      <c r="G880" s="15">
        <f t="shared" si="54"/>
        <v>7</v>
      </c>
      <c r="H880" s="15">
        <f t="shared" si="54"/>
        <v>7</v>
      </c>
      <c r="I880" s="15">
        <f t="shared" si="54"/>
        <v>1</v>
      </c>
      <c r="J880" s="15">
        <f t="shared" si="54"/>
        <v>11</v>
      </c>
      <c r="K880" s="15">
        <f t="shared" si="54"/>
        <v>9</v>
      </c>
      <c r="L880" s="15">
        <f t="shared" si="54"/>
        <v>1</v>
      </c>
      <c r="M880" s="15">
        <f t="shared" si="54"/>
        <v>7</v>
      </c>
      <c r="N880" s="15">
        <f t="shared" si="54"/>
        <v>8</v>
      </c>
      <c r="O880" s="15">
        <f t="shared" si="54"/>
        <v>4</v>
      </c>
      <c r="P880" s="15">
        <f t="shared" si="54"/>
        <v>0</v>
      </c>
      <c r="Q880" s="15">
        <f t="shared" si="54"/>
        <v>1</v>
      </c>
      <c r="R880" s="15">
        <f t="shared" si="54"/>
        <v>2</v>
      </c>
      <c r="S880" s="15">
        <f t="shared" si="54"/>
        <v>13</v>
      </c>
      <c r="T880" s="15">
        <f t="shared" si="54"/>
        <v>18</v>
      </c>
      <c r="U880" s="15">
        <f t="shared" si="54"/>
        <v>13</v>
      </c>
      <c r="V880" s="15">
        <f t="shared" si="54"/>
        <v>13</v>
      </c>
      <c r="W880" s="15">
        <f t="shared" si="54"/>
        <v>3</v>
      </c>
      <c r="X880" s="15">
        <f t="shared" si="54"/>
        <v>3</v>
      </c>
      <c r="Y880" s="15">
        <f t="shared" si="54"/>
        <v>21</v>
      </c>
      <c r="Z880" s="15">
        <f t="shared" si="54"/>
        <v>6</v>
      </c>
      <c r="AA880" s="15">
        <f t="shared" si="54"/>
        <v>1</v>
      </c>
      <c r="AB880" s="15">
        <f t="shared" si="54"/>
        <v>15</v>
      </c>
      <c r="AC880" s="15">
        <f t="shared" si="54"/>
        <v>0</v>
      </c>
      <c r="AD880" s="15">
        <f t="shared" si="54"/>
        <v>2</v>
      </c>
      <c r="AE880" s="15">
        <f t="shared" si="54"/>
        <v>23</v>
      </c>
      <c r="AF880" s="15">
        <f t="shared" si="54"/>
        <v>19</v>
      </c>
      <c r="AG880" s="15">
        <f t="shared" si="54"/>
        <v>10</v>
      </c>
    </row>
    <row r="881" spans="3:34">
      <c r="D881" s="15">
        <f t="shared" si="55"/>
        <v>3</v>
      </c>
      <c r="E881" s="15">
        <f t="shared" si="54"/>
        <v>0</v>
      </c>
      <c r="F881" s="15">
        <f t="shared" si="54"/>
        <v>11</v>
      </c>
      <c r="G881" s="15">
        <f t="shared" si="54"/>
        <v>20</v>
      </c>
      <c r="H881" s="15">
        <f t="shared" si="54"/>
        <v>4</v>
      </c>
      <c r="I881" s="15">
        <f t="shared" si="54"/>
        <v>0</v>
      </c>
      <c r="J881" s="15">
        <f t="shared" si="54"/>
        <v>14</v>
      </c>
      <c r="K881" s="15">
        <f t="shared" si="54"/>
        <v>17</v>
      </c>
      <c r="L881" s="15">
        <f t="shared" si="54"/>
        <v>1</v>
      </c>
      <c r="M881" s="15">
        <f t="shared" si="54"/>
        <v>6</v>
      </c>
      <c r="N881" s="15">
        <f t="shared" si="54"/>
        <v>12</v>
      </c>
      <c r="O881" s="15">
        <f t="shared" si="54"/>
        <v>6</v>
      </c>
      <c r="P881" s="15">
        <f t="shared" si="54"/>
        <v>2</v>
      </c>
      <c r="Q881" s="15">
        <f t="shared" si="54"/>
        <v>0</v>
      </c>
      <c r="R881" s="15">
        <f t="shared" si="54"/>
        <v>7</v>
      </c>
      <c r="S881" s="15">
        <f t="shared" si="54"/>
        <v>14</v>
      </c>
      <c r="T881" s="15">
        <f t="shared" si="54"/>
        <v>11</v>
      </c>
      <c r="U881" s="15">
        <f t="shared" si="54"/>
        <v>17</v>
      </c>
      <c r="V881" s="15">
        <f t="shared" si="54"/>
        <v>18</v>
      </c>
      <c r="W881" s="15">
        <f t="shared" si="54"/>
        <v>8</v>
      </c>
      <c r="X881" s="15">
        <f t="shared" si="54"/>
        <v>6</v>
      </c>
      <c r="Y881" s="15">
        <f t="shared" si="54"/>
        <v>28</v>
      </c>
      <c r="Z881" s="15">
        <f t="shared" si="54"/>
        <v>9</v>
      </c>
      <c r="AA881" s="15">
        <f t="shared" si="54"/>
        <v>3</v>
      </c>
      <c r="AB881" s="15">
        <f t="shared" si="54"/>
        <v>11</v>
      </c>
      <c r="AC881" s="15">
        <f t="shared" si="54"/>
        <v>2</v>
      </c>
      <c r="AD881" s="15">
        <f t="shared" si="54"/>
        <v>2</v>
      </c>
      <c r="AE881" s="15">
        <f t="shared" si="54"/>
        <v>16</v>
      </c>
      <c r="AF881" s="15">
        <f t="shared" si="54"/>
        <v>15</v>
      </c>
      <c r="AG881" s="15">
        <f t="shared" si="54"/>
        <v>6</v>
      </c>
    </row>
    <row r="882" spans="3:34">
      <c r="D882" s="15">
        <f t="shared" si="55"/>
        <v>1</v>
      </c>
      <c r="E882" s="15">
        <f t="shared" si="54"/>
        <v>1</v>
      </c>
      <c r="F882" s="15">
        <f t="shared" si="54"/>
        <v>7</v>
      </c>
      <c r="G882" s="15">
        <f t="shared" si="54"/>
        <v>16</v>
      </c>
      <c r="H882" s="15">
        <f t="shared" si="54"/>
        <v>8</v>
      </c>
      <c r="I882" s="15">
        <f t="shared" si="54"/>
        <v>2</v>
      </c>
      <c r="J882" s="15">
        <f t="shared" si="54"/>
        <v>18</v>
      </c>
      <c r="K882" s="15">
        <f t="shared" si="54"/>
        <v>20</v>
      </c>
      <c r="L882" s="15">
        <f t="shared" si="54"/>
        <v>6</v>
      </c>
      <c r="M882" s="15">
        <f t="shared" si="54"/>
        <v>14</v>
      </c>
      <c r="N882" s="15">
        <f t="shared" si="54"/>
        <v>8</v>
      </c>
      <c r="O882" s="15">
        <f t="shared" si="54"/>
        <v>2</v>
      </c>
      <c r="P882" s="15">
        <f t="shared" si="54"/>
        <v>0</v>
      </c>
      <c r="Q882" s="15">
        <f t="shared" si="54"/>
        <v>1</v>
      </c>
      <c r="R882" s="15">
        <f t="shared" si="54"/>
        <v>2</v>
      </c>
      <c r="S882" s="15">
        <f t="shared" si="54"/>
        <v>21</v>
      </c>
      <c r="T882" s="15">
        <f t="shared" si="54"/>
        <v>9</v>
      </c>
      <c r="U882" s="15">
        <f t="shared" si="54"/>
        <v>15</v>
      </c>
      <c r="V882" s="15">
        <f t="shared" si="54"/>
        <v>16</v>
      </c>
      <c r="W882" s="15">
        <f t="shared" si="54"/>
        <v>1</v>
      </c>
      <c r="X882" s="15">
        <f t="shared" si="54"/>
        <v>3</v>
      </c>
      <c r="Y882" s="15">
        <f t="shared" si="54"/>
        <v>33</v>
      </c>
      <c r="Z882" s="15">
        <f t="shared" si="54"/>
        <v>17</v>
      </c>
      <c r="AA882" s="15">
        <f t="shared" si="54"/>
        <v>6</v>
      </c>
      <c r="AB882" s="15">
        <f t="shared" si="54"/>
        <v>9</v>
      </c>
      <c r="AC882" s="15">
        <f t="shared" si="54"/>
        <v>6</v>
      </c>
      <c r="AD882" s="15">
        <f t="shared" si="54"/>
        <v>2</v>
      </c>
      <c r="AE882" s="15">
        <f t="shared" si="54"/>
        <v>20</v>
      </c>
      <c r="AF882" s="15">
        <f t="shared" si="54"/>
        <v>19</v>
      </c>
      <c r="AG882" s="15">
        <f t="shared" si="54"/>
        <v>2</v>
      </c>
    </row>
    <row r="883" spans="3:34">
      <c r="D883" s="15">
        <f t="shared" si="55"/>
        <v>1</v>
      </c>
      <c r="E883" s="15">
        <f t="shared" si="54"/>
        <v>1</v>
      </c>
      <c r="F883" s="15">
        <f t="shared" si="54"/>
        <v>7</v>
      </c>
      <c r="G883" s="15">
        <f t="shared" si="54"/>
        <v>16</v>
      </c>
      <c r="H883" s="15">
        <f t="shared" si="54"/>
        <v>5</v>
      </c>
      <c r="I883" s="15">
        <f t="shared" si="54"/>
        <v>3</v>
      </c>
      <c r="J883" s="15">
        <f t="shared" si="54"/>
        <v>7</v>
      </c>
      <c r="K883" s="15">
        <f t="shared" si="54"/>
        <v>16</v>
      </c>
      <c r="L883" s="15">
        <f t="shared" si="54"/>
        <v>1</v>
      </c>
      <c r="M883" s="15">
        <f t="shared" si="54"/>
        <v>9</v>
      </c>
      <c r="N883" s="15">
        <f t="shared" si="54"/>
        <v>7</v>
      </c>
      <c r="O883" s="15">
        <f t="shared" si="54"/>
        <v>5</v>
      </c>
      <c r="P883" s="15">
        <f t="shared" si="54"/>
        <v>3</v>
      </c>
      <c r="Q883" s="15">
        <f t="shared" si="54"/>
        <v>3</v>
      </c>
      <c r="R883" s="15">
        <f t="shared" si="54"/>
        <v>4</v>
      </c>
      <c r="S883" s="15">
        <f t="shared" si="54"/>
        <v>17</v>
      </c>
      <c r="T883" s="15">
        <f t="shared" si="54"/>
        <v>9</v>
      </c>
      <c r="U883" s="15">
        <f t="shared" si="54"/>
        <v>16</v>
      </c>
      <c r="V883" s="15">
        <f t="shared" si="54"/>
        <v>17</v>
      </c>
      <c r="W883" s="15">
        <f t="shared" si="54"/>
        <v>5</v>
      </c>
      <c r="X883" s="15">
        <f t="shared" si="54"/>
        <v>5</v>
      </c>
      <c r="Y883" s="15">
        <f t="shared" si="54"/>
        <v>32</v>
      </c>
      <c r="Z883" s="15">
        <f t="shared" si="54"/>
        <v>21</v>
      </c>
      <c r="AA883" s="15">
        <f t="shared" si="54"/>
        <v>16</v>
      </c>
      <c r="AB883" s="15">
        <f t="shared" ref="AB883:AG883" si="56">AB861-AB862</f>
        <v>9</v>
      </c>
      <c r="AC883" s="15">
        <f t="shared" si="56"/>
        <v>5</v>
      </c>
      <c r="AD883" s="15">
        <f t="shared" si="56"/>
        <v>5</v>
      </c>
      <c r="AE883" s="15">
        <f t="shared" si="56"/>
        <v>15</v>
      </c>
      <c r="AF883" s="15">
        <f t="shared" si="56"/>
        <v>15</v>
      </c>
      <c r="AG883" s="15">
        <f t="shared" si="56"/>
        <v>0</v>
      </c>
    </row>
    <row r="884" spans="3:34">
      <c r="D884" s="15">
        <f t="shared" si="55"/>
        <v>0</v>
      </c>
      <c r="E884" s="15">
        <f t="shared" ref="E884:AG892" si="57">E862-E863</f>
        <v>3</v>
      </c>
      <c r="F884" s="15">
        <f t="shared" si="57"/>
        <v>0</v>
      </c>
      <c r="G884" s="15">
        <f t="shared" si="57"/>
        <v>18</v>
      </c>
      <c r="H884" s="15">
        <f t="shared" si="57"/>
        <v>4</v>
      </c>
      <c r="I884" s="15">
        <f t="shared" si="57"/>
        <v>6</v>
      </c>
      <c r="J884" s="15">
        <f t="shared" si="57"/>
        <v>10</v>
      </c>
      <c r="K884" s="15">
        <f t="shared" si="57"/>
        <v>12</v>
      </c>
      <c r="L884" s="15">
        <f t="shared" si="57"/>
        <v>3</v>
      </c>
      <c r="M884" s="15">
        <f t="shared" si="57"/>
        <v>9</v>
      </c>
      <c r="N884" s="15">
        <f t="shared" si="57"/>
        <v>6</v>
      </c>
      <c r="O884" s="15">
        <f t="shared" si="57"/>
        <v>11</v>
      </c>
      <c r="P884" s="15">
        <f t="shared" si="57"/>
        <v>8</v>
      </c>
      <c r="Q884" s="15">
        <f t="shared" si="57"/>
        <v>1</v>
      </c>
      <c r="R884" s="15">
        <f t="shared" si="57"/>
        <v>3</v>
      </c>
      <c r="S884" s="15">
        <f t="shared" si="57"/>
        <v>15</v>
      </c>
      <c r="T884" s="15">
        <f t="shared" si="57"/>
        <v>6</v>
      </c>
      <c r="U884" s="15">
        <f t="shared" si="57"/>
        <v>13</v>
      </c>
      <c r="V884" s="15">
        <f t="shared" si="57"/>
        <v>25</v>
      </c>
      <c r="W884" s="15">
        <f t="shared" si="57"/>
        <v>1</v>
      </c>
      <c r="X884" s="15">
        <f t="shared" si="57"/>
        <v>2</v>
      </c>
      <c r="Y884" s="15">
        <f t="shared" si="57"/>
        <v>24</v>
      </c>
      <c r="Z884" s="15">
        <f t="shared" si="57"/>
        <v>27</v>
      </c>
      <c r="AA884" s="15">
        <f t="shared" si="57"/>
        <v>20</v>
      </c>
      <c r="AB884" s="15">
        <f t="shared" si="57"/>
        <v>4</v>
      </c>
      <c r="AC884" s="15">
        <f t="shared" si="57"/>
        <v>9</v>
      </c>
      <c r="AD884" s="15">
        <f t="shared" si="57"/>
        <v>5</v>
      </c>
      <c r="AE884" s="15">
        <f t="shared" si="57"/>
        <v>15</v>
      </c>
      <c r="AF884" s="15">
        <f t="shared" si="57"/>
        <v>0</v>
      </c>
      <c r="AG884" s="15">
        <f t="shared" si="57"/>
        <v>8</v>
      </c>
    </row>
    <row r="885" spans="3:34">
      <c r="D885" s="15">
        <f t="shared" si="55"/>
        <v>0</v>
      </c>
      <c r="E885" s="15">
        <f t="shared" si="57"/>
        <v>8</v>
      </c>
      <c r="F885" s="15">
        <f t="shared" si="57"/>
        <v>4</v>
      </c>
      <c r="G885" s="15">
        <f t="shared" si="57"/>
        <v>18</v>
      </c>
      <c r="H885" s="15">
        <f t="shared" si="57"/>
        <v>2</v>
      </c>
      <c r="I885" s="15">
        <f t="shared" si="57"/>
        <v>7</v>
      </c>
      <c r="J885" s="15">
        <f t="shared" si="57"/>
        <v>2</v>
      </c>
      <c r="K885" s="15">
        <f t="shared" si="57"/>
        <v>16</v>
      </c>
      <c r="L885" s="15">
        <f t="shared" si="57"/>
        <v>5</v>
      </c>
      <c r="M885" s="15">
        <f t="shared" si="57"/>
        <v>8</v>
      </c>
      <c r="N885" s="15">
        <f t="shared" si="57"/>
        <v>7</v>
      </c>
      <c r="O885" s="15">
        <f t="shared" si="57"/>
        <v>8</v>
      </c>
      <c r="P885" s="15">
        <f t="shared" si="57"/>
        <v>4</v>
      </c>
      <c r="Q885" s="15">
        <f t="shared" si="57"/>
        <v>8</v>
      </c>
      <c r="R885" s="15">
        <f t="shared" si="57"/>
        <v>2</v>
      </c>
      <c r="S885" s="15">
        <f t="shared" si="57"/>
        <v>10</v>
      </c>
      <c r="T885" s="15">
        <f t="shared" si="57"/>
        <v>4</v>
      </c>
      <c r="U885" s="15">
        <f t="shared" si="57"/>
        <v>15</v>
      </c>
      <c r="V885" s="15">
        <f t="shared" si="57"/>
        <v>26</v>
      </c>
      <c r="W885" s="15">
        <f t="shared" si="57"/>
        <v>7</v>
      </c>
      <c r="X885" s="15">
        <f t="shared" si="57"/>
        <v>2</v>
      </c>
      <c r="Y885" s="15">
        <f t="shared" si="57"/>
        <v>9</v>
      </c>
      <c r="Z885" s="15">
        <f t="shared" si="57"/>
        <v>35</v>
      </c>
      <c r="AA885" s="15">
        <f t="shared" si="57"/>
        <v>31</v>
      </c>
      <c r="AB885" s="15">
        <f t="shared" si="57"/>
        <v>2</v>
      </c>
      <c r="AC885" s="15">
        <f t="shared" si="57"/>
        <v>14</v>
      </c>
      <c r="AD885" s="15">
        <f t="shared" si="57"/>
        <v>6</v>
      </c>
      <c r="AE885" s="15">
        <f t="shared" si="57"/>
        <v>6</v>
      </c>
      <c r="AF885" s="15">
        <f t="shared" si="57"/>
        <v>3</v>
      </c>
      <c r="AG885" s="15">
        <f t="shared" si="57"/>
        <v>4</v>
      </c>
    </row>
    <row r="886" spans="3:34">
      <c r="D886" s="15">
        <f t="shared" si="55"/>
        <v>0</v>
      </c>
      <c r="E886" s="15">
        <f t="shared" si="57"/>
        <v>4</v>
      </c>
      <c r="F886" s="15">
        <f t="shared" si="57"/>
        <v>0</v>
      </c>
      <c r="G886" s="15">
        <f t="shared" si="57"/>
        <v>18</v>
      </c>
      <c r="H886" s="15">
        <f t="shared" si="57"/>
        <v>2</v>
      </c>
      <c r="I886" s="15">
        <f t="shared" si="57"/>
        <v>8</v>
      </c>
      <c r="J886" s="15">
        <f t="shared" si="57"/>
        <v>1</v>
      </c>
      <c r="K886" s="15">
        <f t="shared" si="57"/>
        <v>16</v>
      </c>
      <c r="L886" s="15">
        <f t="shared" si="57"/>
        <v>7</v>
      </c>
      <c r="M886" s="15">
        <f t="shared" si="57"/>
        <v>10</v>
      </c>
      <c r="N886" s="15">
        <f t="shared" si="57"/>
        <v>6</v>
      </c>
      <c r="O886" s="15">
        <f t="shared" si="57"/>
        <v>5</v>
      </c>
      <c r="P886" s="15">
        <f t="shared" si="57"/>
        <v>8</v>
      </c>
      <c r="Q886" s="15">
        <f t="shared" si="57"/>
        <v>8</v>
      </c>
      <c r="R886" s="15">
        <f t="shared" si="57"/>
        <v>2</v>
      </c>
      <c r="S886" s="15">
        <f t="shared" si="57"/>
        <v>4</v>
      </c>
      <c r="T886" s="15">
        <f t="shared" si="57"/>
        <v>3</v>
      </c>
      <c r="U886" s="15">
        <f t="shared" si="57"/>
        <v>12</v>
      </c>
      <c r="V886" s="15">
        <f t="shared" si="57"/>
        <v>24</v>
      </c>
      <c r="W886" s="15">
        <f t="shared" si="57"/>
        <v>7</v>
      </c>
      <c r="X886" s="15">
        <f t="shared" si="57"/>
        <v>1</v>
      </c>
      <c r="Y886" s="15">
        <f t="shared" si="57"/>
        <v>5</v>
      </c>
      <c r="Z886" s="15">
        <f t="shared" si="57"/>
        <v>26</v>
      </c>
      <c r="AA886" s="15">
        <f t="shared" si="57"/>
        <v>40</v>
      </c>
      <c r="AB886" s="15">
        <f t="shared" si="57"/>
        <v>1</v>
      </c>
      <c r="AC886" s="15">
        <f t="shared" si="57"/>
        <v>11</v>
      </c>
      <c r="AD886" s="15">
        <f t="shared" si="57"/>
        <v>8</v>
      </c>
      <c r="AE886" s="15">
        <f t="shared" si="57"/>
        <v>3</v>
      </c>
      <c r="AF886" s="15">
        <f t="shared" si="57"/>
        <v>2</v>
      </c>
      <c r="AG886" s="15">
        <f t="shared" si="57"/>
        <v>13</v>
      </c>
    </row>
    <row r="887" spans="3:34">
      <c r="D887" s="15">
        <f t="shared" si="55"/>
        <v>0</v>
      </c>
      <c r="E887" s="15">
        <f t="shared" si="57"/>
        <v>8</v>
      </c>
      <c r="F887" s="15">
        <f t="shared" si="57"/>
        <v>2</v>
      </c>
      <c r="G887" s="15">
        <f t="shared" si="57"/>
        <v>10</v>
      </c>
      <c r="H887" s="15">
        <f t="shared" si="57"/>
        <v>4</v>
      </c>
      <c r="I887" s="15">
        <f t="shared" si="57"/>
        <v>6</v>
      </c>
      <c r="J887" s="15">
        <f t="shared" si="57"/>
        <v>0</v>
      </c>
      <c r="K887" s="15">
        <f t="shared" si="57"/>
        <v>6</v>
      </c>
      <c r="L887" s="15">
        <f t="shared" si="57"/>
        <v>4</v>
      </c>
      <c r="M887" s="15">
        <f t="shared" si="57"/>
        <v>10</v>
      </c>
      <c r="N887" s="15">
        <f t="shared" si="57"/>
        <v>4</v>
      </c>
      <c r="O887" s="15">
        <f t="shared" si="57"/>
        <v>3</v>
      </c>
      <c r="P887" s="15">
        <f t="shared" si="57"/>
        <v>10</v>
      </c>
      <c r="Q887" s="15">
        <f t="shared" si="57"/>
        <v>8</v>
      </c>
      <c r="R887" s="15">
        <f t="shared" si="57"/>
        <v>2</v>
      </c>
      <c r="S887" s="15">
        <f t="shared" si="57"/>
        <v>4</v>
      </c>
      <c r="T887" s="15">
        <f t="shared" si="57"/>
        <v>2</v>
      </c>
      <c r="U887" s="15">
        <f t="shared" si="57"/>
        <v>6</v>
      </c>
      <c r="V887" s="15">
        <f t="shared" si="57"/>
        <v>24</v>
      </c>
      <c r="W887" s="15">
        <f t="shared" si="57"/>
        <v>5</v>
      </c>
      <c r="X887" s="15">
        <f t="shared" si="57"/>
        <v>1</v>
      </c>
      <c r="Y887" s="15">
        <f t="shared" si="57"/>
        <v>4</v>
      </c>
      <c r="Z887" s="15">
        <f t="shared" si="57"/>
        <v>42</v>
      </c>
      <c r="AA887" s="15">
        <f t="shared" si="57"/>
        <v>44</v>
      </c>
      <c r="AB887" s="15">
        <f t="shared" si="57"/>
        <v>0</v>
      </c>
      <c r="AC887" s="15">
        <f t="shared" si="57"/>
        <v>14</v>
      </c>
      <c r="AD887" s="15">
        <f t="shared" si="57"/>
        <v>4</v>
      </c>
      <c r="AE887" s="15">
        <f t="shared" si="57"/>
        <v>2</v>
      </c>
      <c r="AF887" s="15">
        <f t="shared" si="57"/>
        <v>0</v>
      </c>
      <c r="AG887" s="15">
        <f t="shared" si="57"/>
        <v>7</v>
      </c>
    </row>
    <row r="888" spans="3:34">
      <c r="D888" s="15">
        <f t="shared" si="55"/>
        <v>0</v>
      </c>
      <c r="E888" s="15">
        <f t="shared" si="57"/>
        <v>14</v>
      </c>
      <c r="F888" s="15">
        <f t="shared" si="57"/>
        <v>0</v>
      </c>
      <c r="G888" s="15">
        <f t="shared" si="57"/>
        <v>15</v>
      </c>
      <c r="H888" s="15">
        <f t="shared" si="57"/>
        <v>0</v>
      </c>
      <c r="I888" s="15">
        <f t="shared" si="57"/>
        <v>6</v>
      </c>
      <c r="J888" s="15">
        <f t="shared" si="57"/>
        <v>0</v>
      </c>
      <c r="K888" s="15">
        <f t="shared" si="57"/>
        <v>20</v>
      </c>
      <c r="L888" s="15">
        <f t="shared" si="57"/>
        <v>5</v>
      </c>
      <c r="M888" s="15">
        <f t="shared" si="57"/>
        <v>9</v>
      </c>
      <c r="N888" s="15">
        <f t="shared" si="57"/>
        <v>1</v>
      </c>
      <c r="O888" s="15">
        <f t="shared" si="57"/>
        <v>6</v>
      </c>
      <c r="P888" s="15">
        <f t="shared" si="57"/>
        <v>7</v>
      </c>
      <c r="Q888" s="15">
        <f t="shared" si="57"/>
        <v>10</v>
      </c>
      <c r="R888" s="15">
        <f t="shared" si="57"/>
        <v>2</v>
      </c>
      <c r="S888" s="15">
        <f t="shared" si="57"/>
        <v>1</v>
      </c>
      <c r="T888" s="15">
        <f t="shared" si="57"/>
        <v>0</v>
      </c>
      <c r="U888" s="15">
        <f t="shared" si="57"/>
        <v>6</v>
      </c>
      <c r="V888" s="15">
        <f t="shared" si="57"/>
        <v>19</v>
      </c>
      <c r="W888" s="15">
        <f t="shared" si="57"/>
        <v>6</v>
      </c>
      <c r="X888" s="15">
        <f t="shared" si="57"/>
        <v>0</v>
      </c>
      <c r="Y888" s="15">
        <f t="shared" si="57"/>
        <v>2</v>
      </c>
      <c r="Z888" s="15">
        <f t="shared" si="57"/>
        <v>36</v>
      </c>
      <c r="AA888" s="15">
        <f t="shared" si="57"/>
        <v>75</v>
      </c>
      <c r="AB888" s="15">
        <f t="shared" si="57"/>
        <v>1</v>
      </c>
      <c r="AC888" s="15">
        <f t="shared" si="57"/>
        <v>16</v>
      </c>
      <c r="AD888" s="15">
        <f t="shared" si="57"/>
        <v>9</v>
      </c>
      <c r="AE888" s="15">
        <f t="shared" si="57"/>
        <v>0</v>
      </c>
      <c r="AF888" s="15">
        <f t="shared" si="57"/>
        <v>1</v>
      </c>
      <c r="AG888" s="15">
        <f t="shared" si="57"/>
        <v>11</v>
      </c>
    </row>
    <row r="889" spans="3:34">
      <c r="D889" s="15">
        <f t="shared" si="55"/>
        <v>0</v>
      </c>
      <c r="E889" s="15">
        <f t="shared" si="57"/>
        <v>7</v>
      </c>
      <c r="F889" s="15">
        <f t="shared" si="57"/>
        <v>2</v>
      </c>
      <c r="G889" s="15">
        <f t="shared" si="57"/>
        <v>11</v>
      </c>
      <c r="H889" s="15">
        <f t="shared" si="57"/>
        <v>0</v>
      </c>
      <c r="I889" s="15">
        <f t="shared" si="57"/>
        <v>11</v>
      </c>
      <c r="J889" s="15">
        <f t="shared" si="57"/>
        <v>0</v>
      </c>
      <c r="K889" s="15">
        <f t="shared" si="57"/>
        <v>6</v>
      </c>
      <c r="L889" s="15">
        <f t="shared" si="57"/>
        <v>2</v>
      </c>
      <c r="M889" s="15">
        <f t="shared" si="57"/>
        <v>4</v>
      </c>
      <c r="N889" s="15">
        <f t="shared" si="57"/>
        <v>0</v>
      </c>
      <c r="O889" s="15">
        <f t="shared" si="57"/>
        <v>1</v>
      </c>
      <c r="P889" s="15">
        <f t="shared" si="57"/>
        <v>6</v>
      </c>
      <c r="Q889" s="15">
        <f t="shared" si="57"/>
        <v>6</v>
      </c>
      <c r="R889" s="15">
        <f t="shared" si="57"/>
        <v>0</v>
      </c>
      <c r="S889" s="15">
        <f t="shared" si="57"/>
        <v>0</v>
      </c>
      <c r="T889" s="15">
        <f t="shared" si="57"/>
        <v>1</v>
      </c>
      <c r="U889" s="15">
        <f t="shared" si="57"/>
        <v>8</v>
      </c>
      <c r="V889" s="15">
        <f t="shared" si="57"/>
        <v>13</v>
      </c>
      <c r="W889" s="15">
        <f t="shared" si="57"/>
        <v>7</v>
      </c>
      <c r="X889" s="15">
        <f t="shared" si="57"/>
        <v>0</v>
      </c>
      <c r="Y889" s="15">
        <f t="shared" si="57"/>
        <v>0</v>
      </c>
      <c r="Z889" s="15">
        <f t="shared" si="57"/>
        <v>52</v>
      </c>
      <c r="AA889" s="15">
        <f t="shared" si="57"/>
        <v>57</v>
      </c>
      <c r="AB889" s="15">
        <f t="shared" si="57"/>
        <v>1</v>
      </c>
      <c r="AC889" s="15">
        <f t="shared" si="57"/>
        <v>4</v>
      </c>
      <c r="AD889" s="15">
        <f t="shared" si="57"/>
        <v>5</v>
      </c>
      <c r="AE889" s="15">
        <f t="shared" si="57"/>
        <v>0</v>
      </c>
      <c r="AF889" s="15">
        <f t="shared" si="57"/>
        <v>0</v>
      </c>
      <c r="AG889" s="15">
        <f t="shared" si="57"/>
        <v>11</v>
      </c>
    </row>
    <row r="890" spans="3:34">
      <c r="D890" s="15">
        <f t="shared" si="55"/>
        <v>0</v>
      </c>
      <c r="E890" s="15">
        <f t="shared" si="57"/>
        <v>6</v>
      </c>
      <c r="F890" s="15">
        <f t="shared" si="57"/>
        <v>0</v>
      </c>
      <c r="G890" s="15">
        <f t="shared" si="57"/>
        <v>9</v>
      </c>
      <c r="H890" s="15">
        <f t="shared" si="57"/>
        <v>1</v>
      </c>
      <c r="I890" s="15">
        <f t="shared" si="57"/>
        <v>3</v>
      </c>
      <c r="J890" s="15">
        <f t="shared" si="57"/>
        <v>0</v>
      </c>
      <c r="K890" s="15">
        <f t="shared" si="57"/>
        <v>5</v>
      </c>
      <c r="L890" s="15">
        <f t="shared" si="57"/>
        <v>0</v>
      </c>
      <c r="M890" s="15">
        <f t="shared" si="57"/>
        <v>2</v>
      </c>
      <c r="N890" s="15">
        <f t="shared" si="57"/>
        <v>2</v>
      </c>
      <c r="O890" s="15">
        <f t="shared" si="57"/>
        <v>0</v>
      </c>
      <c r="P890" s="15">
        <f t="shared" si="57"/>
        <v>6</v>
      </c>
      <c r="Q890" s="15">
        <f t="shared" si="57"/>
        <v>3</v>
      </c>
      <c r="R890" s="15">
        <f t="shared" si="57"/>
        <v>0</v>
      </c>
      <c r="S890" s="15">
        <f t="shared" si="57"/>
        <v>0</v>
      </c>
      <c r="T890" s="15">
        <f t="shared" si="57"/>
        <v>0</v>
      </c>
      <c r="U890" s="15">
        <f t="shared" si="57"/>
        <v>2</v>
      </c>
      <c r="V890" s="15">
        <f t="shared" si="57"/>
        <v>6</v>
      </c>
      <c r="W890" s="15">
        <f t="shared" si="57"/>
        <v>3</v>
      </c>
      <c r="X890" s="15">
        <f t="shared" si="57"/>
        <v>0</v>
      </c>
      <c r="Y890" s="15">
        <f t="shared" si="57"/>
        <v>0</v>
      </c>
      <c r="Z890" s="15">
        <f t="shared" si="57"/>
        <v>36</v>
      </c>
      <c r="AA890" s="15">
        <f t="shared" si="57"/>
        <v>35</v>
      </c>
      <c r="AB890" s="15">
        <f t="shared" si="57"/>
        <v>0</v>
      </c>
      <c r="AC890" s="15">
        <f t="shared" si="57"/>
        <v>6</v>
      </c>
      <c r="AD890" s="15">
        <f t="shared" si="57"/>
        <v>3</v>
      </c>
      <c r="AE890" s="15">
        <f t="shared" si="57"/>
        <v>0</v>
      </c>
      <c r="AF890" s="15">
        <f t="shared" si="57"/>
        <v>0</v>
      </c>
      <c r="AG890" s="15">
        <f t="shared" si="57"/>
        <v>8</v>
      </c>
    </row>
    <row r="891" spans="3:34">
      <c r="D891" s="15">
        <f t="shared" si="55"/>
        <v>0</v>
      </c>
      <c r="E891" s="15">
        <f t="shared" si="57"/>
        <v>0</v>
      </c>
      <c r="F891" s="15">
        <f t="shared" si="57"/>
        <v>0</v>
      </c>
      <c r="G891" s="15">
        <f t="shared" si="57"/>
        <v>1</v>
      </c>
      <c r="H891" s="15">
        <f t="shared" si="57"/>
        <v>0</v>
      </c>
      <c r="I891" s="15">
        <f t="shared" si="57"/>
        <v>2</v>
      </c>
      <c r="J891" s="15">
        <f t="shared" si="57"/>
        <v>0</v>
      </c>
      <c r="K891" s="15">
        <f t="shared" si="57"/>
        <v>5</v>
      </c>
      <c r="L891" s="15">
        <f t="shared" si="57"/>
        <v>0</v>
      </c>
      <c r="M891" s="15">
        <f t="shared" si="57"/>
        <v>0</v>
      </c>
      <c r="N891" s="15">
        <f t="shared" si="57"/>
        <v>0</v>
      </c>
      <c r="O891" s="15">
        <f t="shared" si="57"/>
        <v>0</v>
      </c>
      <c r="P891" s="15">
        <f t="shared" si="57"/>
        <v>0</v>
      </c>
      <c r="Q891" s="15">
        <f t="shared" si="57"/>
        <v>2</v>
      </c>
      <c r="R891" s="15">
        <f t="shared" si="57"/>
        <v>0</v>
      </c>
      <c r="S891" s="15">
        <f t="shared" si="57"/>
        <v>0</v>
      </c>
      <c r="T891" s="15">
        <f t="shared" si="57"/>
        <v>0</v>
      </c>
      <c r="U891" s="15">
        <f t="shared" si="57"/>
        <v>0</v>
      </c>
      <c r="V891" s="15">
        <f t="shared" si="57"/>
        <v>0</v>
      </c>
      <c r="W891" s="15">
        <f t="shared" si="57"/>
        <v>0</v>
      </c>
      <c r="X891" s="15">
        <f t="shared" si="57"/>
        <v>0</v>
      </c>
      <c r="Y891" s="15">
        <f t="shared" si="57"/>
        <v>0</v>
      </c>
      <c r="Z891" s="15">
        <f t="shared" si="57"/>
        <v>4</v>
      </c>
      <c r="AA891" s="15">
        <f t="shared" si="57"/>
        <v>7</v>
      </c>
      <c r="AB891" s="15">
        <f t="shared" si="57"/>
        <v>0</v>
      </c>
      <c r="AC891" s="15">
        <f t="shared" si="57"/>
        <v>1</v>
      </c>
      <c r="AD891" s="15">
        <f t="shared" si="57"/>
        <v>1</v>
      </c>
      <c r="AE891" s="15">
        <f t="shared" si="57"/>
        <v>0</v>
      </c>
      <c r="AF891" s="15">
        <f t="shared" si="57"/>
        <v>0</v>
      </c>
      <c r="AG891" s="15">
        <f t="shared" si="57"/>
        <v>0</v>
      </c>
    </row>
    <row r="892" spans="3:34">
      <c r="D892" s="15">
        <f t="shared" si="55"/>
        <v>0</v>
      </c>
      <c r="E892" s="15">
        <f t="shared" si="57"/>
        <v>0</v>
      </c>
      <c r="F892" s="15">
        <f t="shared" si="57"/>
        <v>0</v>
      </c>
      <c r="G892" s="15">
        <f t="shared" si="57"/>
        <v>0</v>
      </c>
      <c r="H892" s="15">
        <f t="shared" si="57"/>
        <v>0</v>
      </c>
      <c r="I892" s="15">
        <f t="shared" si="57"/>
        <v>0</v>
      </c>
      <c r="J892" s="15">
        <f t="shared" si="57"/>
        <v>0</v>
      </c>
      <c r="K892" s="15">
        <f t="shared" si="57"/>
        <v>0</v>
      </c>
      <c r="L892" s="15">
        <f t="shared" si="57"/>
        <v>0</v>
      </c>
      <c r="M892" s="15">
        <f t="shared" si="57"/>
        <v>0</v>
      </c>
      <c r="N892" s="15">
        <f t="shared" si="57"/>
        <v>0</v>
      </c>
      <c r="O892" s="15">
        <f t="shared" si="57"/>
        <v>0</v>
      </c>
      <c r="P892" s="15">
        <f t="shared" si="57"/>
        <v>0</v>
      </c>
      <c r="Q892" s="15">
        <f t="shared" si="57"/>
        <v>0</v>
      </c>
      <c r="R892" s="15">
        <f t="shared" si="57"/>
        <v>0</v>
      </c>
      <c r="S892" s="15">
        <f t="shared" si="57"/>
        <v>0</v>
      </c>
      <c r="T892" s="15">
        <f t="shared" si="57"/>
        <v>0</v>
      </c>
      <c r="U892" s="15">
        <f t="shared" si="57"/>
        <v>0</v>
      </c>
      <c r="V892" s="15">
        <f t="shared" si="57"/>
        <v>0</v>
      </c>
      <c r="W892" s="15">
        <f t="shared" si="57"/>
        <v>0</v>
      </c>
      <c r="X892" s="15">
        <f t="shared" si="57"/>
        <v>0</v>
      </c>
      <c r="Y892" s="15">
        <f t="shared" si="57"/>
        <v>0</v>
      </c>
      <c r="Z892" s="15">
        <f t="shared" si="57"/>
        <v>0</v>
      </c>
      <c r="AA892" s="15">
        <f t="shared" si="57"/>
        <v>1</v>
      </c>
      <c r="AB892" s="15">
        <f t="shared" ref="AB892:AG892" si="58">AB870-AB871</f>
        <v>0</v>
      </c>
      <c r="AC892" s="15">
        <f t="shared" si="58"/>
        <v>0</v>
      </c>
      <c r="AD892" s="15">
        <f t="shared" si="58"/>
        <v>0</v>
      </c>
      <c r="AE892" s="15">
        <f t="shared" si="58"/>
        <v>0</v>
      </c>
      <c r="AF892" s="15">
        <f t="shared" si="58"/>
        <v>0</v>
      </c>
      <c r="AG892" s="15">
        <f t="shared" si="58"/>
        <v>0</v>
      </c>
    </row>
    <row r="893" spans="3:34">
      <c r="D893" s="15">
        <f t="shared" si="55"/>
        <v>0</v>
      </c>
      <c r="E893" s="15">
        <f t="shared" ref="E893:AG894" si="59">E871-E872</f>
        <v>0</v>
      </c>
      <c r="F893" s="15">
        <f t="shared" si="59"/>
        <v>0</v>
      </c>
      <c r="G893" s="15">
        <f t="shared" si="59"/>
        <v>0</v>
      </c>
      <c r="H893" s="15">
        <f t="shared" si="59"/>
        <v>0</v>
      </c>
      <c r="I893" s="15">
        <f t="shared" si="59"/>
        <v>0</v>
      </c>
      <c r="J893" s="15">
        <f t="shared" si="59"/>
        <v>0</v>
      </c>
      <c r="K893" s="15">
        <f t="shared" si="59"/>
        <v>0</v>
      </c>
      <c r="L893" s="15">
        <f t="shared" si="59"/>
        <v>0</v>
      </c>
      <c r="M893" s="15">
        <f t="shared" si="59"/>
        <v>0</v>
      </c>
      <c r="N893" s="15">
        <f t="shared" si="59"/>
        <v>0</v>
      </c>
      <c r="O893" s="15">
        <f t="shared" si="59"/>
        <v>0</v>
      </c>
      <c r="P893" s="15">
        <f t="shared" si="59"/>
        <v>0</v>
      </c>
      <c r="Q893" s="15">
        <f t="shared" si="59"/>
        <v>0</v>
      </c>
      <c r="R893" s="15">
        <f t="shared" si="59"/>
        <v>0</v>
      </c>
      <c r="S893" s="15">
        <f t="shared" si="59"/>
        <v>0</v>
      </c>
      <c r="T893" s="15">
        <f t="shared" si="59"/>
        <v>0</v>
      </c>
      <c r="U893" s="15">
        <f t="shared" si="59"/>
        <v>0</v>
      </c>
      <c r="V893" s="15">
        <f t="shared" si="59"/>
        <v>0</v>
      </c>
      <c r="W893" s="15">
        <f t="shared" si="59"/>
        <v>0</v>
      </c>
      <c r="X893" s="15">
        <f t="shared" si="59"/>
        <v>0</v>
      </c>
      <c r="Y893" s="15">
        <f t="shared" si="59"/>
        <v>0</v>
      </c>
      <c r="Z893" s="15">
        <f t="shared" si="59"/>
        <v>0</v>
      </c>
      <c r="AA893" s="15">
        <f t="shared" si="59"/>
        <v>0</v>
      </c>
      <c r="AB893" s="15">
        <f t="shared" si="59"/>
        <v>0</v>
      </c>
      <c r="AC893" s="15">
        <f t="shared" si="59"/>
        <v>0</v>
      </c>
      <c r="AD893" s="15">
        <f t="shared" si="59"/>
        <v>0</v>
      </c>
      <c r="AE893" s="15">
        <f t="shared" si="59"/>
        <v>0</v>
      </c>
      <c r="AF893" s="15">
        <f t="shared" si="59"/>
        <v>0</v>
      </c>
      <c r="AG893" s="15">
        <f t="shared" si="59"/>
        <v>0</v>
      </c>
    </row>
    <row r="894" spans="3:34">
      <c r="D894" s="15">
        <f t="shared" si="55"/>
        <v>0</v>
      </c>
      <c r="E894" s="15">
        <f t="shared" si="59"/>
        <v>0</v>
      </c>
      <c r="F894" s="15">
        <f t="shared" si="59"/>
        <v>0</v>
      </c>
      <c r="G894" s="15">
        <f t="shared" si="59"/>
        <v>0</v>
      </c>
      <c r="H894" s="15">
        <f t="shared" si="59"/>
        <v>0</v>
      </c>
      <c r="I894" s="15">
        <f t="shared" si="59"/>
        <v>0</v>
      </c>
      <c r="J894" s="15">
        <f t="shared" si="59"/>
        <v>0</v>
      </c>
      <c r="K894" s="15">
        <f t="shared" si="59"/>
        <v>0</v>
      </c>
      <c r="L894" s="15">
        <f t="shared" si="59"/>
        <v>0</v>
      </c>
      <c r="M894" s="15">
        <f t="shared" si="59"/>
        <v>0</v>
      </c>
      <c r="N894" s="15">
        <f t="shared" si="59"/>
        <v>0</v>
      </c>
      <c r="O894" s="15">
        <f t="shared" si="59"/>
        <v>0</v>
      </c>
      <c r="P894" s="15">
        <f t="shared" si="59"/>
        <v>0</v>
      </c>
      <c r="Q894" s="15">
        <f t="shared" si="59"/>
        <v>0</v>
      </c>
      <c r="R894" s="15">
        <f t="shared" si="59"/>
        <v>0</v>
      </c>
      <c r="S894" s="15">
        <f t="shared" si="59"/>
        <v>0</v>
      </c>
      <c r="T894" s="15">
        <f t="shared" si="59"/>
        <v>0</v>
      </c>
      <c r="U894" s="15">
        <f t="shared" si="59"/>
        <v>0</v>
      </c>
      <c r="V894" s="15">
        <f t="shared" si="59"/>
        <v>0</v>
      </c>
      <c r="W894" s="15">
        <f t="shared" si="59"/>
        <v>0</v>
      </c>
      <c r="X894" s="15">
        <f t="shared" si="59"/>
        <v>0</v>
      </c>
      <c r="Y894" s="15">
        <f t="shared" si="59"/>
        <v>0</v>
      </c>
      <c r="Z894" s="15">
        <f t="shared" si="59"/>
        <v>0</v>
      </c>
      <c r="AA894" s="15">
        <f t="shared" si="59"/>
        <v>0</v>
      </c>
      <c r="AB894" s="15">
        <f t="shared" si="59"/>
        <v>0</v>
      </c>
      <c r="AC894" s="15">
        <f t="shared" si="59"/>
        <v>0</v>
      </c>
      <c r="AD894" s="15">
        <f t="shared" si="59"/>
        <v>0</v>
      </c>
      <c r="AE894" s="15">
        <f t="shared" si="59"/>
        <v>0</v>
      </c>
      <c r="AF894" s="15">
        <f t="shared" si="59"/>
        <v>0</v>
      </c>
      <c r="AG894" s="15">
        <f t="shared" si="59"/>
        <v>0</v>
      </c>
    </row>
    <row r="896" spans="3:34" s="16" customFormat="1">
      <c r="C896" s="16" t="s">
        <v>853</v>
      </c>
      <c r="D896" s="16">
        <f>MAX(D875:D894)</f>
        <v>6</v>
      </c>
      <c r="E896" s="16">
        <f t="shared" ref="E896:AG896" si="60">MAX(E875:E894)</f>
        <v>14</v>
      </c>
      <c r="F896" s="16">
        <f t="shared" si="60"/>
        <v>21</v>
      </c>
      <c r="G896" s="16">
        <f t="shared" si="60"/>
        <v>20</v>
      </c>
      <c r="H896" s="16">
        <f t="shared" si="60"/>
        <v>10</v>
      </c>
      <c r="I896" s="16">
        <f t="shared" si="60"/>
        <v>11</v>
      </c>
      <c r="J896" s="16">
        <f t="shared" si="60"/>
        <v>18</v>
      </c>
      <c r="K896" s="16">
        <f t="shared" si="60"/>
        <v>20</v>
      </c>
      <c r="L896" s="16">
        <f t="shared" si="60"/>
        <v>7</v>
      </c>
      <c r="M896" s="16">
        <f t="shared" si="60"/>
        <v>14</v>
      </c>
      <c r="N896" s="16">
        <f t="shared" si="60"/>
        <v>12</v>
      </c>
      <c r="O896" s="16">
        <f t="shared" si="60"/>
        <v>11</v>
      </c>
      <c r="P896" s="16">
        <f t="shared" si="60"/>
        <v>10</v>
      </c>
      <c r="Q896" s="16">
        <f t="shared" si="60"/>
        <v>10</v>
      </c>
      <c r="R896" s="16">
        <f t="shared" si="60"/>
        <v>7</v>
      </c>
      <c r="S896" s="16">
        <f t="shared" si="60"/>
        <v>21</v>
      </c>
      <c r="T896" s="16">
        <f t="shared" si="60"/>
        <v>35</v>
      </c>
      <c r="U896" s="16">
        <f t="shared" si="60"/>
        <v>17</v>
      </c>
      <c r="V896" s="16">
        <f t="shared" si="60"/>
        <v>26</v>
      </c>
      <c r="W896" s="16">
        <f t="shared" si="60"/>
        <v>8</v>
      </c>
      <c r="X896" s="16">
        <f t="shared" si="60"/>
        <v>6</v>
      </c>
      <c r="Y896" s="16">
        <f t="shared" si="60"/>
        <v>33</v>
      </c>
      <c r="Z896" s="16">
        <f t="shared" si="60"/>
        <v>52</v>
      </c>
      <c r="AA896" s="16">
        <f t="shared" si="60"/>
        <v>75</v>
      </c>
      <c r="AB896" s="16">
        <f t="shared" si="60"/>
        <v>15</v>
      </c>
      <c r="AC896" s="16">
        <f t="shared" si="60"/>
        <v>16</v>
      </c>
      <c r="AD896" s="16">
        <f t="shared" si="60"/>
        <v>9</v>
      </c>
      <c r="AE896" s="16">
        <f t="shared" si="60"/>
        <v>23</v>
      </c>
      <c r="AF896" s="16">
        <f t="shared" si="60"/>
        <v>19</v>
      </c>
      <c r="AG896" s="16">
        <f t="shared" si="60"/>
        <v>13</v>
      </c>
      <c r="AH896" s="3"/>
    </row>
    <row r="898" spans="4:33">
      <c r="D898" t="str">
        <f>IF(D875=D$896,D875+D874+D876,"")</f>
        <v/>
      </c>
      <c r="E898" t="str">
        <f t="shared" ref="E898:AG898" si="61">IF(E875=E$896,E875+E874+E876,"")</f>
        <v/>
      </c>
      <c r="F898" t="str">
        <f t="shared" si="61"/>
        <v/>
      </c>
      <c r="G898" t="str">
        <f t="shared" si="61"/>
        <v/>
      </c>
      <c r="H898" t="str">
        <f t="shared" si="61"/>
        <v/>
      </c>
      <c r="I898" t="str">
        <f t="shared" si="61"/>
        <v/>
      </c>
      <c r="J898" t="str">
        <f t="shared" si="61"/>
        <v/>
      </c>
      <c r="K898" t="str">
        <f t="shared" si="61"/>
        <v/>
      </c>
      <c r="L898" t="str">
        <f t="shared" si="61"/>
        <v/>
      </c>
      <c r="M898" t="str">
        <f t="shared" si="61"/>
        <v/>
      </c>
      <c r="N898" t="str">
        <f t="shared" si="61"/>
        <v/>
      </c>
      <c r="O898" t="str">
        <f t="shared" si="61"/>
        <v/>
      </c>
      <c r="P898" t="str">
        <f t="shared" si="61"/>
        <v/>
      </c>
      <c r="Q898" t="str">
        <f t="shared" si="61"/>
        <v/>
      </c>
      <c r="R898" t="str">
        <f t="shared" si="61"/>
        <v/>
      </c>
      <c r="S898" t="str">
        <f t="shared" si="61"/>
        <v/>
      </c>
      <c r="T898" t="str">
        <f t="shared" si="61"/>
        <v/>
      </c>
      <c r="U898" t="str">
        <f t="shared" si="61"/>
        <v/>
      </c>
      <c r="V898" t="str">
        <f t="shared" si="61"/>
        <v/>
      </c>
      <c r="W898" t="str">
        <f t="shared" si="61"/>
        <v/>
      </c>
      <c r="X898" t="str">
        <f t="shared" si="61"/>
        <v/>
      </c>
      <c r="Y898" t="str">
        <f t="shared" si="61"/>
        <v/>
      </c>
      <c r="Z898" t="str">
        <f t="shared" si="61"/>
        <v/>
      </c>
      <c r="AA898" t="str">
        <f t="shared" si="61"/>
        <v/>
      </c>
      <c r="AB898" t="str">
        <f t="shared" si="61"/>
        <v/>
      </c>
      <c r="AC898" t="str">
        <f t="shared" si="61"/>
        <v/>
      </c>
      <c r="AD898" t="str">
        <f t="shared" si="61"/>
        <v/>
      </c>
      <c r="AE898" t="str">
        <f t="shared" si="61"/>
        <v/>
      </c>
      <c r="AF898" t="str">
        <f t="shared" si="61"/>
        <v/>
      </c>
      <c r="AG898" t="str">
        <f t="shared" si="61"/>
        <v/>
      </c>
    </row>
    <row r="899" spans="4:33">
      <c r="D899" t="str">
        <f t="shared" ref="D899:AG907" si="62">IF(D876=D$896,D876+D875+D877,"")</f>
        <v/>
      </c>
      <c r="E899" t="str">
        <f t="shared" si="62"/>
        <v/>
      </c>
      <c r="F899" t="str">
        <f t="shared" si="62"/>
        <v/>
      </c>
      <c r="G899" t="str">
        <f t="shared" si="62"/>
        <v/>
      </c>
      <c r="H899" t="str">
        <f t="shared" si="62"/>
        <v/>
      </c>
      <c r="I899" t="str">
        <f t="shared" si="62"/>
        <v/>
      </c>
      <c r="J899" t="str">
        <f t="shared" si="62"/>
        <v/>
      </c>
      <c r="K899" t="str">
        <f t="shared" si="62"/>
        <v/>
      </c>
      <c r="L899" t="str">
        <f t="shared" si="62"/>
        <v/>
      </c>
      <c r="M899" t="str">
        <f t="shared" si="62"/>
        <v/>
      </c>
      <c r="N899" t="str">
        <f t="shared" si="62"/>
        <v/>
      </c>
      <c r="O899" t="str">
        <f t="shared" si="62"/>
        <v/>
      </c>
      <c r="P899" t="str">
        <f t="shared" si="62"/>
        <v/>
      </c>
      <c r="Q899" t="str">
        <f t="shared" si="62"/>
        <v/>
      </c>
      <c r="R899" t="str">
        <f t="shared" si="62"/>
        <v/>
      </c>
      <c r="S899" t="str">
        <f t="shared" si="62"/>
        <v/>
      </c>
      <c r="T899" t="str">
        <f t="shared" si="62"/>
        <v/>
      </c>
      <c r="U899" t="str">
        <f t="shared" si="62"/>
        <v/>
      </c>
      <c r="V899" t="str">
        <f t="shared" si="62"/>
        <v/>
      </c>
      <c r="W899" t="str">
        <f t="shared" si="62"/>
        <v/>
      </c>
      <c r="X899" t="str">
        <f t="shared" si="62"/>
        <v/>
      </c>
      <c r="Y899" t="str">
        <f t="shared" si="62"/>
        <v/>
      </c>
      <c r="Z899" t="str">
        <f t="shared" si="62"/>
        <v/>
      </c>
      <c r="AA899" t="str">
        <f t="shared" si="62"/>
        <v/>
      </c>
      <c r="AB899" t="str">
        <f t="shared" si="62"/>
        <v/>
      </c>
      <c r="AC899" t="str">
        <f t="shared" si="62"/>
        <v/>
      </c>
      <c r="AD899" t="str">
        <f t="shared" si="62"/>
        <v/>
      </c>
      <c r="AE899" t="str">
        <f t="shared" si="62"/>
        <v/>
      </c>
      <c r="AF899" t="str">
        <f t="shared" si="62"/>
        <v/>
      </c>
      <c r="AG899" t="str">
        <f t="shared" si="62"/>
        <v/>
      </c>
    </row>
    <row r="900" spans="4:33">
      <c r="D900" t="str">
        <f t="shared" si="62"/>
        <v/>
      </c>
      <c r="E900" t="str">
        <f t="shared" si="62"/>
        <v/>
      </c>
      <c r="F900" t="str">
        <f t="shared" si="62"/>
        <v/>
      </c>
      <c r="G900" t="str">
        <f t="shared" si="62"/>
        <v/>
      </c>
      <c r="H900" t="str">
        <f t="shared" si="62"/>
        <v/>
      </c>
      <c r="I900" t="str">
        <f t="shared" si="62"/>
        <v/>
      </c>
      <c r="J900" t="str">
        <f t="shared" si="62"/>
        <v/>
      </c>
      <c r="K900" t="str">
        <f t="shared" si="62"/>
        <v/>
      </c>
      <c r="L900" t="str">
        <f t="shared" si="62"/>
        <v/>
      </c>
      <c r="M900" t="str">
        <f t="shared" si="62"/>
        <v/>
      </c>
      <c r="N900" t="str">
        <f t="shared" si="62"/>
        <v/>
      </c>
      <c r="O900" t="str">
        <f t="shared" si="62"/>
        <v/>
      </c>
      <c r="P900" t="str">
        <f t="shared" si="62"/>
        <v/>
      </c>
      <c r="Q900" t="str">
        <f t="shared" si="62"/>
        <v/>
      </c>
      <c r="R900" t="str">
        <f t="shared" si="62"/>
        <v/>
      </c>
      <c r="S900" t="str">
        <f t="shared" si="62"/>
        <v/>
      </c>
      <c r="T900" t="str">
        <f t="shared" si="62"/>
        <v/>
      </c>
      <c r="U900" t="str">
        <f t="shared" si="62"/>
        <v/>
      </c>
      <c r="V900" t="str">
        <f t="shared" si="62"/>
        <v/>
      </c>
      <c r="W900" t="str">
        <f t="shared" si="62"/>
        <v/>
      </c>
      <c r="X900" t="str">
        <f t="shared" si="62"/>
        <v/>
      </c>
      <c r="Y900" t="str">
        <f t="shared" si="62"/>
        <v/>
      </c>
      <c r="Z900" t="str">
        <f t="shared" si="62"/>
        <v/>
      </c>
      <c r="AA900" t="str">
        <f t="shared" si="62"/>
        <v/>
      </c>
      <c r="AB900" t="str">
        <f t="shared" si="62"/>
        <v/>
      </c>
      <c r="AC900" t="str">
        <f t="shared" si="62"/>
        <v/>
      </c>
      <c r="AD900" t="str">
        <f t="shared" si="62"/>
        <v/>
      </c>
      <c r="AE900" t="str">
        <f t="shared" si="62"/>
        <v/>
      </c>
      <c r="AF900" t="str">
        <f t="shared" si="62"/>
        <v/>
      </c>
      <c r="AG900" t="str">
        <f t="shared" si="62"/>
        <v/>
      </c>
    </row>
    <row r="901" spans="4:33">
      <c r="D901">
        <f t="shared" si="62"/>
        <v>8</v>
      </c>
      <c r="E901" t="str">
        <f t="shared" si="62"/>
        <v/>
      </c>
      <c r="F901" t="str">
        <f t="shared" si="62"/>
        <v/>
      </c>
      <c r="G901" t="str">
        <f t="shared" si="62"/>
        <v/>
      </c>
      <c r="H901">
        <f t="shared" si="62"/>
        <v>19</v>
      </c>
      <c r="I901" t="str">
        <f t="shared" si="62"/>
        <v/>
      </c>
      <c r="J901" t="str">
        <f t="shared" si="62"/>
        <v/>
      </c>
      <c r="K901" t="str">
        <f t="shared" si="62"/>
        <v/>
      </c>
      <c r="L901" t="str">
        <f t="shared" si="62"/>
        <v/>
      </c>
      <c r="M901" t="str">
        <f t="shared" si="62"/>
        <v/>
      </c>
      <c r="N901" t="str">
        <f t="shared" si="62"/>
        <v/>
      </c>
      <c r="O901" t="str">
        <f t="shared" si="62"/>
        <v/>
      </c>
      <c r="P901" t="str">
        <f t="shared" si="62"/>
        <v/>
      </c>
      <c r="Q901" t="str">
        <f t="shared" si="62"/>
        <v/>
      </c>
      <c r="R901" t="str">
        <f t="shared" si="62"/>
        <v/>
      </c>
      <c r="S901" t="str">
        <f t="shared" si="62"/>
        <v/>
      </c>
      <c r="T901" t="str">
        <f t="shared" si="62"/>
        <v/>
      </c>
      <c r="U901" t="str">
        <f t="shared" si="62"/>
        <v/>
      </c>
      <c r="V901" t="str">
        <f t="shared" si="62"/>
        <v/>
      </c>
      <c r="W901" t="str">
        <f t="shared" si="62"/>
        <v/>
      </c>
      <c r="X901" t="str">
        <f t="shared" si="62"/>
        <v/>
      </c>
      <c r="Y901" t="str">
        <f t="shared" si="62"/>
        <v/>
      </c>
      <c r="Z901" t="str">
        <f t="shared" si="62"/>
        <v/>
      </c>
      <c r="AA901" t="str">
        <f t="shared" si="62"/>
        <v/>
      </c>
      <c r="AB901" t="str">
        <f t="shared" si="62"/>
        <v/>
      </c>
      <c r="AC901" t="str">
        <f t="shared" si="62"/>
        <v/>
      </c>
      <c r="AD901" t="str">
        <f t="shared" si="62"/>
        <v/>
      </c>
      <c r="AE901" t="str">
        <f t="shared" si="62"/>
        <v/>
      </c>
      <c r="AF901" t="str">
        <f t="shared" si="62"/>
        <v/>
      </c>
      <c r="AG901" t="str">
        <f t="shared" si="62"/>
        <v/>
      </c>
    </row>
    <row r="902" spans="4:33">
      <c r="D902" t="str">
        <f t="shared" si="62"/>
        <v/>
      </c>
      <c r="E902" t="str">
        <f t="shared" si="62"/>
        <v/>
      </c>
      <c r="F902" t="str">
        <f t="shared" si="62"/>
        <v/>
      </c>
      <c r="G902" t="str">
        <f t="shared" si="62"/>
        <v/>
      </c>
      <c r="H902" t="str">
        <f t="shared" si="62"/>
        <v/>
      </c>
      <c r="I902" t="str">
        <f t="shared" si="62"/>
        <v/>
      </c>
      <c r="J902" t="str">
        <f t="shared" si="62"/>
        <v/>
      </c>
      <c r="K902" t="str">
        <f t="shared" si="62"/>
        <v/>
      </c>
      <c r="L902" t="str">
        <f t="shared" si="62"/>
        <v/>
      </c>
      <c r="M902" t="str">
        <f t="shared" si="62"/>
        <v/>
      </c>
      <c r="N902" t="str">
        <f t="shared" si="62"/>
        <v/>
      </c>
      <c r="O902" t="str">
        <f t="shared" si="62"/>
        <v/>
      </c>
      <c r="P902" t="str">
        <f t="shared" si="62"/>
        <v/>
      </c>
      <c r="Q902" t="str">
        <f t="shared" si="62"/>
        <v/>
      </c>
      <c r="R902" t="str">
        <f t="shared" si="62"/>
        <v/>
      </c>
      <c r="S902" t="str">
        <f t="shared" si="62"/>
        <v/>
      </c>
      <c r="T902">
        <f t="shared" si="62"/>
        <v>76</v>
      </c>
      <c r="U902" t="str">
        <f t="shared" si="62"/>
        <v/>
      </c>
      <c r="V902" t="str">
        <f t="shared" si="62"/>
        <v/>
      </c>
      <c r="W902" t="str">
        <f t="shared" si="62"/>
        <v/>
      </c>
      <c r="X902" t="str">
        <f t="shared" si="62"/>
        <v/>
      </c>
      <c r="Y902" t="str">
        <f t="shared" si="62"/>
        <v/>
      </c>
      <c r="Z902" t="str">
        <f t="shared" si="62"/>
        <v/>
      </c>
      <c r="AA902" t="str">
        <f t="shared" si="62"/>
        <v/>
      </c>
      <c r="AB902" t="str">
        <f t="shared" si="62"/>
        <v/>
      </c>
      <c r="AC902" t="str">
        <f t="shared" si="62"/>
        <v/>
      </c>
      <c r="AD902" t="str">
        <f t="shared" si="62"/>
        <v/>
      </c>
      <c r="AE902" t="str">
        <f t="shared" si="62"/>
        <v/>
      </c>
      <c r="AF902" t="str">
        <f t="shared" si="62"/>
        <v/>
      </c>
      <c r="AG902" t="str">
        <f t="shared" si="62"/>
        <v/>
      </c>
    </row>
    <row r="903" spans="4:33">
      <c r="D903" t="str">
        <f>IF(D880=D$896,D880+D879+D881,"")</f>
        <v/>
      </c>
      <c r="E903" t="str">
        <f t="shared" si="62"/>
        <v/>
      </c>
      <c r="F903">
        <f t="shared" si="62"/>
        <v>43</v>
      </c>
      <c r="G903" t="str">
        <f t="shared" si="62"/>
        <v/>
      </c>
      <c r="H903" t="str">
        <f t="shared" si="62"/>
        <v/>
      </c>
      <c r="I903" t="str">
        <f t="shared" si="62"/>
        <v/>
      </c>
      <c r="J903" t="str">
        <f t="shared" si="62"/>
        <v/>
      </c>
      <c r="K903" t="str">
        <f t="shared" si="62"/>
        <v/>
      </c>
      <c r="L903" t="str">
        <f t="shared" si="62"/>
        <v/>
      </c>
      <c r="M903" t="str">
        <f t="shared" si="62"/>
        <v/>
      </c>
      <c r="N903" t="str">
        <f t="shared" si="62"/>
        <v/>
      </c>
      <c r="O903" t="str">
        <f t="shared" si="62"/>
        <v/>
      </c>
      <c r="P903" t="str">
        <f t="shared" si="62"/>
        <v/>
      </c>
      <c r="Q903" t="str">
        <f t="shared" si="62"/>
        <v/>
      </c>
      <c r="R903" t="str">
        <f t="shared" si="62"/>
        <v/>
      </c>
      <c r="S903" t="str">
        <f t="shared" si="62"/>
        <v/>
      </c>
      <c r="T903" t="str">
        <f t="shared" si="62"/>
        <v/>
      </c>
      <c r="U903" t="str">
        <f t="shared" si="62"/>
        <v/>
      </c>
      <c r="V903" t="str">
        <f t="shared" si="62"/>
        <v/>
      </c>
      <c r="W903" t="str">
        <f t="shared" si="62"/>
        <v/>
      </c>
      <c r="X903" t="str">
        <f t="shared" si="62"/>
        <v/>
      </c>
      <c r="Y903" t="str">
        <f t="shared" si="62"/>
        <v/>
      </c>
      <c r="Z903" t="str">
        <f t="shared" si="62"/>
        <v/>
      </c>
      <c r="AA903" t="str">
        <f t="shared" si="62"/>
        <v/>
      </c>
      <c r="AB903">
        <f t="shared" si="62"/>
        <v>38</v>
      </c>
      <c r="AC903" t="str">
        <f t="shared" si="62"/>
        <v/>
      </c>
      <c r="AD903" t="str">
        <f t="shared" si="62"/>
        <v/>
      </c>
      <c r="AE903">
        <f t="shared" si="62"/>
        <v>55</v>
      </c>
      <c r="AF903">
        <f t="shared" si="62"/>
        <v>52</v>
      </c>
      <c r="AG903" t="str">
        <f t="shared" si="62"/>
        <v/>
      </c>
    </row>
    <row r="904" spans="4:33">
      <c r="D904" t="str">
        <f t="shared" si="62"/>
        <v/>
      </c>
      <c r="E904" t="str">
        <f t="shared" si="62"/>
        <v/>
      </c>
      <c r="F904" t="str">
        <f t="shared" si="62"/>
        <v/>
      </c>
      <c r="G904">
        <f t="shared" si="62"/>
        <v>43</v>
      </c>
      <c r="H904" t="str">
        <f t="shared" si="62"/>
        <v/>
      </c>
      <c r="I904" t="str">
        <f t="shared" si="62"/>
        <v/>
      </c>
      <c r="J904" t="str">
        <f t="shared" si="62"/>
        <v/>
      </c>
      <c r="K904" t="str">
        <f t="shared" si="62"/>
        <v/>
      </c>
      <c r="L904" t="str">
        <f t="shared" si="62"/>
        <v/>
      </c>
      <c r="M904" t="str">
        <f t="shared" si="62"/>
        <v/>
      </c>
      <c r="N904">
        <f t="shared" si="62"/>
        <v>28</v>
      </c>
      <c r="O904" t="str">
        <f t="shared" si="62"/>
        <v/>
      </c>
      <c r="P904" t="str">
        <f t="shared" si="62"/>
        <v/>
      </c>
      <c r="Q904" t="str">
        <f t="shared" si="62"/>
        <v/>
      </c>
      <c r="R904">
        <f t="shared" si="62"/>
        <v>11</v>
      </c>
      <c r="S904" t="str">
        <f t="shared" si="62"/>
        <v/>
      </c>
      <c r="T904" t="str">
        <f t="shared" si="62"/>
        <v/>
      </c>
      <c r="U904">
        <f t="shared" si="62"/>
        <v>45</v>
      </c>
      <c r="V904" t="str">
        <f t="shared" si="62"/>
        <v/>
      </c>
      <c r="W904">
        <f t="shared" si="62"/>
        <v>12</v>
      </c>
      <c r="X904">
        <f t="shared" si="62"/>
        <v>12</v>
      </c>
      <c r="Y904" t="str">
        <f t="shared" si="62"/>
        <v/>
      </c>
      <c r="Z904" t="str">
        <f t="shared" si="62"/>
        <v/>
      </c>
      <c r="AA904" t="str">
        <f t="shared" si="62"/>
        <v/>
      </c>
      <c r="AB904" t="str">
        <f t="shared" si="62"/>
        <v/>
      </c>
      <c r="AC904" t="str">
        <f t="shared" si="62"/>
        <v/>
      </c>
      <c r="AD904" t="str">
        <f t="shared" si="62"/>
        <v/>
      </c>
      <c r="AE904" t="str">
        <f t="shared" si="62"/>
        <v/>
      </c>
      <c r="AF904" t="str">
        <f t="shared" si="62"/>
        <v/>
      </c>
      <c r="AG904" t="str">
        <f t="shared" si="62"/>
        <v/>
      </c>
    </row>
    <row r="905" spans="4:33">
      <c r="D905" t="str">
        <f t="shared" si="62"/>
        <v/>
      </c>
      <c r="E905" t="str">
        <f t="shared" si="62"/>
        <v/>
      </c>
      <c r="F905" t="str">
        <f t="shared" si="62"/>
        <v/>
      </c>
      <c r="G905" t="str">
        <f t="shared" si="62"/>
        <v/>
      </c>
      <c r="H905" t="str">
        <f t="shared" si="62"/>
        <v/>
      </c>
      <c r="I905" t="str">
        <f t="shared" si="62"/>
        <v/>
      </c>
      <c r="J905">
        <f t="shared" si="62"/>
        <v>39</v>
      </c>
      <c r="K905">
        <f t="shared" si="62"/>
        <v>53</v>
      </c>
      <c r="L905" t="str">
        <f t="shared" si="62"/>
        <v/>
      </c>
      <c r="M905">
        <f t="shared" si="62"/>
        <v>29</v>
      </c>
      <c r="N905" t="str">
        <f t="shared" si="62"/>
        <v/>
      </c>
      <c r="O905" t="str">
        <f t="shared" si="62"/>
        <v/>
      </c>
      <c r="P905" t="str">
        <f t="shared" si="62"/>
        <v/>
      </c>
      <c r="Q905" t="str">
        <f t="shared" si="62"/>
        <v/>
      </c>
      <c r="R905" t="str">
        <f t="shared" si="62"/>
        <v/>
      </c>
      <c r="S905">
        <f t="shared" si="62"/>
        <v>52</v>
      </c>
      <c r="T905" t="str">
        <f t="shared" si="62"/>
        <v/>
      </c>
      <c r="U905" t="str">
        <f t="shared" si="62"/>
        <v/>
      </c>
      <c r="V905" t="str">
        <f t="shared" si="62"/>
        <v/>
      </c>
      <c r="W905" t="str">
        <f t="shared" si="62"/>
        <v/>
      </c>
      <c r="X905" t="str">
        <f t="shared" si="62"/>
        <v/>
      </c>
      <c r="Y905">
        <f t="shared" si="62"/>
        <v>93</v>
      </c>
      <c r="Z905" t="str">
        <f t="shared" si="62"/>
        <v/>
      </c>
      <c r="AA905" t="str">
        <f t="shared" si="62"/>
        <v/>
      </c>
      <c r="AB905" t="str">
        <f t="shared" si="62"/>
        <v/>
      </c>
      <c r="AC905" t="str">
        <f t="shared" si="62"/>
        <v/>
      </c>
      <c r="AD905" t="str">
        <f t="shared" si="62"/>
        <v/>
      </c>
      <c r="AE905" t="str">
        <f t="shared" si="62"/>
        <v/>
      </c>
      <c r="AF905">
        <f t="shared" si="62"/>
        <v>49</v>
      </c>
      <c r="AG905" t="str">
        <f t="shared" si="62"/>
        <v/>
      </c>
    </row>
    <row r="906" spans="4:33">
      <c r="D906" t="str">
        <f t="shared" si="62"/>
        <v/>
      </c>
      <c r="E906" t="str">
        <f t="shared" si="62"/>
        <v/>
      </c>
      <c r="F906" t="str">
        <f t="shared" si="62"/>
        <v/>
      </c>
      <c r="G906" t="str">
        <f t="shared" si="62"/>
        <v/>
      </c>
      <c r="H906" t="str">
        <f t="shared" si="62"/>
        <v/>
      </c>
      <c r="I906" t="str">
        <f t="shared" si="62"/>
        <v/>
      </c>
      <c r="J906" t="str">
        <f t="shared" si="62"/>
        <v/>
      </c>
      <c r="K906" t="str">
        <f t="shared" si="62"/>
        <v/>
      </c>
      <c r="L906" t="str">
        <f t="shared" si="62"/>
        <v/>
      </c>
      <c r="M906" t="str">
        <f t="shared" si="62"/>
        <v/>
      </c>
      <c r="N906" t="str">
        <f t="shared" si="62"/>
        <v/>
      </c>
      <c r="O906" t="str">
        <f t="shared" si="62"/>
        <v/>
      </c>
      <c r="P906" t="str">
        <f t="shared" si="62"/>
        <v/>
      </c>
      <c r="Q906" t="str">
        <f t="shared" si="62"/>
        <v/>
      </c>
      <c r="R906" t="str">
        <f t="shared" si="62"/>
        <v/>
      </c>
      <c r="S906" t="str">
        <f t="shared" si="62"/>
        <v/>
      </c>
      <c r="T906" t="str">
        <f t="shared" si="62"/>
        <v/>
      </c>
      <c r="U906" t="str">
        <f t="shared" si="62"/>
        <v/>
      </c>
      <c r="V906" t="str">
        <f t="shared" si="62"/>
        <v/>
      </c>
      <c r="W906" t="str">
        <f t="shared" si="62"/>
        <v/>
      </c>
      <c r="X906" t="str">
        <f t="shared" si="62"/>
        <v/>
      </c>
      <c r="Y906" t="str">
        <f t="shared" si="62"/>
        <v/>
      </c>
      <c r="Z906" t="str">
        <f t="shared" si="62"/>
        <v/>
      </c>
      <c r="AA906" t="str">
        <f t="shared" si="62"/>
        <v/>
      </c>
      <c r="AB906" t="str">
        <f t="shared" si="62"/>
        <v/>
      </c>
      <c r="AC906" t="str">
        <f t="shared" si="62"/>
        <v/>
      </c>
      <c r="AD906" t="str">
        <f t="shared" si="62"/>
        <v/>
      </c>
      <c r="AE906" t="str">
        <f t="shared" si="62"/>
        <v/>
      </c>
      <c r="AF906" t="str">
        <f t="shared" si="62"/>
        <v/>
      </c>
      <c r="AG906" t="str">
        <f t="shared" si="62"/>
        <v/>
      </c>
    </row>
    <row r="907" spans="4:33">
      <c r="D907" t="str">
        <f t="shared" si="62"/>
        <v/>
      </c>
      <c r="E907" t="str">
        <f t="shared" si="62"/>
        <v/>
      </c>
      <c r="F907" t="str">
        <f t="shared" si="62"/>
        <v/>
      </c>
      <c r="G907" t="str">
        <f t="shared" si="62"/>
        <v/>
      </c>
      <c r="H907" t="str">
        <f t="shared" si="62"/>
        <v/>
      </c>
      <c r="I907" t="str">
        <f t="shared" si="62"/>
        <v/>
      </c>
      <c r="J907" t="str">
        <f t="shared" si="62"/>
        <v/>
      </c>
      <c r="K907" t="str">
        <f t="shared" si="62"/>
        <v/>
      </c>
      <c r="L907" t="str">
        <f t="shared" si="62"/>
        <v/>
      </c>
      <c r="M907" t="str">
        <f t="shared" si="62"/>
        <v/>
      </c>
      <c r="N907" t="str">
        <f t="shared" si="62"/>
        <v/>
      </c>
      <c r="O907">
        <f t="shared" si="62"/>
        <v>24</v>
      </c>
      <c r="P907" t="str">
        <f t="shared" si="62"/>
        <v/>
      </c>
      <c r="Q907" t="str">
        <f t="shared" si="62"/>
        <v/>
      </c>
      <c r="R907" t="str">
        <f t="shared" si="62"/>
        <v/>
      </c>
      <c r="S907" t="str">
        <f t="shared" ref="S907:AG907" si="63">IF(S884=S$896,S884+S883+S885,"")</f>
        <v/>
      </c>
      <c r="T907" t="str">
        <f t="shared" si="63"/>
        <v/>
      </c>
      <c r="U907" t="str">
        <f t="shared" si="63"/>
        <v/>
      </c>
      <c r="V907" t="str">
        <f t="shared" si="63"/>
        <v/>
      </c>
      <c r="W907" t="str">
        <f t="shared" si="63"/>
        <v/>
      </c>
      <c r="X907" t="str">
        <f t="shared" si="63"/>
        <v/>
      </c>
      <c r="Y907" t="str">
        <f t="shared" si="63"/>
        <v/>
      </c>
      <c r="Z907" t="str">
        <f t="shared" si="63"/>
        <v/>
      </c>
      <c r="AA907" t="str">
        <f t="shared" si="63"/>
        <v/>
      </c>
      <c r="AB907" t="str">
        <f t="shared" si="63"/>
        <v/>
      </c>
      <c r="AC907" t="str">
        <f t="shared" si="63"/>
        <v/>
      </c>
      <c r="AD907" t="str">
        <f t="shared" si="63"/>
        <v/>
      </c>
      <c r="AE907" t="str">
        <f t="shared" si="63"/>
        <v/>
      </c>
      <c r="AF907" t="str">
        <f t="shared" si="63"/>
        <v/>
      </c>
      <c r="AG907" t="str">
        <f t="shared" si="63"/>
        <v/>
      </c>
    </row>
    <row r="908" spans="4:33">
      <c r="D908" t="str">
        <f t="shared" ref="D908:AG916" si="64">IF(D885=D$896,D885+D884+D886,"")</f>
        <v/>
      </c>
      <c r="E908" t="str">
        <f t="shared" si="64"/>
        <v/>
      </c>
      <c r="F908" t="str">
        <f t="shared" si="64"/>
        <v/>
      </c>
      <c r="G908" t="str">
        <f t="shared" si="64"/>
        <v/>
      </c>
      <c r="H908" t="str">
        <f t="shared" si="64"/>
        <v/>
      </c>
      <c r="I908" t="str">
        <f t="shared" si="64"/>
        <v/>
      </c>
      <c r="J908" t="str">
        <f t="shared" si="64"/>
        <v/>
      </c>
      <c r="K908" t="str">
        <f t="shared" si="64"/>
        <v/>
      </c>
      <c r="L908" t="str">
        <f t="shared" si="64"/>
        <v/>
      </c>
      <c r="M908" t="str">
        <f t="shared" si="64"/>
        <v/>
      </c>
      <c r="N908" t="str">
        <f t="shared" si="64"/>
        <v/>
      </c>
      <c r="O908" t="str">
        <f t="shared" si="64"/>
        <v/>
      </c>
      <c r="P908" t="str">
        <f t="shared" si="64"/>
        <v/>
      </c>
      <c r="Q908" t="str">
        <f t="shared" si="64"/>
        <v/>
      </c>
      <c r="R908" t="str">
        <f t="shared" si="64"/>
        <v/>
      </c>
      <c r="S908" t="str">
        <f t="shared" si="64"/>
        <v/>
      </c>
      <c r="T908" t="str">
        <f t="shared" si="64"/>
        <v/>
      </c>
      <c r="U908" t="str">
        <f t="shared" si="64"/>
        <v/>
      </c>
      <c r="V908">
        <f t="shared" si="64"/>
        <v>75</v>
      </c>
      <c r="W908" t="str">
        <f t="shared" si="64"/>
        <v/>
      </c>
      <c r="X908" t="str">
        <f t="shared" si="64"/>
        <v/>
      </c>
      <c r="Y908" t="str">
        <f t="shared" si="64"/>
        <v/>
      </c>
      <c r="Z908" t="str">
        <f t="shared" si="64"/>
        <v/>
      </c>
      <c r="AA908" t="str">
        <f t="shared" si="64"/>
        <v/>
      </c>
      <c r="AB908" t="str">
        <f t="shared" si="64"/>
        <v/>
      </c>
      <c r="AC908" t="str">
        <f t="shared" si="64"/>
        <v/>
      </c>
      <c r="AD908" t="str">
        <f t="shared" si="64"/>
        <v/>
      </c>
      <c r="AE908" t="str">
        <f t="shared" si="64"/>
        <v/>
      </c>
      <c r="AF908" t="str">
        <f t="shared" si="64"/>
        <v/>
      </c>
      <c r="AG908" t="str">
        <f t="shared" si="64"/>
        <v/>
      </c>
    </row>
    <row r="909" spans="4:33">
      <c r="D909" t="str">
        <f t="shared" si="64"/>
        <v/>
      </c>
      <c r="E909" t="str">
        <f t="shared" si="64"/>
        <v/>
      </c>
      <c r="F909" t="str">
        <f t="shared" si="64"/>
        <v/>
      </c>
      <c r="G909" t="str">
        <f t="shared" si="64"/>
        <v/>
      </c>
      <c r="H909" t="str">
        <f t="shared" si="64"/>
        <v/>
      </c>
      <c r="I909" t="str">
        <f t="shared" si="64"/>
        <v/>
      </c>
      <c r="J909" t="str">
        <f t="shared" si="64"/>
        <v/>
      </c>
      <c r="K909" t="str">
        <f t="shared" si="64"/>
        <v/>
      </c>
      <c r="L909">
        <f t="shared" si="64"/>
        <v>16</v>
      </c>
      <c r="M909" t="str">
        <f t="shared" si="64"/>
        <v/>
      </c>
      <c r="N909" t="str">
        <f t="shared" si="64"/>
        <v/>
      </c>
      <c r="O909" t="str">
        <f t="shared" si="64"/>
        <v/>
      </c>
      <c r="P909" t="str">
        <f t="shared" si="64"/>
        <v/>
      </c>
      <c r="Q909" t="str">
        <f t="shared" si="64"/>
        <v/>
      </c>
      <c r="R909" t="str">
        <f t="shared" si="64"/>
        <v/>
      </c>
      <c r="S909" t="str">
        <f t="shared" si="64"/>
        <v/>
      </c>
      <c r="T909" t="str">
        <f t="shared" si="64"/>
        <v/>
      </c>
      <c r="U909" t="str">
        <f t="shared" si="64"/>
        <v/>
      </c>
      <c r="V909" t="str">
        <f t="shared" si="64"/>
        <v/>
      </c>
      <c r="W909" t="str">
        <f t="shared" si="64"/>
        <v/>
      </c>
      <c r="X909" t="str">
        <f t="shared" si="64"/>
        <v/>
      </c>
      <c r="Y909" t="str">
        <f t="shared" si="64"/>
        <v/>
      </c>
      <c r="Z909" t="str">
        <f t="shared" si="64"/>
        <v/>
      </c>
      <c r="AA909" t="str">
        <f t="shared" si="64"/>
        <v/>
      </c>
      <c r="AB909" t="str">
        <f t="shared" si="64"/>
        <v/>
      </c>
      <c r="AC909" t="str">
        <f t="shared" si="64"/>
        <v/>
      </c>
      <c r="AD909" t="str">
        <f t="shared" si="64"/>
        <v/>
      </c>
      <c r="AE909" t="str">
        <f t="shared" si="64"/>
        <v/>
      </c>
      <c r="AF909" t="str">
        <f t="shared" si="64"/>
        <v/>
      </c>
      <c r="AG909">
        <f t="shared" si="64"/>
        <v>24</v>
      </c>
    </row>
    <row r="910" spans="4:33">
      <c r="D910" t="str">
        <f t="shared" si="64"/>
        <v/>
      </c>
      <c r="E910" t="str">
        <f t="shared" si="64"/>
        <v/>
      </c>
      <c r="F910" t="str">
        <f t="shared" si="64"/>
        <v/>
      </c>
      <c r="G910" t="str">
        <f t="shared" si="64"/>
        <v/>
      </c>
      <c r="H910" t="str">
        <f t="shared" si="64"/>
        <v/>
      </c>
      <c r="I910" t="str">
        <f t="shared" si="64"/>
        <v/>
      </c>
      <c r="J910" t="str">
        <f t="shared" si="64"/>
        <v/>
      </c>
      <c r="K910" t="str">
        <f t="shared" si="64"/>
        <v/>
      </c>
      <c r="L910" t="str">
        <f t="shared" si="64"/>
        <v/>
      </c>
      <c r="M910" t="str">
        <f t="shared" si="64"/>
        <v/>
      </c>
      <c r="N910" t="str">
        <f t="shared" si="64"/>
        <v/>
      </c>
      <c r="O910" t="str">
        <f t="shared" si="64"/>
        <v/>
      </c>
      <c r="P910">
        <f t="shared" si="64"/>
        <v>25</v>
      </c>
      <c r="Q910" t="str">
        <f t="shared" si="64"/>
        <v/>
      </c>
      <c r="R910" t="str">
        <f t="shared" si="64"/>
        <v/>
      </c>
      <c r="S910" t="str">
        <f t="shared" si="64"/>
        <v/>
      </c>
      <c r="T910" t="str">
        <f t="shared" si="64"/>
        <v/>
      </c>
      <c r="U910" t="str">
        <f t="shared" si="64"/>
        <v/>
      </c>
      <c r="V910" t="str">
        <f t="shared" si="64"/>
        <v/>
      </c>
      <c r="W910" t="str">
        <f t="shared" si="64"/>
        <v/>
      </c>
      <c r="X910" t="str">
        <f t="shared" si="64"/>
        <v/>
      </c>
      <c r="Y910" t="str">
        <f t="shared" si="64"/>
        <v/>
      </c>
      <c r="Z910" t="str">
        <f t="shared" si="64"/>
        <v/>
      </c>
      <c r="AA910" t="str">
        <f t="shared" si="64"/>
        <v/>
      </c>
      <c r="AB910" t="str">
        <f t="shared" si="64"/>
        <v/>
      </c>
      <c r="AC910" t="str">
        <f t="shared" si="64"/>
        <v/>
      </c>
      <c r="AD910" t="str">
        <f t="shared" si="64"/>
        <v/>
      </c>
      <c r="AE910" t="str">
        <f t="shared" si="64"/>
        <v/>
      </c>
      <c r="AF910" t="str">
        <f t="shared" si="64"/>
        <v/>
      </c>
      <c r="AG910" t="str">
        <f t="shared" si="64"/>
        <v/>
      </c>
    </row>
    <row r="911" spans="4:33">
      <c r="D911" t="str">
        <f t="shared" si="64"/>
        <v/>
      </c>
      <c r="E911">
        <f t="shared" si="64"/>
        <v>29</v>
      </c>
      <c r="F911" t="str">
        <f t="shared" si="64"/>
        <v/>
      </c>
      <c r="G911" t="str">
        <f t="shared" si="64"/>
        <v/>
      </c>
      <c r="H911" t="str">
        <f t="shared" si="64"/>
        <v/>
      </c>
      <c r="I911" t="str">
        <f t="shared" si="64"/>
        <v/>
      </c>
      <c r="J911" t="str">
        <f t="shared" si="64"/>
        <v/>
      </c>
      <c r="K911">
        <f t="shared" si="64"/>
        <v>32</v>
      </c>
      <c r="L911" t="str">
        <f t="shared" si="64"/>
        <v/>
      </c>
      <c r="M911" t="str">
        <f t="shared" si="64"/>
        <v/>
      </c>
      <c r="N911" t="str">
        <f t="shared" si="64"/>
        <v/>
      </c>
      <c r="O911" t="str">
        <f t="shared" si="64"/>
        <v/>
      </c>
      <c r="P911" t="str">
        <f t="shared" si="64"/>
        <v/>
      </c>
      <c r="Q911">
        <f t="shared" si="64"/>
        <v>24</v>
      </c>
      <c r="R911" t="str">
        <f t="shared" si="64"/>
        <v/>
      </c>
      <c r="S911" t="str">
        <f t="shared" si="64"/>
        <v/>
      </c>
      <c r="T911" t="str">
        <f t="shared" si="64"/>
        <v/>
      </c>
      <c r="U911" t="str">
        <f t="shared" si="64"/>
        <v/>
      </c>
      <c r="V911" t="str">
        <f t="shared" si="64"/>
        <v/>
      </c>
      <c r="W911" t="str">
        <f t="shared" si="64"/>
        <v/>
      </c>
      <c r="X911" t="str">
        <f t="shared" si="64"/>
        <v/>
      </c>
      <c r="Y911" t="str">
        <f t="shared" si="64"/>
        <v/>
      </c>
      <c r="Z911" t="str">
        <f t="shared" si="64"/>
        <v/>
      </c>
      <c r="AA911">
        <f t="shared" si="64"/>
        <v>176</v>
      </c>
      <c r="AB911" t="str">
        <f t="shared" si="64"/>
        <v/>
      </c>
      <c r="AC911">
        <f t="shared" si="64"/>
        <v>34</v>
      </c>
      <c r="AD911">
        <f t="shared" si="64"/>
        <v>18</v>
      </c>
      <c r="AE911" t="str">
        <f t="shared" si="64"/>
        <v/>
      </c>
      <c r="AF911" t="str">
        <f t="shared" si="64"/>
        <v/>
      </c>
      <c r="AG911" t="str">
        <f t="shared" si="64"/>
        <v/>
      </c>
    </row>
    <row r="912" spans="4:33">
      <c r="D912" t="str">
        <f t="shared" si="64"/>
        <v/>
      </c>
      <c r="E912" t="str">
        <f t="shared" si="64"/>
        <v/>
      </c>
      <c r="F912" t="str">
        <f t="shared" si="64"/>
        <v/>
      </c>
      <c r="G912" t="str">
        <f t="shared" si="64"/>
        <v/>
      </c>
      <c r="H912" t="str">
        <f t="shared" si="64"/>
        <v/>
      </c>
      <c r="I912">
        <f t="shared" si="64"/>
        <v>20</v>
      </c>
      <c r="J912" t="str">
        <f t="shared" si="64"/>
        <v/>
      </c>
      <c r="K912" t="str">
        <f t="shared" si="64"/>
        <v/>
      </c>
      <c r="L912" t="str">
        <f t="shared" si="64"/>
        <v/>
      </c>
      <c r="M912" t="str">
        <f t="shared" si="64"/>
        <v/>
      </c>
      <c r="N912" t="str">
        <f t="shared" si="64"/>
        <v/>
      </c>
      <c r="O912" t="str">
        <f t="shared" si="64"/>
        <v/>
      </c>
      <c r="P912" t="str">
        <f t="shared" si="64"/>
        <v/>
      </c>
      <c r="Q912" t="str">
        <f t="shared" si="64"/>
        <v/>
      </c>
      <c r="R912" t="str">
        <f t="shared" si="64"/>
        <v/>
      </c>
      <c r="S912" t="str">
        <f t="shared" si="64"/>
        <v/>
      </c>
      <c r="T912" t="str">
        <f t="shared" si="64"/>
        <v/>
      </c>
      <c r="U912" t="str">
        <f t="shared" si="64"/>
        <v/>
      </c>
      <c r="V912" t="str">
        <f t="shared" si="64"/>
        <v/>
      </c>
      <c r="W912" t="str">
        <f t="shared" si="64"/>
        <v/>
      </c>
      <c r="X912" t="str">
        <f t="shared" si="64"/>
        <v/>
      </c>
      <c r="Y912" t="str">
        <f t="shared" si="64"/>
        <v/>
      </c>
      <c r="Z912">
        <f t="shared" si="64"/>
        <v>124</v>
      </c>
      <c r="AA912" t="str">
        <f t="shared" si="64"/>
        <v/>
      </c>
      <c r="AB912" t="str">
        <f t="shared" si="64"/>
        <v/>
      </c>
      <c r="AC912" t="str">
        <f t="shared" si="64"/>
        <v/>
      </c>
      <c r="AD912" t="str">
        <f t="shared" si="64"/>
        <v/>
      </c>
      <c r="AE912" t="str">
        <f t="shared" si="64"/>
        <v/>
      </c>
      <c r="AF912" t="str">
        <f t="shared" si="64"/>
        <v/>
      </c>
      <c r="AG912" t="str">
        <f t="shared" si="64"/>
        <v/>
      </c>
    </row>
    <row r="913" spans="3:34">
      <c r="D913" t="str">
        <f t="shared" si="64"/>
        <v/>
      </c>
      <c r="E913" t="str">
        <f t="shared" si="64"/>
        <v/>
      </c>
      <c r="F913" t="str">
        <f t="shared" si="64"/>
        <v/>
      </c>
      <c r="G913" t="str">
        <f t="shared" si="64"/>
        <v/>
      </c>
      <c r="H913" t="str">
        <f t="shared" si="64"/>
        <v/>
      </c>
      <c r="I913" t="str">
        <f t="shared" si="64"/>
        <v/>
      </c>
      <c r="J913" t="str">
        <f t="shared" si="64"/>
        <v/>
      </c>
      <c r="K913" t="str">
        <f t="shared" si="64"/>
        <v/>
      </c>
      <c r="L913" t="str">
        <f t="shared" si="64"/>
        <v/>
      </c>
      <c r="M913" t="str">
        <f t="shared" si="64"/>
        <v/>
      </c>
      <c r="N913" t="str">
        <f t="shared" si="64"/>
        <v/>
      </c>
      <c r="O913" t="str">
        <f t="shared" si="64"/>
        <v/>
      </c>
      <c r="P913" t="str">
        <f t="shared" si="64"/>
        <v/>
      </c>
      <c r="Q913" t="str">
        <f t="shared" si="64"/>
        <v/>
      </c>
      <c r="R913" t="str">
        <f t="shared" si="64"/>
        <v/>
      </c>
      <c r="S913" t="str">
        <f t="shared" si="64"/>
        <v/>
      </c>
      <c r="T913" t="str">
        <f t="shared" si="64"/>
        <v/>
      </c>
      <c r="U913" t="str">
        <f t="shared" si="64"/>
        <v/>
      </c>
      <c r="V913" t="str">
        <f t="shared" si="64"/>
        <v/>
      </c>
      <c r="W913" t="str">
        <f t="shared" si="64"/>
        <v/>
      </c>
      <c r="X913" t="str">
        <f t="shared" si="64"/>
        <v/>
      </c>
      <c r="Y913" t="str">
        <f t="shared" si="64"/>
        <v/>
      </c>
      <c r="Z913" t="str">
        <f t="shared" si="64"/>
        <v/>
      </c>
      <c r="AA913" t="str">
        <f t="shared" si="64"/>
        <v/>
      </c>
      <c r="AB913" t="str">
        <f t="shared" si="64"/>
        <v/>
      </c>
      <c r="AC913" t="str">
        <f t="shared" si="64"/>
        <v/>
      </c>
      <c r="AD913" t="str">
        <f t="shared" si="64"/>
        <v/>
      </c>
      <c r="AE913" t="str">
        <f t="shared" si="64"/>
        <v/>
      </c>
      <c r="AF913" t="str">
        <f t="shared" si="64"/>
        <v/>
      </c>
      <c r="AG913" t="str">
        <f t="shared" si="64"/>
        <v/>
      </c>
    </row>
    <row r="914" spans="3:34">
      <c r="D914" t="str">
        <f t="shared" si="64"/>
        <v/>
      </c>
      <c r="E914" t="str">
        <f t="shared" si="64"/>
        <v/>
      </c>
      <c r="F914" t="str">
        <f t="shared" si="64"/>
        <v/>
      </c>
      <c r="G914" t="str">
        <f t="shared" si="64"/>
        <v/>
      </c>
      <c r="H914" t="str">
        <f t="shared" si="64"/>
        <v/>
      </c>
      <c r="I914" t="str">
        <f t="shared" si="64"/>
        <v/>
      </c>
      <c r="J914" t="str">
        <f t="shared" si="64"/>
        <v/>
      </c>
      <c r="K914" t="str">
        <f t="shared" si="64"/>
        <v/>
      </c>
      <c r="L914" t="str">
        <f t="shared" si="64"/>
        <v/>
      </c>
      <c r="M914" t="str">
        <f t="shared" si="64"/>
        <v/>
      </c>
      <c r="N914" t="str">
        <f t="shared" si="64"/>
        <v/>
      </c>
      <c r="O914" t="str">
        <f t="shared" si="64"/>
        <v/>
      </c>
      <c r="P914" t="str">
        <f t="shared" si="64"/>
        <v/>
      </c>
      <c r="Q914" t="str">
        <f t="shared" si="64"/>
        <v/>
      </c>
      <c r="R914" t="str">
        <f t="shared" si="64"/>
        <v/>
      </c>
      <c r="S914" t="str">
        <f t="shared" si="64"/>
        <v/>
      </c>
      <c r="T914" t="str">
        <f t="shared" si="64"/>
        <v/>
      </c>
      <c r="U914" t="str">
        <f t="shared" si="64"/>
        <v/>
      </c>
      <c r="V914" t="str">
        <f t="shared" si="64"/>
        <v/>
      </c>
      <c r="W914" t="str">
        <f t="shared" si="64"/>
        <v/>
      </c>
      <c r="X914" t="str">
        <f t="shared" si="64"/>
        <v/>
      </c>
      <c r="Y914" t="str">
        <f t="shared" si="64"/>
        <v/>
      </c>
      <c r="Z914" t="str">
        <f t="shared" si="64"/>
        <v/>
      </c>
      <c r="AA914" t="str">
        <f t="shared" si="64"/>
        <v/>
      </c>
      <c r="AB914" t="str">
        <f t="shared" si="64"/>
        <v/>
      </c>
      <c r="AC914" t="str">
        <f t="shared" si="64"/>
        <v/>
      </c>
      <c r="AD914" t="str">
        <f t="shared" si="64"/>
        <v/>
      </c>
      <c r="AE914" t="str">
        <f t="shared" si="64"/>
        <v/>
      </c>
      <c r="AF914" t="str">
        <f t="shared" si="64"/>
        <v/>
      </c>
      <c r="AG914" t="str">
        <f t="shared" si="64"/>
        <v/>
      </c>
    </row>
    <row r="915" spans="3:34">
      <c r="D915" t="str">
        <f t="shared" si="64"/>
        <v/>
      </c>
      <c r="E915" t="str">
        <f t="shared" si="64"/>
        <v/>
      </c>
      <c r="F915" t="str">
        <f t="shared" si="64"/>
        <v/>
      </c>
      <c r="G915" t="str">
        <f t="shared" si="64"/>
        <v/>
      </c>
      <c r="H915" t="str">
        <f t="shared" si="64"/>
        <v/>
      </c>
      <c r="I915" t="str">
        <f t="shared" si="64"/>
        <v/>
      </c>
      <c r="J915" t="str">
        <f t="shared" si="64"/>
        <v/>
      </c>
      <c r="K915" t="str">
        <f t="shared" si="64"/>
        <v/>
      </c>
      <c r="L915" t="str">
        <f t="shared" si="64"/>
        <v/>
      </c>
      <c r="M915" t="str">
        <f t="shared" si="64"/>
        <v/>
      </c>
      <c r="N915" t="str">
        <f t="shared" si="64"/>
        <v/>
      </c>
      <c r="O915" t="str">
        <f t="shared" si="64"/>
        <v/>
      </c>
      <c r="P915" t="str">
        <f t="shared" si="64"/>
        <v/>
      </c>
      <c r="Q915" t="str">
        <f t="shared" si="64"/>
        <v/>
      </c>
      <c r="R915" t="str">
        <f t="shared" si="64"/>
        <v/>
      </c>
      <c r="S915" t="str">
        <f t="shared" si="64"/>
        <v/>
      </c>
      <c r="T915" t="str">
        <f t="shared" si="64"/>
        <v/>
      </c>
      <c r="U915" t="str">
        <f t="shared" si="64"/>
        <v/>
      </c>
      <c r="V915" t="str">
        <f t="shared" si="64"/>
        <v/>
      </c>
      <c r="W915" t="str">
        <f t="shared" si="64"/>
        <v/>
      </c>
      <c r="X915" t="str">
        <f t="shared" si="64"/>
        <v/>
      </c>
      <c r="Y915" t="str">
        <f t="shared" si="64"/>
        <v/>
      </c>
      <c r="Z915" t="str">
        <f t="shared" si="64"/>
        <v/>
      </c>
      <c r="AA915" t="str">
        <f t="shared" si="64"/>
        <v/>
      </c>
      <c r="AB915" t="str">
        <f t="shared" si="64"/>
        <v/>
      </c>
      <c r="AC915" t="str">
        <f t="shared" si="64"/>
        <v/>
      </c>
      <c r="AD915" t="str">
        <f t="shared" si="64"/>
        <v/>
      </c>
      <c r="AE915" t="str">
        <f t="shared" si="64"/>
        <v/>
      </c>
      <c r="AF915" t="str">
        <f t="shared" si="64"/>
        <v/>
      </c>
      <c r="AG915" t="str">
        <f t="shared" si="64"/>
        <v/>
      </c>
    </row>
    <row r="916" spans="3:34">
      <c r="D916" t="str">
        <f t="shared" si="64"/>
        <v/>
      </c>
      <c r="E916" t="str">
        <f t="shared" si="64"/>
        <v/>
      </c>
      <c r="F916" t="str">
        <f t="shared" si="64"/>
        <v/>
      </c>
      <c r="G916" t="str">
        <f t="shared" si="64"/>
        <v/>
      </c>
      <c r="H916" t="str">
        <f t="shared" si="64"/>
        <v/>
      </c>
      <c r="I916" t="str">
        <f t="shared" si="64"/>
        <v/>
      </c>
      <c r="J916" t="str">
        <f t="shared" si="64"/>
        <v/>
      </c>
      <c r="K916" t="str">
        <f t="shared" si="64"/>
        <v/>
      </c>
      <c r="L916" t="str">
        <f t="shared" si="64"/>
        <v/>
      </c>
      <c r="M916" t="str">
        <f t="shared" si="64"/>
        <v/>
      </c>
      <c r="N916" t="str">
        <f t="shared" si="64"/>
        <v/>
      </c>
      <c r="O916" t="str">
        <f t="shared" si="64"/>
        <v/>
      </c>
      <c r="P916" t="str">
        <f t="shared" si="64"/>
        <v/>
      </c>
      <c r="Q916" t="str">
        <f t="shared" si="64"/>
        <v/>
      </c>
      <c r="R916" t="str">
        <f t="shared" si="64"/>
        <v/>
      </c>
      <c r="S916" t="str">
        <f t="shared" ref="S916:AG916" si="65">IF(S893=S$896,S893+S892+S894,"")</f>
        <v/>
      </c>
      <c r="T916" t="str">
        <f t="shared" si="65"/>
        <v/>
      </c>
      <c r="U916" t="str">
        <f t="shared" si="65"/>
        <v/>
      </c>
      <c r="V916" t="str">
        <f t="shared" si="65"/>
        <v/>
      </c>
      <c r="W916" t="str">
        <f t="shared" si="65"/>
        <v/>
      </c>
      <c r="X916" t="str">
        <f t="shared" si="65"/>
        <v/>
      </c>
      <c r="Y916" t="str">
        <f t="shared" si="65"/>
        <v/>
      </c>
      <c r="Z916" t="str">
        <f t="shared" si="65"/>
        <v/>
      </c>
      <c r="AA916" t="str">
        <f t="shared" si="65"/>
        <v/>
      </c>
      <c r="AB916" t="str">
        <f t="shared" si="65"/>
        <v/>
      </c>
      <c r="AC916" t="str">
        <f t="shared" si="65"/>
        <v/>
      </c>
      <c r="AD916" t="str">
        <f t="shared" si="65"/>
        <v/>
      </c>
      <c r="AE916" t="str">
        <f t="shared" si="65"/>
        <v/>
      </c>
      <c r="AF916" t="str">
        <f t="shared" si="65"/>
        <v/>
      </c>
      <c r="AG916" t="str">
        <f t="shared" si="65"/>
        <v/>
      </c>
    </row>
    <row r="917" spans="3:34">
      <c r="D917" t="str">
        <f t="shared" ref="D917:AG917" si="66">IF(D894=D$896,D894+D893+D895,"")</f>
        <v/>
      </c>
      <c r="E917" t="str">
        <f t="shared" si="66"/>
        <v/>
      </c>
      <c r="F917" t="str">
        <f t="shared" si="66"/>
        <v/>
      </c>
      <c r="G917" t="str">
        <f t="shared" si="66"/>
        <v/>
      </c>
      <c r="H917" t="str">
        <f t="shared" si="66"/>
        <v/>
      </c>
      <c r="I917" t="str">
        <f t="shared" si="66"/>
        <v/>
      </c>
      <c r="J917" t="str">
        <f t="shared" si="66"/>
        <v/>
      </c>
      <c r="K917" t="str">
        <f t="shared" si="66"/>
        <v/>
      </c>
      <c r="L917" t="str">
        <f t="shared" si="66"/>
        <v/>
      </c>
      <c r="M917" t="str">
        <f t="shared" si="66"/>
        <v/>
      </c>
      <c r="N917" t="str">
        <f t="shared" si="66"/>
        <v/>
      </c>
      <c r="O917" t="str">
        <f t="shared" si="66"/>
        <v/>
      </c>
      <c r="P917" t="str">
        <f t="shared" si="66"/>
        <v/>
      </c>
      <c r="Q917" t="str">
        <f t="shared" si="66"/>
        <v/>
      </c>
      <c r="R917" t="str">
        <f t="shared" si="66"/>
        <v/>
      </c>
      <c r="S917" t="str">
        <f t="shared" si="66"/>
        <v/>
      </c>
      <c r="T917" t="str">
        <f t="shared" si="66"/>
        <v/>
      </c>
      <c r="U917" t="str">
        <f t="shared" si="66"/>
        <v/>
      </c>
      <c r="V917" t="str">
        <f t="shared" si="66"/>
        <v/>
      </c>
      <c r="W917" t="str">
        <f t="shared" si="66"/>
        <v/>
      </c>
      <c r="X917" t="str">
        <f t="shared" si="66"/>
        <v/>
      </c>
      <c r="Y917" t="str">
        <f t="shared" si="66"/>
        <v/>
      </c>
      <c r="Z917" t="str">
        <f t="shared" si="66"/>
        <v/>
      </c>
      <c r="AA917" t="str">
        <f t="shared" si="66"/>
        <v/>
      </c>
      <c r="AB917" t="str">
        <f t="shared" si="66"/>
        <v/>
      </c>
      <c r="AC917" t="str">
        <f t="shared" si="66"/>
        <v/>
      </c>
      <c r="AD917" t="str">
        <f t="shared" si="66"/>
        <v/>
      </c>
      <c r="AE917" t="str">
        <f t="shared" si="66"/>
        <v/>
      </c>
      <c r="AF917" t="str">
        <f t="shared" si="66"/>
        <v/>
      </c>
      <c r="AG917" t="str">
        <f t="shared" si="66"/>
        <v/>
      </c>
    </row>
    <row r="918" spans="3:34" s="16" customFormat="1">
      <c r="C918" s="16" t="s">
        <v>841</v>
      </c>
      <c r="D918" s="16">
        <f>AVERAGE(D898:D917)</f>
        <v>8</v>
      </c>
      <c r="E918" s="16">
        <f t="shared" ref="E918:AG918" si="67">AVERAGE(E898:E917)</f>
        <v>29</v>
      </c>
      <c r="F918" s="16">
        <f t="shared" si="67"/>
        <v>43</v>
      </c>
      <c r="G918" s="16">
        <f t="shared" si="67"/>
        <v>43</v>
      </c>
      <c r="H918" s="16">
        <f t="shared" si="67"/>
        <v>19</v>
      </c>
      <c r="I918" s="16">
        <f t="shared" si="67"/>
        <v>20</v>
      </c>
      <c r="J918" s="16">
        <f t="shared" si="67"/>
        <v>39</v>
      </c>
      <c r="K918" s="16">
        <f t="shared" si="67"/>
        <v>42.5</v>
      </c>
      <c r="L918" s="16">
        <f t="shared" si="67"/>
        <v>16</v>
      </c>
      <c r="M918" s="16">
        <f t="shared" si="67"/>
        <v>29</v>
      </c>
      <c r="N918" s="16">
        <f t="shared" si="67"/>
        <v>28</v>
      </c>
      <c r="O918" s="16">
        <f t="shared" si="67"/>
        <v>24</v>
      </c>
      <c r="P918" s="16">
        <f t="shared" si="67"/>
        <v>25</v>
      </c>
      <c r="Q918" s="16">
        <f t="shared" si="67"/>
        <v>24</v>
      </c>
      <c r="R918" s="16">
        <f t="shared" si="67"/>
        <v>11</v>
      </c>
      <c r="S918" s="16">
        <f t="shared" si="67"/>
        <v>52</v>
      </c>
      <c r="T918" s="16">
        <f t="shared" si="67"/>
        <v>76</v>
      </c>
      <c r="U918" s="16">
        <f t="shared" si="67"/>
        <v>45</v>
      </c>
      <c r="V918" s="16">
        <f t="shared" si="67"/>
        <v>75</v>
      </c>
      <c r="W918" s="16">
        <f t="shared" si="67"/>
        <v>12</v>
      </c>
      <c r="X918" s="16">
        <f t="shared" si="67"/>
        <v>12</v>
      </c>
      <c r="Y918" s="16">
        <f t="shared" si="67"/>
        <v>93</v>
      </c>
      <c r="Z918" s="16">
        <f t="shared" si="67"/>
        <v>124</v>
      </c>
      <c r="AA918" s="16">
        <f t="shared" si="67"/>
        <v>176</v>
      </c>
      <c r="AB918" s="16">
        <f t="shared" si="67"/>
        <v>38</v>
      </c>
      <c r="AC918" s="16">
        <f t="shared" si="67"/>
        <v>34</v>
      </c>
      <c r="AD918" s="16">
        <f t="shared" si="67"/>
        <v>18</v>
      </c>
      <c r="AE918" s="16">
        <f t="shared" si="67"/>
        <v>55</v>
      </c>
      <c r="AF918" s="16">
        <f t="shared" si="67"/>
        <v>50.5</v>
      </c>
      <c r="AG918" s="16">
        <f t="shared" si="67"/>
        <v>24</v>
      </c>
      <c r="AH918" s="3"/>
    </row>
    <row r="920" spans="3:34">
      <c r="D920" t="str">
        <f>IF(D875=D$896,($B852+$C854)/2,"")</f>
        <v/>
      </c>
      <c r="E920" t="str">
        <f t="shared" ref="E920:AG929" si="68">IF(E875=E$896,($B852+$C854)/2,"")</f>
        <v/>
      </c>
      <c r="F920" t="str">
        <f t="shared" si="68"/>
        <v/>
      </c>
      <c r="G920" t="str">
        <f t="shared" si="68"/>
        <v/>
      </c>
      <c r="H920" t="str">
        <f t="shared" si="68"/>
        <v/>
      </c>
      <c r="I920" t="str">
        <f t="shared" si="68"/>
        <v/>
      </c>
      <c r="J920" t="str">
        <f t="shared" si="68"/>
        <v/>
      </c>
      <c r="K920" t="str">
        <f t="shared" si="68"/>
        <v/>
      </c>
      <c r="L920" t="str">
        <f t="shared" si="68"/>
        <v/>
      </c>
      <c r="M920" t="str">
        <f t="shared" si="68"/>
        <v/>
      </c>
      <c r="N920" t="str">
        <f t="shared" si="68"/>
        <v/>
      </c>
      <c r="O920" t="str">
        <f t="shared" si="68"/>
        <v/>
      </c>
      <c r="P920" t="str">
        <f t="shared" si="68"/>
        <v/>
      </c>
      <c r="Q920" t="str">
        <f t="shared" si="68"/>
        <v/>
      </c>
      <c r="R920" t="str">
        <f t="shared" si="68"/>
        <v/>
      </c>
      <c r="S920" t="str">
        <f t="shared" si="68"/>
        <v/>
      </c>
      <c r="T920" t="str">
        <f t="shared" si="68"/>
        <v/>
      </c>
      <c r="U920" t="str">
        <f t="shared" si="68"/>
        <v/>
      </c>
      <c r="V920" t="str">
        <f t="shared" si="68"/>
        <v/>
      </c>
      <c r="W920" t="str">
        <f t="shared" si="68"/>
        <v/>
      </c>
      <c r="X920" t="str">
        <f t="shared" si="68"/>
        <v/>
      </c>
      <c r="Y920" t="str">
        <f t="shared" si="68"/>
        <v/>
      </c>
      <c r="Z920" t="str">
        <f t="shared" si="68"/>
        <v/>
      </c>
      <c r="AA920" t="str">
        <f t="shared" si="68"/>
        <v/>
      </c>
      <c r="AB920" t="str">
        <f t="shared" si="68"/>
        <v/>
      </c>
      <c r="AC920" t="str">
        <f t="shared" si="68"/>
        <v/>
      </c>
      <c r="AD920" t="str">
        <f t="shared" si="68"/>
        <v/>
      </c>
      <c r="AE920" t="str">
        <f t="shared" si="68"/>
        <v/>
      </c>
      <c r="AF920" t="str">
        <f t="shared" si="68"/>
        <v/>
      </c>
      <c r="AG920" t="str">
        <f t="shared" si="68"/>
        <v/>
      </c>
    </row>
    <row r="921" spans="3:34">
      <c r="D921" t="str">
        <f>IF(D876=D$896,($B853+$C855)/2,"")</f>
        <v/>
      </c>
      <c r="E921" t="str">
        <f t="shared" ref="D921:S936" si="69">IF(E876=E$896,($B853+$C855)/2,"")</f>
        <v/>
      </c>
      <c r="F921" t="str">
        <f t="shared" si="69"/>
        <v/>
      </c>
      <c r="G921" t="str">
        <f t="shared" si="69"/>
        <v/>
      </c>
      <c r="H921" t="str">
        <f t="shared" si="69"/>
        <v/>
      </c>
      <c r="I921" t="str">
        <f t="shared" si="69"/>
        <v/>
      </c>
      <c r="J921" t="str">
        <f t="shared" si="69"/>
        <v/>
      </c>
      <c r="K921" t="str">
        <f t="shared" si="69"/>
        <v/>
      </c>
      <c r="L921" t="str">
        <f t="shared" si="69"/>
        <v/>
      </c>
      <c r="M921" t="str">
        <f t="shared" si="69"/>
        <v/>
      </c>
      <c r="N921" t="str">
        <f t="shared" si="69"/>
        <v/>
      </c>
      <c r="O921" t="str">
        <f t="shared" si="69"/>
        <v/>
      </c>
      <c r="P921" t="str">
        <f t="shared" si="69"/>
        <v/>
      </c>
      <c r="Q921" t="str">
        <f t="shared" si="69"/>
        <v/>
      </c>
      <c r="R921" t="str">
        <f t="shared" si="69"/>
        <v/>
      </c>
      <c r="S921" t="str">
        <f t="shared" si="69"/>
        <v/>
      </c>
      <c r="T921" t="str">
        <f t="shared" si="68"/>
        <v/>
      </c>
      <c r="U921" t="str">
        <f t="shared" si="68"/>
        <v/>
      </c>
      <c r="V921" t="str">
        <f t="shared" si="68"/>
        <v/>
      </c>
      <c r="W921" t="str">
        <f t="shared" si="68"/>
        <v/>
      </c>
      <c r="X921" t="str">
        <f t="shared" si="68"/>
        <v/>
      </c>
      <c r="Y921" t="str">
        <f t="shared" si="68"/>
        <v/>
      </c>
      <c r="Z921" t="str">
        <f t="shared" si="68"/>
        <v/>
      </c>
      <c r="AA921" t="str">
        <f t="shared" si="68"/>
        <v/>
      </c>
      <c r="AB921" t="str">
        <f t="shared" si="68"/>
        <v/>
      </c>
      <c r="AC921" t="str">
        <f t="shared" si="68"/>
        <v/>
      </c>
      <c r="AD921" t="str">
        <f t="shared" si="68"/>
        <v/>
      </c>
      <c r="AE921" t="str">
        <f t="shared" si="68"/>
        <v/>
      </c>
      <c r="AF921" t="str">
        <f t="shared" si="68"/>
        <v/>
      </c>
      <c r="AG921" t="str">
        <f t="shared" si="68"/>
        <v/>
      </c>
    </row>
    <row r="922" spans="3:34">
      <c r="D922" t="str">
        <f t="shared" si="69"/>
        <v/>
      </c>
      <c r="E922" t="str">
        <f t="shared" si="68"/>
        <v/>
      </c>
      <c r="F922" t="str">
        <f t="shared" si="68"/>
        <v/>
      </c>
      <c r="G922" t="str">
        <f t="shared" si="68"/>
        <v/>
      </c>
      <c r="H922" t="str">
        <f t="shared" si="68"/>
        <v/>
      </c>
      <c r="I922" t="str">
        <f t="shared" si="68"/>
        <v/>
      </c>
      <c r="J922" t="str">
        <f t="shared" si="68"/>
        <v/>
      </c>
      <c r="K922" t="str">
        <f t="shared" si="68"/>
        <v/>
      </c>
      <c r="L922" t="str">
        <f t="shared" si="68"/>
        <v/>
      </c>
      <c r="M922" t="str">
        <f t="shared" si="68"/>
        <v/>
      </c>
      <c r="N922" t="str">
        <f t="shared" si="68"/>
        <v/>
      </c>
      <c r="O922" t="str">
        <f t="shared" si="68"/>
        <v/>
      </c>
      <c r="P922" t="str">
        <f t="shared" si="68"/>
        <v/>
      </c>
      <c r="Q922" t="str">
        <f t="shared" si="68"/>
        <v/>
      </c>
      <c r="R922" t="str">
        <f t="shared" si="68"/>
        <v/>
      </c>
      <c r="S922" t="str">
        <f t="shared" si="68"/>
        <v/>
      </c>
      <c r="T922" t="str">
        <f t="shared" si="68"/>
        <v/>
      </c>
      <c r="U922" t="str">
        <f t="shared" si="68"/>
        <v/>
      </c>
      <c r="V922" t="str">
        <f t="shared" si="68"/>
        <v/>
      </c>
      <c r="W922" t="str">
        <f t="shared" si="68"/>
        <v/>
      </c>
      <c r="X922" t="str">
        <f t="shared" si="68"/>
        <v/>
      </c>
      <c r="Y922" t="str">
        <f t="shared" si="68"/>
        <v/>
      </c>
      <c r="Z922" t="str">
        <f t="shared" si="68"/>
        <v/>
      </c>
      <c r="AA922" t="str">
        <f t="shared" si="68"/>
        <v/>
      </c>
      <c r="AB922" t="str">
        <f t="shared" si="68"/>
        <v/>
      </c>
      <c r="AC922" t="str">
        <f t="shared" si="68"/>
        <v/>
      </c>
      <c r="AD922" t="str">
        <f t="shared" si="68"/>
        <v/>
      </c>
      <c r="AE922" t="str">
        <f t="shared" si="68"/>
        <v/>
      </c>
      <c r="AF922" t="str">
        <f t="shared" si="68"/>
        <v/>
      </c>
      <c r="AG922" t="str">
        <f t="shared" si="68"/>
        <v/>
      </c>
    </row>
    <row r="923" spans="3:34">
      <c r="D923">
        <f t="shared" si="69"/>
        <v>1.75</v>
      </c>
      <c r="E923" t="str">
        <f t="shared" si="68"/>
        <v/>
      </c>
      <c r="F923" t="str">
        <f t="shared" si="68"/>
        <v/>
      </c>
      <c r="G923" t="str">
        <f t="shared" si="68"/>
        <v/>
      </c>
      <c r="H923">
        <f t="shared" si="68"/>
        <v>1.75</v>
      </c>
      <c r="I923" t="str">
        <f t="shared" si="68"/>
        <v/>
      </c>
      <c r="J923" t="str">
        <f t="shared" si="68"/>
        <v/>
      </c>
      <c r="K923" t="str">
        <f t="shared" si="68"/>
        <v/>
      </c>
      <c r="L923" t="str">
        <f t="shared" si="68"/>
        <v/>
      </c>
      <c r="M923" t="str">
        <f t="shared" si="68"/>
        <v/>
      </c>
      <c r="N923" t="str">
        <f t="shared" si="68"/>
        <v/>
      </c>
      <c r="O923" t="str">
        <f t="shared" si="68"/>
        <v/>
      </c>
      <c r="P923" t="str">
        <f t="shared" si="68"/>
        <v/>
      </c>
      <c r="Q923" t="str">
        <f t="shared" si="68"/>
        <v/>
      </c>
      <c r="R923" t="str">
        <f t="shared" si="68"/>
        <v/>
      </c>
      <c r="S923" t="str">
        <f t="shared" si="68"/>
        <v/>
      </c>
      <c r="T923" t="str">
        <f t="shared" si="68"/>
        <v/>
      </c>
      <c r="U923" t="str">
        <f t="shared" si="68"/>
        <v/>
      </c>
      <c r="V923" t="str">
        <f t="shared" si="68"/>
        <v/>
      </c>
      <c r="W923" t="str">
        <f t="shared" si="68"/>
        <v/>
      </c>
      <c r="X923" t="str">
        <f t="shared" si="68"/>
        <v/>
      </c>
      <c r="Y923" t="str">
        <f t="shared" si="68"/>
        <v/>
      </c>
      <c r="Z923" t="str">
        <f t="shared" si="68"/>
        <v/>
      </c>
      <c r="AA923" t="str">
        <f t="shared" si="68"/>
        <v/>
      </c>
      <c r="AB923" t="str">
        <f t="shared" si="68"/>
        <v/>
      </c>
      <c r="AC923" t="str">
        <f t="shared" si="68"/>
        <v/>
      </c>
      <c r="AD923" t="str">
        <f t="shared" si="68"/>
        <v/>
      </c>
      <c r="AE923" t="str">
        <f t="shared" si="68"/>
        <v/>
      </c>
      <c r="AF923" t="str">
        <f t="shared" si="68"/>
        <v/>
      </c>
      <c r="AG923" t="str">
        <f t="shared" si="68"/>
        <v/>
      </c>
    </row>
    <row r="924" spans="3:34">
      <c r="D924" t="str">
        <f t="shared" si="69"/>
        <v/>
      </c>
      <c r="E924" t="str">
        <f t="shared" si="68"/>
        <v/>
      </c>
      <c r="F924" t="str">
        <f t="shared" si="68"/>
        <v/>
      </c>
      <c r="G924" t="str">
        <f t="shared" si="68"/>
        <v/>
      </c>
      <c r="H924" t="str">
        <f t="shared" si="68"/>
        <v/>
      </c>
      <c r="I924" t="str">
        <f t="shared" si="68"/>
        <v/>
      </c>
      <c r="J924" t="str">
        <f t="shared" si="68"/>
        <v/>
      </c>
      <c r="K924" t="str">
        <f t="shared" si="68"/>
        <v/>
      </c>
      <c r="L924" t="str">
        <f t="shared" si="68"/>
        <v/>
      </c>
      <c r="M924" t="str">
        <f t="shared" si="68"/>
        <v/>
      </c>
      <c r="N924" t="str">
        <f t="shared" si="68"/>
        <v/>
      </c>
      <c r="O924" t="str">
        <f t="shared" si="68"/>
        <v/>
      </c>
      <c r="P924" t="str">
        <f t="shared" si="68"/>
        <v/>
      </c>
      <c r="Q924" t="str">
        <f t="shared" si="68"/>
        <v/>
      </c>
      <c r="R924" t="str">
        <f t="shared" si="68"/>
        <v/>
      </c>
      <c r="S924" t="str">
        <f t="shared" si="68"/>
        <v/>
      </c>
      <c r="T924">
        <f t="shared" si="68"/>
        <v>2.25</v>
      </c>
      <c r="U924" t="str">
        <f t="shared" si="68"/>
        <v/>
      </c>
      <c r="V924" t="str">
        <f t="shared" si="68"/>
        <v/>
      </c>
      <c r="W924" t="str">
        <f t="shared" si="68"/>
        <v/>
      </c>
      <c r="X924" t="str">
        <f t="shared" si="68"/>
        <v/>
      </c>
      <c r="Y924" t="str">
        <f t="shared" si="68"/>
        <v/>
      </c>
      <c r="Z924" t="str">
        <f t="shared" si="68"/>
        <v/>
      </c>
      <c r="AA924" t="str">
        <f t="shared" si="68"/>
        <v/>
      </c>
      <c r="AB924" t="str">
        <f t="shared" si="68"/>
        <v/>
      </c>
      <c r="AC924" t="str">
        <f t="shared" si="68"/>
        <v/>
      </c>
      <c r="AD924" t="str">
        <f t="shared" si="68"/>
        <v/>
      </c>
      <c r="AE924" t="str">
        <f t="shared" si="68"/>
        <v/>
      </c>
      <c r="AF924" t="str">
        <f t="shared" si="68"/>
        <v/>
      </c>
      <c r="AG924" t="str">
        <f t="shared" si="68"/>
        <v/>
      </c>
    </row>
    <row r="925" spans="3:34">
      <c r="D925" t="str">
        <f t="shared" si="69"/>
        <v/>
      </c>
      <c r="E925" t="str">
        <f t="shared" si="68"/>
        <v/>
      </c>
      <c r="F925">
        <f t="shared" si="68"/>
        <v>2.75</v>
      </c>
      <c r="G925" t="str">
        <f t="shared" si="68"/>
        <v/>
      </c>
      <c r="H925" t="str">
        <f t="shared" si="68"/>
        <v/>
      </c>
      <c r="I925" t="str">
        <f t="shared" si="68"/>
        <v/>
      </c>
      <c r="J925" t="str">
        <f t="shared" si="68"/>
        <v/>
      </c>
      <c r="K925" t="str">
        <f t="shared" si="68"/>
        <v/>
      </c>
      <c r="L925" t="str">
        <f t="shared" si="68"/>
        <v/>
      </c>
      <c r="M925" t="str">
        <f t="shared" si="68"/>
        <v/>
      </c>
      <c r="N925" t="str">
        <f t="shared" si="68"/>
        <v/>
      </c>
      <c r="O925" t="str">
        <f t="shared" si="68"/>
        <v/>
      </c>
      <c r="P925" t="str">
        <f t="shared" si="68"/>
        <v/>
      </c>
      <c r="Q925" t="str">
        <f t="shared" si="68"/>
        <v/>
      </c>
      <c r="R925" t="str">
        <f t="shared" si="68"/>
        <v/>
      </c>
      <c r="S925" t="str">
        <f t="shared" si="68"/>
        <v/>
      </c>
      <c r="T925" t="str">
        <f t="shared" si="68"/>
        <v/>
      </c>
      <c r="U925" t="str">
        <f t="shared" si="68"/>
        <v/>
      </c>
      <c r="V925" t="str">
        <f t="shared" si="68"/>
        <v/>
      </c>
      <c r="W925" t="str">
        <f t="shared" si="68"/>
        <v/>
      </c>
      <c r="X925" t="str">
        <f t="shared" si="68"/>
        <v/>
      </c>
      <c r="Y925" t="str">
        <f t="shared" si="68"/>
        <v/>
      </c>
      <c r="Z925" t="str">
        <f t="shared" si="68"/>
        <v/>
      </c>
      <c r="AA925" t="str">
        <f t="shared" si="68"/>
        <v/>
      </c>
      <c r="AB925">
        <f t="shared" si="68"/>
        <v>2.75</v>
      </c>
      <c r="AC925" t="str">
        <f t="shared" si="68"/>
        <v/>
      </c>
      <c r="AD925" t="str">
        <f t="shared" si="68"/>
        <v/>
      </c>
      <c r="AE925">
        <f t="shared" si="68"/>
        <v>2.75</v>
      </c>
      <c r="AF925">
        <f t="shared" si="68"/>
        <v>2.75</v>
      </c>
      <c r="AG925" t="str">
        <f t="shared" si="68"/>
        <v/>
      </c>
    </row>
    <row r="926" spans="3:34">
      <c r="D926" t="str">
        <f t="shared" si="69"/>
        <v/>
      </c>
      <c r="E926" t="str">
        <f t="shared" si="68"/>
        <v/>
      </c>
      <c r="F926" t="str">
        <f t="shared" si="68"/>
        <v/>
      </c>
      <c r="G926">
        <f t="shared" si="68"/>
        <v>3.25</v>
      </c>
      <c r="H926" t="str">
        <f t="shared" si="68"/>
        <v/>
      </c>
      <c r="I926" t="str">
        <f t="shared" si="68"/>
        <v/>
      </c>
      <c r="J926" t="str">
        <f t="shared" si="68"/>
        <v/>
      </c>
      <c r="K926" t="str">
        <f t="shared" si="68"/>
        <v/>
      </c>
      <c r="L926" t="str">
        <f t="shared" si="68"/>
        <v/>
      </c>
      <c r="M926" t="str">
        <f t="shared" si="68"/>
        <v/>
      </c>
      <c r="N926">
        <f t="shared" si="68"/>
        <v>3.25</v>
      </c>
      <c r="O926" t="str">
        <f t="shared" si="68"/>
        <v/>
      </c>
      <c r="P926" t="str">
        <f t="shared" si="68"/>
        <v/>
      </c>
      <c r="Q926" t="str">
        <f t="shared" si="68"/>
        <v/>
      </c>
      <c r="R926">
        <f t="shared" si="68"/>
        <v>3.25</v>
      </c>
      <c r="S926" t="str">
        <f t="shared" si="68"/>
        <v/>
      </c>
      <c r="T926" t="str">
        <f t="shared" si="68"/>
        <v/>
      </c>
      <c r="U926">
        <f t="shared" si="68"/>
        <v>3.25</v>
      </c>
      <c r="V926" t="str">
        <f t="shared" si="68"/>
        <v/>
      </c>
      <c r="W926">
        <f t="shared" si="68"/>
        <v>3.25</v>
      </c>
      <c r="X926">
        <f t="shared" si="68"/>
        <v>3.25</v>
      </c>
      <c r="Y926" t="str">
        <f t="shared" si="68"/>
        <v/>
      </c>
      <c r="Z926" t="str">
        <f t="shared" si="68"/>
        <v/>
      </c>
      <c r="AA926" t="str">
        <f t="shared" si="68"/>
        <v/>
      </c>
      <c r="AB926" t="str">
        <f t="shared" si="68"/>
        <v/>
      </c>
      <c r="AC926" t="str">
        <f t="shared" si="68"/>
        <v/>
      </c>
      <c r="AD926" t="str">
        <f t="shared" si="68"/>
        <v/>
      </c>
      <c r="AE926" t="str">
        <f t="shared" si="68"/>
        <v/>
      </c>
      <c r="AF926" t="str">
        <f t="shared" si="68"/>
        <v/>
      </c>
      <c r="AG926" t="str">
        <f t="shared" si="68"/>
        <v/>
      </c>
    </row>
    <row r="927" spans="3:34">
      <c r="D927" t="str">
        <f t="shared" si="69"/>
        <v/>
      </c>
      <c r="E927" t="str">
        <f t="shared" si="68"/>
        <v/>
      </c>
      <c r="F927" t="str">
        <f t="shared" si="68"/>
        <v/>
      </c>
      <c r="G927" t="str">
        <f t="shared" si="68"/>
        <v/>
      </c>
      <c r="H927" t="str">
        <f t="shared" si="68"/>
        <v/>
      </c>
      <c r="I927" t="str">
        <f t="shared" si="68"/>
        <v/>
      </c>
      <c r="J927">
        <f t="shared" si="68"/>
        <v>3.75</v>
      </c>
      <c r="K927">
        <f t="shared" si="68"/>
        <v>3.75</v>
      </c>
      <c r="L927" t="str">
        <f t="shared" si="68"/>
        <v/>
      </c>
      <c r="M927">
        <f t="shared" si="68"/>
        <v>3.75</v>
      </c>
      <c r="N927" t="str">
        <f t="shared" si="68"/>
        <v/>
      </c>
      <c r="O927" t="str">
        <f t="shared" si="68"/>
        <v/>
      </c>
      <c r="P927" t="str">
        <f t="shared" si="68"/>
        <v/>
      </c>
      <c r="Q927" t="str">
        <f t="shared" si="68"/>
        <v/>
      </c>
      <c r="R927" t="str">
        <f t="shared" si="68"/>
        <v/>
      </c>
      <c r="S927">
        <f t="shared" si="68"/>
        <v>3.75</v>
      </c>
      <c r="T927" t="str">
        <f t="shared" si="68"/>
        <v/>
      </c>
      <c r="U927" t="str">
        <f t="shared" si="68"/>
        <v/>
      </c>
      <c r="V927" t="str">
        <f t="shared" si="68"/>
        <v/>
      </c>
      <c r="W927" t="str">
        <f t="shared" si="68"/>
        <v/>
      </c>
      <c r="X927" t="str">
        <f t="shared" si="68"/>
        <v/>
      </c>
      <c r="Y927">
        <f t="shared" si="68"/>
        <v>3.75</v>
      </c>
      <c r="Z927" t="str">
        <f t="shared" si="68"/>
        <v/>
      </c>
      <c r="AA927" t="str">
        <f t="shared" si="68"/>
        <v/>
      </c>
      <c r="AB927" t="str">
        <f t="shared" si="68"/>
        <v/>
      </c>
      <c r="AC927" t="str">
        <f t="shared" si="68"/>
        <v/>
      </c>
      <c r="AD927" t="str">
        <f t="shared" si="68"/>
        <v/>
      </c>
      <c r="AE927" t="str">
        <f t="shared" si="68"/>
        <v/>
      </c>
      <c r="AF927">
        <f t="shared" si="68"/>
        <v>3.75</v>
      </c>
      <c r="AG927" t="str">
        <f t="shared" si="68"/>
        <v/>
      </c>
    </row>
    <row r="928" spans="3:34">
      <c r="D928" t="str">
        <f t="shared" si="69"/>
        <v/>
      </c>
      <c r="E928" t="str">
        <f t="shared" si="68"/>
        <v/>
      </c>
      <c r="F928" t="str">
        <f t="shared" si="68"/>
        <v/>
      </c>
      <c r="G928" t="str">
        <f t="shared" si="68"/>
        <v/>
      </c>
      <c r="H928" t="str">
        <f t="shared" si="68"/>
        <v/>
      </c>
      <c r="I928" t="str">
        <f t="shared" si="68"/>
        <v/>
      </c>
      <c r="J928" t="str">
        <f t="shared" si="68"/>
        <v/>
      </c>
      <c r="K928" t="str">
        <f t="shared" si="68"/>
        <v/>
      </c>
      <c r="L928" t="str">
        <f t="shared" si="68"/>
        <v/>
      </c>
      <c r="M928" t="str">
        <f t="shared" si="68"/>
        <v/>
      </c>
      <c r="N928" t="str">
        <f t="shared" si="68"/>
        <v/>
      </c>
      <c r="O928" t="str">
        <f t="shared" si="68"/>
        <v/>
      </c>
      <c r="P928" t="str">
        <f t="shared" si="68"/>
        <v/>
      </c>
      <c r="Q928" t="str">
        <f t="shared" si="68"/>
        <v/>
      </c>
      <c r="R928" t="str">
        <f t="shared" si="68"/>
        <v/>
      </c>
      <c r="S928" t="str">
        <f t="shared" si="68"/>
        <v/>
      </c>
      <c r="T928" t="str">
        <f t="shared" si="68"/>
        <v/>
      </c>
      <c r="U928" t="str">
        <f t="shared" si="68"/>
        <v/>
      </c>
      <c r="V928" t="str">
        <f t="shared" si="68"/>
        <v/>
      </c>
      <c r="W928" t="str">
        <f t="shared" si="68"/>
        <v/>
      </c>
      <c r="X928" t="str">
        <f t="shared" si="68"/>
        <v/>
      </c>
      <c r="Y928" t="str">
        <f t="shared" si="68"/>
        <v/>
      </c>
      <c r="Z928" t="str">
        <f t="shared" si="68"/>
        <v/>
      </c>
      <c r="AA928" t="str">
        <f t="shared" si="68"/>
        <v/>
      </c>
      <c r="AB928" t="str">
        <f t="shared" si="68"/>
        <v/>
      </c>
      <c r="AC928" t="str">
        <f t="shared" si="68"/>
        <v/>
      </c>
      <c r="AD928" t="str">
        <f t="shared" si="68"/>
        <v/>
      </c>
      <c r="AE928" t="str">
        <f t="shared" si="68"/>
        <v/>
      </c>
      <c r="AF928" t="str">
        <f t="shared" si="68"/>
        <v/>
      </c>
      <c r="AG928" t="str">
        <f t="shared" si="68"/>
        <v/>
      </c>
    </row>
    <row r="929" spans="3:34">
      <c r="D929" t="str">
        <f t="shared" si="69"/>
        <v/>
      </c>
      <c r="E929" t="str">
        <f t="shared" si="68"/>
        <v/>
      </c>
      <c r="F929" t="str">
        <f t="shared" si="68"/>
        <v/>
      </c>
      <c r="G929" t="str">
        <f t="shared" si="68"/>
        <v/>
      </c>
      <c r="H929" t="str">
        <f t="shared" si="68"/>
        <v/>
      </c>
      <c r="I929" t="str">
        <f t="shared" si="68"/>
        <v/>
      </c>
      <c r="J929" t="str">
        <f t="shared" si="68"/>
        <v/>
      </c>
      <c r="K929" t="str">
        <f t="shared" si="68"/>
        <v/>
      </c>
      <c r="L929" t="str">
        <f t="shared" si="68"/>
        <v/>
      </c>
      <c r="M929" t="str">
        <f t="shared" si="68"/>
        <v/>
      </c>
      <c r="N929" t="str">
        <f t="shared" ref="E929:AG938" si="70">IF(N884=N$896,($B861+$C863)/2,"")</f>
        <v/>
      </c>
      <c r="O929">
        <f t="shared" si="70"/>
        <v>4.75</v>
      </c>
      <c r="P929" t="str">
        <f t="shared" si="70"/>
        <v/>
      </c>
      <c r="Q929" t="str">
        <f t="shared" si="70"/>
        <v/>
      </c>
      <c r="R929" t="str">
        <f t="shared" si="70"/>
        <v/>
      </c>
      <c r="S929" t="str">
        <f t="shared" si="70"/>
        <v/>
      </c>
      <c r="T929" t="str">
        <f t="shared" si="70"/>
        <v/>
      </c>
      <c r="U929" t="str">
        <f t="shared" si="70"/>
        <v/>
      </c>
      <c r="V929" t="str">
        <f t="shared" si="70"/>
        <v/>
      </c>
      <c r="W929" t="str">
        <f t="shared" si="70"/>
        <v/>
      </c>
      <c r="X929" t="str">
        <f t="shared" si="70"/>
        <v/>
      </c>
      <c r="Y929" t="str">
        <f t="shared" si="70"/>
        <v/>
      </c>
      <c r="Z929" t="str">
        <f t="shared" si="70"/>
        <v/>
      </c>
      <c r="AA929" t="str">
        <f t="shared" si="70"/>
        <v/>
      </c>
      <c r="AB929" t="str">
        <f t="shared" si="70"/>
        <v/>
      </c>
      <c r="AC929" t="str">
        <f t="shared" si="70"/>
        <v/>
      </c>
      <c r="AD929" t="str">
        <f t="shared" si="70"/>
        <v/>
      </c>
      <c r="AE929" t="str">
        <f t="shared" si="70"/>
        <v/>
      </c>
      <c r="AF929" t="str">
        <f t="shared" si="70"/>
        <v/>
      </c>
      <c r="AG929" t="str">
        <f t="shared" si="70"/>
        <v/>
      </c>
    </row>
    <row r="930" spans="3:34">
      <c r="D930" t="str">
        <f t="shared" si="69"/>
        <v/>
      </c>
      <c r="E930" t="str">
        <f t="shared" si="70"/>
        <v/>
      </c>
      <c r="F930" t="str">
        <f t="shared" si="70"/>
        <v/>
      </c>
      <c r="G930" t="str">
        <f t="shared" si="70"/>
        <v/>
      </c>
      <c r="H930" t="str">
        <f t="shared" si="70"/>
        <v/>
      </c>
      <c r="I930" t="str">
        <f t="shared" si="70"/>
        <v/>
      </c>
      <c r="J930" t="str">
        <f t="shared" si="70"/>
        <v/>
      </c>
      <c r="K930" t="str">
        <f t="shared" si="70"/>
        <v/>
      </c>
      <c r="L930" t="str">
        <f t="shared" si="70"/>
        <v/>
      </c>
      <c r="M930" t="str">
        <f t="shared" si="70"/>
        <v/>
      </c>
      <c r="N930" t="str">
        <f t="shared" si="70"/>
        <v/>
      </c>
      <c r="O930" t="str">
        <f t="shared" si="70"/>
        <v/>
      </c>
      <c r="P930" t="str">
        <f t="shared" si="70"/>
        <v/>
      </c>
      <c r="Q930" t="str">
        <f t="shared" si="70"/>
        <v/>
      </c>
      <c r="R930" t="str">
        <f t="shared" si="70"/>
        <v/>
      </c>
      <c r="S930" t="str">
        <f t="shared" si="70"/>
        <v/>
      </c>
      <c r="T930" t="str">
        <f t="shared" si="70"/>
        <v/>
      </c>
      <c r="U930" t="str">
        <f t="shared" si="70"/>
        <v/>
      </c>
      <c r="V930">
        <f t="shared" si="70"/>
        <v>5.25</v>
      </c>
      <c r="W930" t="str">
        <f t="shared" si="70"/>
        <v/>
      </c>
      <c r="X930" t="str">
        <f t="shared" si="70"/>
        <v/>
      </c>
      <c r="Y930" t="str">
        <f t="shared" si="70"/>
        <v/>
      </c>
      <c r="Z930" t="str">
        <f t="shared" si="70"/>
        <v/>
      </c>
      <c r="AA930" t="str">
        <f t="shared" si="70"/>
        <v/>
      </c>
      <c r="AB930" t="str">
        <f t="shared" si="70"/>
        <v/>
      </c>
      <c r="AC930" t="str">
        <f t="shared" si="70"/>
        <v/>
      </c>
      <c r="AD930" t="str">
        <f t="shared" si="70"/>
        <v/>
      </c>
      <c r="AE930" t="str">
        <f t="shared" si="70"/>
        <v/>
      </c>
      <c r="AF930" t="str">
        <f t="shared" si="70"/>
        <v/>
      </c>
      <c r="AG930" t="str">
        <f t="shared" si="70"/>
        <v/>
      </c>
    </row>
    <row r="931" spans="3:34">
      <c r="D931" t="str">
        <f t="shared" si="69"/>
        <v/>
      </c>
      <c r="E931" t="str">
        <f t="shared" si="70"/>
        <v/>
      </c>
      <c r="F931" t="str">
        <f t="shared" si="70"/>
        <v/>
      </c>
      <c r="G931" t="str">
        <f t="shared" si="70"/>
        <v/>
      </c>
      <c r="H931" t="str">
        <f t="shared" si="70"/>
        <v/>
      </c>
      <c r="I931" t="str">
        <f t="shared" si="70"/>
        <v/>
      </c>
      <c r="J931" t="str">
        <f t="shared" si="70"/>
        <v/>
      </c>
      <c r="K931" t="str">
        <f t="shared" si="70"/>
        <v/>
      </c>
      <c r="L931">
        <f t="shared" si="70"/>
        <v>5.75</v>
      </c>
      <c r="M931" t="str">
        <f t="shared" si="70"/>
        <v/>
      </c>
      <c r="N931" t="str">
        <f t="shared" si="70"/>
        <v/>
      </c>
      <c r="O931" t="str">
        <f t="shared" si="70"/>
        <v/>
      </c>
      <c r="P931" t="str">
        <f t="shared" si="70"/>
        <v/>
      </c>
      <c r="Q931" t="str">
        <f t="shared" si="70"/>
        <v/>
      </c>
      <c r="R931" t="str">
        <f t="shared" si="70"/>
        <v/>
      </c>
      <c r="S931" t="str">
        <f t="shared" si="70"/>
        <v/>
      </c>
      <c r="T931" t="str">
        <f t="shared" si="70"/>
        <v/>
      </c>
      <c r="U931" t="str">
        <f t="shared" si="70"/>
        <v/>
      </c>
      <c r="V931" t="str">
        <f t="shared" si="70"/>
        <v/>
      </c>
      <c r="W931" t="str">
        <f t="shared" si="70"/>
        <v/>
      </c>
      <c r="X931" t="str">
        <f t="shared" si="70"/>
        <v/>
      </c>
      <c r="Y931" t="str">
        <f t="shared" si="70"/>
        <v/>
      </c>
      <c r="Z931" t="str">
        <f t="shared" si="70"/>
        <v/>
      </c>
      <c r="AA931" t="str">
        <f t="shared" si="70"/>
        <v/>
      </c>
      <c r="AB931" t="str">
        <f t="shared" si="70"/>
        <v/>
      </c>
      <c r="AC931" t="str">
        <f t="shared" si="70"/>
        <v/>
      </c>
      <c r="AD931" t="str">
        <f t="shared" si="70"/>
        <v/>
      </c>
      <c r="AE931" t="str">
        <f t="shared" si="70"/>
        <v/>
      </c>
      <c r="AF931" t="str">
        <f t="shared" si="70"/>
        <v/>
      </c>
      <c r="AG931">
        <f t="shared" si="70"/>
        <v>5.75</v>
      </c>
    </row>
    <row r="932" spans="3:34">
      <c r="D932" t="str">
        <f t="shared" si="69"/>
        <v/>
      </c>
      <c r="E932" t="str">
        <f t="shared" si="70"/>
        <v/>
      </c>
      <c r="F932" t="str">
        <f t="shared" si="70"/>
        <v/>
      </c>
      <c r="G932" t="str">
        <f t="shared" si="70"/>
        <v/>
      </c>
      <c r="H932" t="str">
        <f t="shared" si="70"/>
        <v/>
      </c>
      <c r="I932" t="str">
        <f t="shared" si="70"/>
        <v/>
      </c>
      <c r="J932" t="str">
        <f t="shared" si="70"/>
        <v/>
      </c>
      <c r="K932" t="str">
        <f t="shared" si="70"/>
        <v/>
      </c>
      <c r="L932" t="str">
        <f t="shared" si="70"/>
        <v/>
      </c>
      <c r="M932" t="str">
        <f t="shared" si="70"/>
        <v/>
      </c>
      <c r="N932" t="str">
        <f t="shared" si="70"/>
        <v/>
      </c>
      <c r="O932" t="str">
        <f t="shared" si="70"/>
        <v/>
      </c>
      <c r="P932">
        <f t="shared" si="70"/>
        <v>6.25</v>
      </c>
      <c r="Q932" t="str">
        <f t="shared" si="70"/>
        <v/>
      </c>
      <c r="R932" t="str">
        <f t="shared" si="70"/>
        <v/>
      </c>
      <c r="S932" t="str">
        <f t="shared" si="70"/>
        <v/>
      </c>
      <c r="T932" t="str">
        <f t="shared" si="70"/>
        <v/>
      </c>
      <c r="U932" t="str">
        <f t="shared" si="70"/>
        <v/>
      </c>
      <c r="V932" t="str">
        <f t="shared" si="70"/>
        <v/>
      </c>
      <c r="W932" t="str">
        <f t="shared" si="70"/>
        <v/>
      </c>
      <c r="X932" t="str">
        <f t="shared" si="70"/>
        <v/>
      </c>
      <c r="Y932" t="str">
        <f t="shared" si="70"/>
        <v/>
      </c>
      <c r="Z932" t="str">
        <f t="shared" si="70"/>
        <v/>
      </c>
      <c r="AA932" t="str">
        <f t="shared" si="70"/>
        <v/>
      </c>
      <c r="AB932" t="str">
        <f t="shared" si="70"/>
        <v/>
      </c>
      <c r="AC932" t="str">
        <f t="shared" si="70"/>
        <v/>
      </c>
      <c r="AD932" t="str">
        <f t="shared" si="70"/>
        <v/>
      </c>
      <c r="AE932" t="str">
        <f t="shared" si="70"/>
        <v/>
      </c>
      <c r="AF932" t="str">
        <f t="shared" si="70"/>
        <v/>
      </c>
      <c r="AG932" t="str">
        <f t="shared" si="70"/>
        <v/>
      </c>
    </row>
    <row r="933" spans="3:34">
      <c r="D933" t="str">
        <f t="shared" si="69"/>
        <v/>
      </c>
      <c r="E933">
        <f t="shared" si="70"/>
        <v>6.75</v>
      </c>
      <c r="F933" t="str">
        <f t="shared" si="70"/>
        <v/>
      </c>
      <c r="G933" t="str">
        <f t="shared" si="70"/>
        <v/>
      </c>
      <c r="H933" t="str">
        <f t="shared" si="70"/>
        <v/>
      </c>
      <c r="I933" t="str">
        <f t="shared" si="70"/>
        <v/>
      </c>
      <c r="J933" t="str">
        <f t="shared" si="70"/>
        <v/>
      </c>
      <c r="K933">
        <f t="shared" si="70"/>
        <v>6.75</v>
      </c>
      <c r="L933" t="str">
        <f t="shared" si="70"/>
        <v/>
      </c>
      <c r="M933" t="str">
        <f t="shared" si="70"/>
        <v/>
      </c>
      <c r="N933" t="str">
        <f t="shared" si="70"/>
        <v/>
      </c>
      <c r="O933" t="str">
        <f t="shared" si="70"/>
        <v/>
      </c>
      <c r="P933" t="str">
        <f t="shared" si="70"/>
        <v/>
      </c>
      <c r="Q933">
        <f t="shared" si="70"/>
        <v>6.75</v>
      </c>
      <c r="R933" t="str">
        <f t="shared" si="70"/>
        <v/>
      </c>
      <c r="S933" t="str">
        <f t="shared" si="70"/>
        <v/>
      </c>
      <c r="T933" t="str">
        <f t="shared" si="70"/>
        <v/>
      </c>
      <c r="U933" t="str">
        <f t="shared" si="70"/>
        <v/>
      </c>
      <c r="V933" t="str">
        <f t="shared" si="70"/>
        <v/>
      </c>
      <c r="W933" t="str">
        <f t="shared" si="70"/>
        <v/>
      </c>
      <c r="X933" t="str">
        <f t="shared" si="70"/>
        <v/>
      </c>
      <c r="Y933" t="str">
        <f t="shared" si="70"/>
        <v/>
      </c>
      <c r="Z933" t="str">
        <f t="shared" si="70"/>
        <v/>
      </c>
      <c r="AA933">
        <f t="shared" si="70"/>
        <v>6.75</v>
      </c>
      <c r="AB933" t="str">
        <f t="shared" si="70"/>
        <v/>
      </c>
      <c r="AC933">
        <f t="shared" si="70"/>
        <v>6.75</v>
      </c>
      <c r="AD933">
        <f t="shared" si="70"/>
        <v>6.75</v>
      </c>
      <c r="AE933" t="str">
        <f t="shared" si="70"/>
        <v/>
      </c>
      <c r="AF933" t="str">
        <f t="shared" si="70"/>
        <v/>
      </c>
      <c r="AG933" t="str">
        <f t="shared" si="70"/>
        <v/>
      </c>
    </row>
    <row r="934" spans="3:34">
      <c r="D934" t="str">
        <f t="shared" si="69"/>
        <v/>
      </c>
      <c r="E934" t="str">
        <f t="shared" si="70"/>
        <v/>
      </c>
      <c r="F934" t="str">
        <f t="shared" si="70"/>
        <v/>
      </c>
      <c r="G934" t="str">
        <f t="shared" si="70"/>
        <v/>
      </c>
      <c r="H934" t="str">
        <f t="shared" si="70"/>
        <v/>
      </c>
      <c r="I934">
        <f t="shared" si="70"/>
        <v>7.25</v>
      </c>
      <c r="J934" t="str">
        <f t="shared" si="70"/>
        <v/>
      </c>
      <c r="K934" t="str">
        <f t="shared" si="70"/>
        <v/>
      </c>
      <c r="L934" t="str">
        <f t="shared" si="70"/>
        <v/>
      </c>
      <c r="M934" t="str">
        <f t="shared" si="70"/>
        <v/>
      </c>
      <c r="N934" t="str">
        <f t="shared" si="70"/>
        <v/>
      </c>
      <c r="O934" t="str">
        <f t="shared" si="70"/>
        <v/>
      </c>
      <c r="P934" t="str">
        <f t="shared" si="70"/>
        <v/>
      </c>
      <c r="Q934" t="str">
        <f t="shared" si="70"/>
        <v/>
      </c>
      <c r="R934" t="str">
        <f t="shared" si="70"/>
        <v/>
      </c>
      <c r="S934" t="str">
        <f t="shared" si="70"/>
        <v/>
      </c>
      <c r="T934" t="str">
        <f t="shared" si="70"/>
        <v/>
      </c>
      <c r="U934" t="str">
        <f t="shared" si="70"/>
        <v/>
      </c>
      <c r="V934" t="str">
        <f t="shared" si="70"/>
        <v/>
      </c>
      <c r="W934" t="str">
        <f t="shared" si="70"/>
        <v/>
      </c>
      <c r="X934" t="str">
        <f t="shared" si="70"/>
        <v/>
      </c>
      <c r="Y934" t="str">
        <f t="shared" si="70"/>
        <v/>
      </c>
      <c r="Z934">
        <f t="shared" si="70"/>
        <v>7.25</v>
      </c>
      <c r="AA934" t="str">
        <f t="shared" si="70"/>
        <v/>
      </c>
      <c r="AB934" t="str">
        <f t="shared" si="70"/>
        <v/>
      </c>
      <c r="AC934" t="str">
        <f t="shared" si="70"/>
        <v/>
      </c>
      <c r="AD934" t="str">
        <f t="shared" si="70"/>
        <v/>
      </c>
      <c r="AE934" t="str">
        <f t="shared" si="70"/>
        <v/>
      </c>
      <c r="AF934" t="str">
        <f t="shared" si="70"/>
        <v/>
      </c>
      <c r="AG934" t="str">
        <f t="shared" si="70"/>
        <v/>
      </c>
    </row>
    <row r="935" spans="3:34">
      <c r="D935" t="str">
        <f t="shared" si="69"/>
        <v/>
      </c>
      <c r="E935" t="str">
        <f t="shared" si="70"/>
        <v/>
      </c>
      <c r="F935" t="str">
        <f t="shared" si="70"/>
        <v/>
      </c>
      <c r="G935" t="str">
        <f t="shared" si="70"/>
        <v/>
      </c>
      <c r="H935" t="str">
        <f t="shared" si="70"/>
        <v/>
      </c>
      <c r="I935" t="str">
        <f t="shared" si="70"/>
        <v/>
      </c>
      <c r="J935" t="str">
        <f t="shared" si="70"/>
        <v/>
      </c>
      <c r="K935" t="str">
        <f t="shared" si="70"/>
        <v/>
      </c>
      <c r="L935" t="str">
        <f t="shared" si="70"/>
        <v/>
      </c>
      <c r="M935" t="str">
        <f t="shared" si="70"/>
        <v/>
      </c>
      <c r="N935" t="str">
        <f t="shared" si="70"/>
        <v/>
      </c>
      <c r="O935" t="str">
        <f t="shared" si="70"/>
        <v/>
      </c>
      <c r="P935" t="str">
        <f t="shared" si="70"/>
        <v/>
      </c>
      <c r="Q935" t="str">
        <f t="shared" si="70"/>
        <v/>
      </c>
      <c r="R935" t="str">
        <f t="shared" si="70"/>
        <v/>
      </c>
      <c r="S935" t="str">
        <f t="shared" si="70"/>
        <v/>
      </c>
      <c r="T935" t="str">
        <f t="shared" si="70"/>
        <v/>
      </c>
      <c r="U935" t="str">
        <f t="shared" si="70"/>
        <v/>
      </c>
      <c r="V935" t="str">
        <f t="shared" si="70"/>
        <v/>
      </c>
      <c r="W935" t="str">
        <f t="shared" si="70"/>
        <v/>
      </c>
      <c r="X935" t="str">
        <f t="shared" si="70"/>
        <v/>
      </c>
      <c r="Y935" t="str">
        <f t="shared" si="70"/>
        <v/>
      </c>
      <c r="Z935" t="str">
        <f t="shared" si="70"/>
        <v/>
      </c>
      <c r="AA935" t="str">
        <f t="shared" si="70"/>
        <v/>
      </c>
      <c r="AB935" t="str">
        <f t="shared" si="70"/>
        <v/>
      </c>
      <c r="AC935" t="str">
        <f t="shared" si="70"/>
        <v/>
      </c>
      <c r="AD935" t="str">
        <f t="shared" si="70"/>
        <v/>
      </c>
      <c r="AE935" t="str">
        <f t="shared" si="70"/>
        <v/>
      </c>
      <c r="AF935" t="str">
        <f t="shared" si="70"/>
        <v/>
      </c>
      <c r="AG935" t="str">
        <f t="shared" si="70"/>
        <v/>
      </c>
    </row>
    <row r="936" spans="3:34">
      <c r="D936" t="str">
        <f t="shared" si="69"/>
        <v/>
      </c>
      <c r="E936" t="str">
        <f t="shared" si="70"/>
        <v/>
      </c>
      <c r="F936" t="str">
        <f t="shared" si="70"/>
        <v/>
      </c>
      <c r="G936" t="str">
        <f t="shared" si="70"/>
        <v/>
      </c>
      <c r="H936" t="str">
        <f t="shared" si="70"/>
        <v/>
      </c>
      <c r="I936" t="str">
        <f t="shared" si="70"/>
        <v/>
      </c>
      <c r="J936" t="str">
        <f t="shared" si="70"/>
        <v/>
      </c>
      <c r="K936" t="str">
        <f t="shared" si="70"/>
        <v/>
      </c>
      <c r="L936" t="str">
        <f t="shared" si="70"/>
        <v/>
      </c>
      <c r="M936" t="str">
        <f t="shared" si="70"/>
        <v/>
      </c>
      <c r="N936" t="str">
        <f t="shared" si="70"/>
        <v/>
      </c>
      <c r="O936" t="str">
        <f t="shared" si="70"/>
        <v/>
      </c>
      <c r="P936" t="str">
        <f t="shared" si="70"/>
        <v/>
      </c>
      <c r="Q936" t="str">
        <f t="shared" si="70"/>
        <v/>
      </c>
      <c r="R936" t="str">
        <f t="shared" si="70"/>
        <v/>
      </c>
      <c r="S936" t="str">
        <f t="shared" si="70"/>
        <v/>
      </c>
      <c r="T936" t="str">
        <f t="shared" si="70"/>
        <v/>
      </c>
      <c r="U936" t="str">
        <f t="shared" si="70"/>
        <v/>
      </c>
      <c r="V936" t="str">
        <f t="shared" si="70"/>
        <v/>
      </c>
      <c r="W936" t="str">
        <f t="shared" si="70"/>
        <v/>
      </c>
      <c r="X936" t="str">
        <f t="shared" si="70"/>
        <v/>
      </c>
      <c r="Y936" t="str">
        <f t="shared" si="70"/>
        <v/>
      </c>
      <c r="Z936" t="str">
        <f t="shared" si="70"/>
        <v/>
      </c>
      <c r="AA936" t="str">
        <f t="shared" si="70"/>
        <v/>
      </c>
      <c r="AB936" t="str">
        <f t="shared" si="70"/>
        <v/>
      </c>
      <c r="AC936" t="str">
        <f t="shared" si="70"/>
        <v/>
      </c>
      <c r="AD936" t="str">
        <f t="shared" si="70"/>
        <v/>
      </c>
      <c r="AE936" t="str">
        <f t="shared" si="70"/>
        <v/>
      </c>
      <c r="AF936" t="str">
        <f t="shared" si="70"/>
        <v/>
      </c>
      <c r="AG936" t="str">
        <f t="shared" si="70"/>
        <v/>
      </c>
    </row>
    <row r="937" spans="3:34">
      <c r="D937" t="str">
        <f t="shared" ref="D937:D939" si="71">IF(D892=D$896,($B869+$C871)/2,"")</f>
        <v/>
      </c>
      <c r="E937" t="str">
        <f t="shared" si="70"/>
        <v/>
      </c>
      <c r="F937" t="str">
        <f t="shared" si="70"/>
        <v/>
      </c>
      <c r="G937" t="str">
        <f t="shared" si="70"/>
        <v/>
      </c>
      <c r="H937" t="str">
        <f t="shared" si="70"/>
        <v/>
      </c>
      <c r="I937" t="str">
        <f t="shared" si="70"/>
        <v/>
      </c>
      <c r="J937" t="str">
        <f t="shared" si="70"/>
        <v/>
      </c>
      <c r="K937" t="str">
        <f t="shared" si="70"/>
        <v/>
      </c>
      <c r="L937" t="str">
        <f t="shared" si="70"/>
        <v/>
      </c>
      <c r="M937" t="str">
        <f t="shared" si="70"/>
        <v/>
      </c>
      <c r="N937" t="str">
        <f t="shared" si="70"/>
        <v/>
      </c>
      <c r="O937" t="str">
        <f t="shared" si="70"/>
        <v/>
      </c>
      <c r="P937" t="str">
        <f t="shared" si="70"/>
        <v/>
      </c>
      <c r="Q937" t="str">
        <f t="shared" si="70"/>
        <v/>
      </c>
      <c r="R937" t="str">
        <f t="shared" si="70"/>
        <v/>
      </c>
      <c r="S937" t="str">
        <f t="shared" si="70"/>
        <v/>
      </c>
      <c r="T937" t="str">
        <f t="shared" si="70"/>
        <v/>
      </c>
      <c r="U937" t="str">
        <f t="shared" si="70"/>
        <v/>
      </c>
      <c r="V937" t="str">
        <f t="shared" si="70"/>
        <v/>
      </c>
      <c r="W937" t="str">
        <f t="shared" si="70"/>
        <v/>
      </c>
      <c r="X937" t="str">
        <f t="shared" si="70"/>
        <v/>
      </c>
      <c r="Y937" t="str">
        <f t="shared" si="70"/>
        <v/>
      </c>
      <c r="Z937" t="str">
        <f t="shared" si="70"/>
        <v/>
      </c>
      <c r="AA937" t="str">
        <f t="shared" si="70"/>
        <v/>
      </c>
      <c r="AB937" t="str">
        <f t="shared" si="70"/>
        <v/>
      </c>
      <c r="AC937" t="str">
        <f t="shared" si="70"/>
        <v/>
      </c>
      <c r="AD937" t="str">
        <f t="shared" si="70"/>
        <v/>
      </c>
      <c r="AE937" t="str">
        <f t="shared" si="70"/>
        <v/>
      </c>
      <c r="AF937" t="str">
        <f t="shared" si="70"/>
        <v/>
      </c>
      <c r="AG937" t="str">
        <f t="shared" si="70"/>
        <v/>
      </c>
    </row>
    <row r="938" spans="3:34">
      <c r="D938" t="str">
        <f t="shared" si="71"/>
        <v/>
      </c>
      <c r="E938" t="str">
        <f t="shared" si="70"/>
        <v/>
      </c>
      <c r="F938" t="str">
        <f t="shared" si="70"/>
        <v/>
      </c>
      <c r="G938" t="str">
        <f t="shared" si="70"/>
        <v/>
      </c>
      <c r="H938" t="str">
        <f t="shared" ref="E938:AG939" si="72">IF(H893=H$896,($B870+$C872)/2,"")</f>
        <v/>
      </c>
      <c r="I938" t="str">
        <f t="shared" si="72"/>
        <v/>
      </c>
      <c r="J938" t="str">
        <f t="shared" si="72"/>
        <v/>
      </c>
      <c r="K938" t="str">
        <f t="shared" si="72"/>
        <v/>
      </c>
      <c r="L938" t="str">
        <f t="shared" si="72"/>
        <v/>
      </c>
      <c r="M938" t="str">
        <f t="shared" si="72"/>
        <v/>
      </c>
      <c r="N938" t="str">
        <f t="shared" si="72"/>
        <v/>
      </c>
      <c r="O938" t="str">
        <f t="shared" si="72"/>
        <v/>
      </c>
      <c r="P938" t="str">
        <f t="shared" si="72"/>
        <v/>
      </c>
      <c r="Q938" t="str">
        <f t="shared" si="72"/>
        <v/>
      </c>
      <c r="R938" t="str">
        <f t="shared" si="72"/>
        <v/>
      </c>
      <c r="S938" t="str">
        <f t="shared" si="72"/>
        <v/>
      </c>
      <c r="T938" t="str">
        <f t="shared" si="72"/>
        <v/>
      </c>
      <c r="U938" t="str">
        <f t="shared" si="72"/>
        <v/>
      </c>
      <c r="V938" t="str">
        <f t="shared" si="72"/>
        <v/>
      </c>
      <c r="W938" t="str">
        <f t="shared" si="72"/>
        <v/>
      </c>
      <c r="X938" t="str">
        <f t="shared" si="72"/>
        <v/>
      </c>
      <c r="Y938" t="str">
        <f t="shared" si="72"/>
        <v/>
      </c>
      <c r="Z938" t="str">
        <f t="shared" si="72"/>
        <v/>
      </c>
      <c r="AA938" t="str">
        <f t="shared" si="72"/>
        <v/>
      </c>
      <c r="AB938" t="str">
        <f t="shared" si="72"/>
        <v/>
      </c>
      <c r="AC938" t="str">
        <f t="shared" si="72"/>
        <v/>
      </c>
      <c r="AD938" t="str">
        <f t="shared" si="72"/>
        <v/>
      </c>
      <c r="AE938" t="str">
        <f t="shared" si="72"/>
        <v/>
      </c>
      <c r="AF938" t="str">
        <f t="shared" si="72"/>
        <v/>
      </c>
      <c r="AG938" t="str">
        <f t="shared" si="72"/>
        <v/>
      </c>
    </row>
    <row r="939" spans="3:34">
      <c r="D939" t="str">
        <f t="shared" si="71"/>
        <v/>
      </c>
      <c r="E939" t="str">
        <f t="shared" si="72"/>
        <v/>
      </c>
      <c r="F939" t="str">
        <f t="shared" si="72"/>
        <v/>
      </c>
      <c r="G939" t="str">
        <f t="shared" si="72"/>
        <v/>
      </c>
      <c r="H939" t="str">
        <f t="shared" si="72"/>
        <v/>
      </c>
      <c r="I939" t="str">
        <f t="shared" si="72"/>
        <v/>
      </c>
      <c r="J939" t="str">
        <f t="shared" si="72"/>
        <v/>
      </c>
      <c r="K939" t="str">
        <f t="shared" si="72"/>
        <v/>
      </c>
      <c r="L939" t="str">
        <f t="shared" si="72"/>
        <v/>
      </c>
      <c r="M939" t="str">
        <f t="shared" si="72"/>
        <v/>
      </c>
      <c r="N939" t="str">
        <f t="shared" si="72"/>
        <v/>
      </c>
      <c r="O939" t="str">
        <f t="shared" si="72"/>
        <v/>
      </c>
      <c r="P939" t="str">
        <f t="shared" si="72"/>
        <v/>
      </c>
      <c r="Q939" t="str">
        <f t="shared" si="72"/>
        <v/>
      </c>
      <c r="R939" t="str">
        <f t="shared" si="72"/>
        <v/>
      </c>
      <c r="S939" t="str">
        <f t="shared" si="72"/>
        <v/>
      </c>
      <c r="T939" t="str">
        <f t="shared" si="72"/>
        <v/>
      </c>
      <c r="U939" t="str">
        <f t="shared" si="72"/>
        <v/>
      </c>
      <c r="V939" t="str">
        <f t="shared" si="72"/>
        <v/>
      </c>
      <c r="W939" t="str">
        <f t="shared" si="72"/>
        <v/>
      </c>
      <c r="X939" t="str">
        <f t="shared" si="72"/>
        <v/>
      </c>
      <c r="Y939" t="str">
        <f t="shared" si="72"/>
        <v/>
      </c>
      <c r="Z939" t="str">
        <f t="shared" si="72"/>
        <v/>
      </c>
      <c r="AA939" t="str">
        <f t="shared" si="72"/>
        <v/>
      </c>
      <c r="AB939" t="str">
        <f t="shared" si="72"/>
        <v/>
      </c>
      <c r="AC939" t="str">
        <f t="shared" si="72"/>
        <v/>
      </c>
      <c r="AD939" t="str">
        <f t="shared" si="72"/>
        <v/>
      </c>
      <c r="AE939" t="str">
        <f t="shared" si="72"/>
        <v/>
      </c>
      <c r="AF939" t="str">
        <f t="shared" si="72"/>
        <v/>
      </c>
      <c r="AG939" t="str">
        <f t="shared" si="72"/>
        <v/>
      </c>
    </row>
    <row r="940" spans="3:34" s="16" customFormat="1">
      <c r="C940" s="16" t="s">
        <v>841</v>
      </c>
      <c r="D940" s="16">
        <f>AVERAGE(D920:D939)</f>
        <v>1.75</v>
      </c>
      <c r="E940" s="16">
        <f t="shared" ref="E940:AG940" si="73">AVERAGE(E920:E939)</f>
        <v>6.75</v>
      </c>
      <c r="F940" s="16">
        <f t="shared" si="73"/>
        <v>2.75</v>
      </c>
      <c r="G940" s="16">
        <f t="shared" si="73"/>
        <v>3.25</v>
      </c>
      <c r="H940" s="16">
        <f>AVERAGE(H920:H939)</f>
        <v>1.75</v>
      </c>
      <c r="I940" s="16">
        <f t="shared" si="73"/>
        <v>7.25</v>
      </c>
      <c r="J940" s="16">
        <f t="shared" si="73"/>
        <v>3.75</v>
      </c>
      <c r="K940" s="16">
        <f t="shared" si="73"/>
        <v>5.25</v>
      </c>
      <c r="L940" s="16">
        <f t="shared" si="73"/>
        <v>5.75</v>
      </c>
      <c r="M940" s="16">
        <f t="shared" si="73"/>
        <v>3.75</v>
      </c>
      <c r="N940" s="16">
        <f t="shared" si="73"/>
        <v>3.25</v>
      </c>
      <c r="O940" s="16">
        <f t="shared" si="73"/>
        <v>4.75</v>
      </c>
      <c r="P940" s="16">
        <f t="shared" si="73"/>
        <v>6.25</v>
      </c>
      <c r="Q940" s="16">
        <f t="shared" si="73"/>
        <v>6.75</v>
      </c>
      <c r="R940" s="16">
        <f t="shared" si="73"/>
        <v>3.25</v>
      </c>
      <c r="S940" s="16">
        <f t="shared" si="73"/>
        <v>3.75</v>
      </c>
      <c r="T940" s="16">
        <f t="shared" si="73"/>
        <v>2.25</v>
      </c>
      <c r="U940" s="16">
        <f t="shared" si="73"/>
        <v>3.25</v>
      </c>
      <c r="V940" s="16">
        <f t="shared" si="73"/>
        <v>5.25</v>
      </c>
      <c r="W940" s="16">
        <f t="shared" si="73"/>
        <v>3.25</v>
      </c>
      <c r="X940" s="16">
        <f t="shared" si="73"/>
        <v>3.25</v>
      </c>
      <c r="Y940" s="16">
        <f t="shared" si="73"/>
        <v>3.75</v>
      </c>
      <c r="Z940" s="16">
        <f t="shared" si="73"/>
        <v>7.25</v>
      </c>
      <c r="AA940" s="16">
        <f t="shared" si="73"/>
        <v>6.75</v>
      </c>
      <c r="AB940" s="16">
        <f t="shared" si="73"/>
        <v>2.75</v>
      </c>
      <c r="AC940" s="16">
        <f t="shared" si="73"/>
        <v>6.75</v>
      </c>
      <c r="AD940" s="16">
        <f t="shared" si="73"/>
        <v>6.75</v>
      </c>
      <c r="AE940" s="16">
        <f t="shared" si="73"/>
        <v>2.75</v>
      </c>
      <c r="AF940" s="16">
        <f t="shared" si="73"/>
        <v>3.25</v>
      </c>
      <c r="AG940" s="16">
        <f t="shared" si="73"/>
        <v>5.75</v>
      </c>
      <c r="AH940" s="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940"/>
  <sheetViews>
    <sheetView showRuler="0" workbookViewId="0">
      <selection activeCell="D2" sqref="D2:AG843"/>
    </sheetView>
  </sheetViews>
  <sheetFormatPr baseColWidth="10" defaultRowHeight="15" x14ac:dyDescent="0"/>
  <cols>
    <col min="34" max="34" width="10.83203125" style="3"/>
    <col min="35" max="35" width="10.83203125" style="2"/>
  </cols>
  <sheetData>
    <row r="1" spans="1:35">
      <c r="A1" s="4"/>
      <c r="B1" s="4"/>
      <c r="C1" s="4"/>
      <c r="D1">
        <v>9064568</v>
      </c>
      <c r="E1">
        <v>9753489</v>
      </c>
      <c r="F1">
        <v>10530013</v>
      </c>
      <c r="G1">
        <v>14155260</v>
      </c>
      <c r="H1">
        <v>10216101</v>
      </c>
      <c r="I1">
        <v>9716853</v>
      </c>
      <c r="J1">
        <v>14116972</v>
      </c>
      <c r="K1">
        <v>10370141</v>
      </c>
      <c r="L1">
        <v>9140050</v>
      </c>
      <c r="M1">
        <v>10541957</v>
      </c>
      <c r="N1">
        <v>14494128</v>
      </c>
      <c r="O1">
        <v>14239184</v>
      </c>
      <c r="P1">
        <v>14000376</v>
      </c>
      <c r="Q1">
        <v>10972299</v>
      </c>
      <c r="R1">
        <v>9096972</v>
      </c>
      <c r="S1">
        <v>14312160</v>
      </c>
      <c r="T1">
        <v>15237281</v>
      </c>
      <c r="U1">
        <v>9703873</v>
      </c>
      <c r="V1">
        <v>10410337</v>
      </c>
      <c r="W1">
        <v>13692644</v>
      </c>
      <c r="X1">
        <v>9093975</v>
      </c>
      <c r="Y1">
        <v>14601172</v>
      </c>
      <c r="Z1">
        <v>15481673</v>
      </c>
      <c r="AA1">
        <v>14383980</v>
      </c>
      <c r="AB1">
        <v>9818433</v>
      </c>
      <c r="AC1">
        <v>10399889</v>
      </c>
      <c r="AD1">
        <v>9644101</v>
      </c>
      <c r="AE1">
        <v>10275733</v>
      </c>
      <c r="AF1">
        <v>10403777</v>
      </c>
      <c r="AG1">
        <v>14738436</v>
      </c>
    </row>
    <row r="2" spans="1:35">
      <c r="A2" s="4">
        <v>148752.565</v>
      </c>
      <c r="B2" s="4">
        <v>112446.9339</v>
      </c>
      <c r="C2" s="4" t="s">
        <v>859</v>
      </c>
      <c r="D2" t="s">
        <v>860</v>
      </c>
      <c r="E2" t="s">
        <v>860</v>
      </c>
      <c r="F2" t="s">
        <v>860</v>
      </c>
      <c r="G2">
        <v>5.4</v>
      </c>
      <c r="H2" t="s">
        <v>860</v>
      </c>
      <c r="I2" t="s">
        <v>860</v>
      </c>
      <c r="J2">
        <v>3.34</v>
      </c>
      <c r="K2" t="s">
        <v>860</v>
      </c>
      <c r="L2" t="s">
        <v>860</v>
      </c>
      <c r="M2" t="s">
        <v>860</v>
      </c>
      <c r="N2" t="s">
        <v>860</v>
      </c>
      <c r="O2" t="s">
        <v>860</v>
      </c>
      <c r="P2" t="s">
        <v>860</v>
      </c>
      <c r="Q2" t="s">
        <v>860</v>
      </c>
      <c r="R2" t="s">
        <v>860</v>
      </c>
      <c r="S2" t="s">
        <v>860</v>
      </c>
      <c r="T2" t="s">
        <v>860</v>
      </c>
      <c r="U2" t="s">
        <v>860</v>
      </c>
      <c r="V2" t="s">
        <v>860</v>
      </c>
      <c r="W2" t="s">
        <v>860</v>
      </c>
      <c r="X2" t="s">
        <v>860</v>
      </c>
      <c r="Y2" t="s">
        <v>860</v>
      </c>
      <c r="Z2" t="s">
        <v>860</v>
      </c>
      <c r="AA2" t="s">
        <v>860</v>
      </c>
      <c r="AB2" t="s">
        <v>860</v>
      </c>
      <c r="AC2" t="s">
        <v>860</v>
      </c>
      <c r="AD2" t="s">
        <v>860</v>
      </c>
      <c r="AE2" t="s">
        <v>860</v>
      </c>
      <c r="AF2" t="s">
        <v>860</v>
      </c>
      <c r="AG2" t="s">
        <v>860</v>
      </c>
      <c r="AH2" s="3">
        <f>COUNT(D2:AG2)</f>
        <v>2</v>
      </c>
      <c r="AI2" s="2">
        <f>SUM(D2:AG2)/AH2</f>
        <v>4.37</v>
      </c>
    </row>
    <row r="3" spans="1:35">
      <c r="A3">
        <v>51143.670551000003</v>
      </c>
      <c r="B3">
        <v>107786.522283</v>
      </c>
      <c r="C3" t="s">
        <v>0</v>
      </c>
      <c r="D3" t="s">
        <v>860</v>
      </c>
      <c r="E3" t="s">
        <v>860</v>
      </c>
      <c r="F3" t="s">
        <v>860</v>
      </c>
      <c r="G3" t="s">
        <v>860</v>
      </c>
      <c r="H3" t="s">
        <v>860</v>
      </c>
      <c r="I3" t="s">
        <v>860</v>
      </c>
      <c r="J3" t="s">
        <v>860</v>
      </c>
      <c r="K3" t="s">
        <v>860</v>
      </c>
      <c r="L3" t="s">
        <v>860</v>
      </c>
      <c r="M3" t="s">
        <v>860</v>
      </c>
      <c r="N3" t="s">
        <v>860</v>
      </c>
      <c r="O3" t="s">
        <v>860</v>
      </c>
      <c r="P3" t="s">
        <v>860</v>
      </c>
      <c r="Q3" t="s">
        <v>860</v>
      </c>
      <c r="R3" t="s">
        <v>860</v>
      </c>
      <c r="S3" t="s">
        <v>860</v>
      </c>
      <c r="T3" t="s">
        <v>860</v>
      </c>
      <c r="U3" t="s">
        <v>860</v>
      </c>
      <c r="V3" t="s">
        <v>860</v>
      </c>
      <c r="W3" t="s">
        <v>860</v>
      </c>
      <c r="X3" t="s">
        <v>860</v>
      </c>
      <c r="Y3" t="s">
        <v>860</v>
      </c>
      <c r="Z3" t="s">
        <v>860</v>
      </c>
      <c r="AA3" t="s">
        <v>860</v>
      </c>
      <c r="AB3" t="s">
        <v>860</v>
      </c>
      <c r="AC3" t="s">
        <v>860</v>
      </c>
      <c r="AD3" t="s">
        <v>860</v>
      </c>
      <c r="AE3" t="s">
        <v>860</v>
      </c>
      <c r="AF3" t="s">
        <v>860</v>
      </c>
      <c r="AG3" t="s">
        <v>860</v>
      </c>
      <c r="AH3" s="3">
        <f>COUNT(D3:AG3)</f>
        <v>0</v>
      </c>
      <c r="AI3" s="2" t="e">
        <f>SUM(D3:AG3)/AH3</f>
        <v>#DIV/0!</v>
      </c>
    </row>
    <row r="4" spans="1:35">
      <c r="A4">
        <v>101245.594711</v>
      </c>
      <c r="B4">
        <v>53819.04754</v>
      </c>
      <c r="C4" t="s">
        <v>1</v>
      </c>
      <c r="D4" t="s">
        <v>860</v>
      </c>
      <c r="E4" t="s">
        <v>860</v>
      </c>
      <c r="F4" t="s">
        <v>860</v>
      </c>
      <c r="G4" t="s">
        <v>860</v>
      </c>
      <c r="H4" t="s">
        <v>860</v>
      </c>
      <c r="I4" t="s">
        <v>860</v>
      </c>
      <c r="J4" t="s">
        <v>860</v>
      </c>
      <c r="K4" t="s">
        <v>860</v>
      </c>
      <c r="L4" t="s">
        <v>860</v>
      </c>
      <c r="M4" t="s">
        <v>860</v>
      </c>
      <c r="N4" t="s">
        <v>860</v>
      </c>
      <c r="O4" t="s">
        <v>860</v>
      </c>
      <c r="P4" t="s">
        <v>860</v>
      </c>
      <c r="Q4" t="s">
        <v>860</v>
      </c>
      <c r="R4" t="s">
        <v>860</v>
      </c>
      <c r="S4" t="s">
        <v>860</v>
      </c>
      <c r="T4" t="s">
        <v>860</v>
      </c>
      <c r="U4" t="s">
        <v>860</v>
      </c>
      <c r="V4" t="s">
        <v>860</v>
      </c>
      <c r="W4" t="s">
        <v>860</v>
      </c>
      <c r="X4" t="s">
        <v>860</v>
      </c>
      <c r="Y4" t="s">
        <v>860</v>
      </c>
      <c r="Z4" t="s">
        <v>860</v>
      </c>
      <c r="AA4" t="s">
        <v>860</v>
      </c>
      <c r="AB4" t="s">
        <v>860</v>
      </c>
      <c r="AC4" t="s">
        <v>860</v>
      </c>
      <c r="AD4" t="s">
        <v>860</v>
      </c>
      <c r="AE4" t="s">
        <v>860</v>
      </c>
      <c r="AF4" t="s">
        <v>860</v>
      </c>
      <c r="AG4" t="s">
        <v>860</v>
      </c>
      <c r="AH4" s="3">
        <f t="shared" ref="AH4:AH67" si="0">COUNT(D4:AG4)</f>
        <v>0</v>
      </c>
      <c r="AI4" s="2" t="e">
        <f t="shared" ref="AI4:AI67" si="1">SUM(D4:AG4)/AH4</f>
        <v>#DIV/0!</v>
      </c>
    </row>
    <row r="5" spans="1:35">
      <c r="A5">
        <v>94928.392244999995</v>
      </c>
      <c r="B5">
        <v>63482.595842000002</v>
      </c>
      <c r="C5" t="s">
        <v>2</v>
      </c>
      <c r="D5" t="s">
        <v>860</v>
      </c>
      <c r="E5" t="s">
        <v>860</v>
      </c>
      <c r="F5" t="s">
        <v>860</v>
      </c>
      <c r="G5" t="s">
        <v>860</v>
      </c>
      <c r="H5" t="s">
        <v>860</v>
      </c>
      <c r="I5" t="s">
        <v>860</v>
      </c>
      <c r="J5" t="s">
        <v>860</v>
      </c>
      <c r="K5" t="s">
        <v>860</v>
      </c>
      <c r="L5" t="s">
        <v>860</v>
      </c>
      <c r="M5" t="s">
        <v>860</v>
      </c>
      <c r="N5" t="s">
        <v>860</v>
      </c>
      <c r="O5" t="s">
        <v>860</v>
      </c>
      <c r="P5" t="s">
        <v>860</v>
      </c>
      <c r="Q5" t="s">
        <v>860</v>
      </c>
      <c r="R5" t="s">
        <v>860</v>
      </c>
      <c r="S5" t="s">
        <v>860</v>
      </c>
      <c r="T5" t="s">
        <v>860</v>
      </c>
      <c r="U5" t="s">
        <v>860</v>
      </c>
      <c r="V5" t="s">
        <v>860</v>
      </c>
      <c r="W5" t="s">
        <v>860</v>
      </c>
      <c r="X5" t="s">
        <v>860</v>
      </c>
      <c r="Y5" t="s">
        <v>860</v>
      </c>
      <c r="Z5" t="s">
        <v>860</v>
      </c>
      <c r="AA5" t="s">
        <v>860</v>
      </c>
      <c r="AB5" t="s">
        <v>860</v>
      </c>
      <c r="AC5" t="s">
        <v>860</v>
      </c>
      <c r="AD5" t="s">
        <v>860</v>
      </c>
      <c r="AE5" t="s">
        <v>860</v>
      </c>
      <c r="AF5" t="s">
        <v>860</v>
      </c>
      <c r="AG5" t="s">
        <v>860</v>
      </c>
      <c r="AH5" s="3">
        <f t="shared" si="0"/>
        <v>0</v>
      </c>
      <c r="AI5" s="2" t="e">
        <f t="shared" si="1"/>
        <v>#DIV/0!</v>
      </c>
    </row>
    <row r="6" spans="1:35">
      <c r="A6">
        <v>168903.13102900001</v>
      </c>
      <c r="B6">
        <v>98756.435305000006</v>
      </c>
      <c r="C6" t="s">
        <v>3</v>
      </c>
      <c r="D6" t="s">
        <v>860</v>
      </c>
      <c r="E6" t="s">
        <v>860</v>
      </c>
      <c r="F6" t="s">
        <v>860</v>
      </c>
      <c r="G6" t="s">
        <v>860</v>
      </c>
      <c r="H6" t="s">
        <v>860</v>
      </c>
      <c r="I6" t="s">
        <v>860</v>
      </c>
      <c r="J6" t="s">
        <v>860</v>
      </c>
      <c r="K6" t="s">
        <v>860</v>
      </c>
      <c r="L6" t="s">
        <v>860</v>
      </c>
      <c r="M6" t="s">
        <v>860</v>
      </c>
      <c r="N6" t="s">
        <v>860</v>
      </c>
      <c r="O6" t="s">
        <v>860</v>
      </c>
      <c r="P6" t="s">
        <v>860</v>
      </c>
      <c r="Q6" t="s">
        <v>860</v>
      </c>
      <c r="R6" t="s">
        <v>860</v>
      </c>
      <c r="S6" t="s">
        <v>860</v>
      </c>
      <c r="T6" t="s">
        <v>860</v>
      </c>
      <c r="U6" t="s">
        <v>860</v>
      </c>
      <c r="V6" t="s">
        <v>860</v>
      </c>
      <c r="W6" t="s">
        <v>860</v>
      </c>
      <c r="X6" t="s">
        <v>860</v>
      </c>
      <c r="Y6" t="s">
        <v>860</v>
      </c>
      <c r="Z6" t="s">
        <v>860</v>
      </c>
      <c r="AA6" t="s">
        <v>860</v>
      </c>
      <c r="AB6" t="s">
        <v>860</v>
      </c>
      <c r="AC6" t="s">
        <v>860</v>
      </c>
      <c r="AD6" t="s">
        <v>860</v>
      </c>
      <c r="AE6" t="s">
        <v>860</v>
      </c>
      <c r="AF6" t="s">
        <v>860</v>
      </c>
      <c r="AG6" t="s">
        <v>860</v>
      </c>
      <c r="AH6" s="3">
        <f t="shared" si="0"/>
        <v>0</v>
      </c>
      <c r="AI6" s="2" t="e">
        <f t="shared" si="1"/>
        <v>#DIV/0!</v>
      </c>
    </row>
    <row r="7" spans="1:35">
      <c r="A7">
        <v>83506.450219999999</v>
      </c>
      <c r="B7">
        <v>63437.191081999998</v>
      </c>
      <c r="C7" t="s">
        <v>4</v>
      </c>
      <c r="D7" t="s">
        <v>860</v>
      </c>
      <c r="E7" t="s">
        <v>860</v>
      </c>
      <c r="F7" t="s">
        <v>860</v>
      </c>
      <c r="G7" t="s">
        <v>860</v>
      </c>
      <c r="H7" t="s">
        <v>860</v>
      </c>
      <c r="I7" t="s">
        <v>860</v>
      </c>
      <c r="J7" t="s">
        <v>860</v>
      </c>
      <c r="K7" t="s">
        <v>860</v>
      </c>
      <c r="L7" t="s">
        <v>860</v>
      </c>
      <c r="M7" t="s">
        <v>860</v>
      </c>
      <c r="N7" t="s">
        <v>860</v>
      </c>
      <c r="O7" t="s">
        <v>860</v>
      </c>
      <c r="P7" t="s">
        <v>860</v>
      </c>
      <c r="Q7" t="s">
        <v>860</v>
      </c>
      <c r="R7" t="s">
        <v>860</v>
      </c>
      <c r="S7" t="s">
        <v>860</v>
      </c>
      <c r="T7" t="s">
        <v>860</v>
      </c>
      <c r="U7" t="s">
        <v>860</v>
      </c>
      <c r="V7" t="s">
        <v>860</v>
      </c>
      <c r="W7" t="s">
        <v>860</v>
      </c>
      <c r="X7" t="s">
        <v>860</v>
      </c>
      <c r="Y7" t="s">
        <v>860</v>
      </c>
      <c r="Z7" t="s">
        <v>860</v>
      </c>
      <c r="AA7" t="s">
        <v>860</v>
      </c>
      <c r="AB7" t="s">
        <v>860</v>
      </c>
      <c r="AC7" t="s">
        <v>860</v>
      </c>
      <c r="AD7" t="s">
        <v>860</v>
      </c>
      <c r="AE7" t="s">
        <v>860</v>
      </c>
      <c r="AF7" t="s">
        <v>860</v>
      </c>
      <c r="AG7" t="s">
        <v>860</v>
      </c>
      <c r="AH7" s="3">
        <f t="shared" si="0"/>
        <v>0</v>
      </c>
      <c r="AI7" s="2" t="e">
        <f t="shared" si="1"/>
        <v>#DIV/0!</v>
      </c>
    </row>
    <row r="8" spans="1:35">
      <c r="A8">
        <v>127127.02691</v>
      </c>
      <c r="B8">
        <v>131532.10469800001</v>
      </c>
      <c r="C8" t="s">
        <v>5</v>
      </c>
      <c r="D8" t="s">
        <v>860</v>
      </c>
      <c r="E8" t="s">
        <v>860</v>
      </c>
      <c r="F8" t="s">
        <v>860</v>
      </c>
      <c r="G8" t="s">
        <v>860</v>
      </c>
      <c r="H8" t="s">
        <v>860</v>
      </c>
      <c r="I8" t="s">
        <v>860</v>
      </c>
      <c r="J8" t="s">
        <v>860</v>
      </c>
      <c r="K8" t="s">
        <v>860</v>
      </c>
      <c r="L8" t="s">
        <v>860</v>
      </c>
      <c r="M8" t="s">
        <v>860</v>
      </c>
      <c r="N8" t="s">
        <v>860</v>
      </c>
      <c r="O8" t="s">
        <v>860</v>
      </c>
      <c r="P8" t="s">
        <v>860</v>
      </c>
      <c r="Q8" t="s">
        <v>860</v>
      </c>
      <c r="R8" t="s">
        <v>860</v>
      </c>
      <c r="S8" t="s">
        <v>860</v>
      </c>
      <c r="T8" t="s">
        <v>860</v>
      </c>
      <c r="U8" t="s">
        <v>860</v>
      </c>
      <c r="V8" t="s">
        <v>860</v>
      </c>
      <c r="W8" t="s">
        <v>860</v>
      </c>
      <c r="X8" t="s">
        <v>860</v>
      </c>
      <c r="Y8" t="s">
        <v>860</v>
      </c>
      <c r="Z8" t="s">
        <v>860</v>
      </c>
      <c r="AA8" t="s">
        <v>860</v>
      </c>
      <c r="AB8" t="s">
        <v>860</v>
      </c>
      <c r="AC8" t="s">
        <v>860</v>
      </c>
      <c r="AD8" t="s">
        <v>860</v>
      </c>
      <c r="AE8" t="s">
        <v>860</v>
      </c>
      <c r="AF8" t="s">
        <v>860</v>
      </c>
      <c r="AG8" t="s">
        <v>860</v>
      </c>
      <c r="AH8" s="3">
        <f t="shared" si="0"/>
        <v>0</v>
      </c>
      <c r="AI8" s="2" t="e">
        <f t="shared" si="1"/>
        <v>#DIV/0!</v>
      </c>
    </row>
    <row r="9" spans="1:35">
      <c r="A9">
        <v>127127.198088</v>
      </c>
      <c r="B9">
        <v>131387.49880999999</v>
      </c>
      <c r="C9" t="s">
        <v>6</v>
      </c>
      <c r="D9" t="s">
        <v>860</v>
      </c>
      <c r="E9" t="s">
        <v>860</v>
      </c>
      <c r="F9" t="s">
        <v>860</v>
      </c>
      <c r="G9" t="s">
        <v>860</v>
      </c>
      <c r="H9" t="s">
        <v>860</v>
      </c>
      <c r="I9" t="s">
        <v>860</v>
      </c>
      <c r="J9" t="s">
        <v>860</v>
      </c>
      <c r="K9" t="s">
        <v>860</v>
      </c>
      <c r="L9" t="s">
        <v>860</v>
      </c>
      <c r="M9" t="s">
        <v>860</v>
      </c>
      <c r="N9" t="s">
        <v>860</v>
      </c>
      <c r="O9" t="s">
        <v>860</v>
      </c>
      <c r="P9" t="s">
        <v>860</v>
      </c>
      <c r="Q9" t="s">
        <v>860</v>
      </c>
      <c r="R9" t="s">
        <v>860</v>
      </c>
      <c r="S9" t="s">
        <v>860</v>
      </c>
      <c r="T9" t="s">
        <v>860</v>
      </c>
      <c r="U9" t="s">
        <v>860</v>
      </c>
      <c r="V9" t="s">
        <v>860</v>
      </c>
      <c r="W9" t="s">
        <v>860</v>
      </c>
      <c r="X9" t="s">
        <v>860</v>
      </c>
      <c r="Y9" t="s">
        <v>860</v>
      </c>
      <c r="Z9" t="s">
        <v>860</v>
      </c>
      <c r="AA9" t="s">
        <v>860</v>
      </c>
      <c r="AB9" t="s">
        <v>860</v>
      </c>
      <c r="AC9" t="s">
        <v>860</v>
      </c>
      <c r="AD9" t="s">
        <v>860</v>
      </c>
      <c r="AE9" t="s">
        <v>860</v>
      </c>
      <c r="AF9" t="s">
        <v>860</v>
      </c>
      <c r="AG9" t="s">
        <v>860</v>
      </c>
      <c r="AH9" s="3">
        <f t="shared" si="0"/>
        <v>0</v>
      </c>
      <c r="AI9" s="2" t="e">
        <f t="shared" si="1"/>
        <v>#DIV/0!</v>
      </c>
    </row>
    <row r="10" spans="1:35">
      <c r="A10">
        <v>20391.343239000002</v>
      </c>
      <c r="B10">
        <v>74085.554948999998</v>
      </c>
      <c r="C10" t="s">
        <v>7</v>
      </c>
      <c r="D10" t="s">
        <v>860</v>
      </c>
      <c r="E10" t="s">
        <v>860</v>
      </c>
      <c r="F10" t="s">
        <v>860</v>
      </c>
      <c r="G10" t="s">
        <v>860</v>
      </c>
      <c r="H10" t="s">
        <v>860</v>
      </c>
      <c r="I10" t="s">
        <v>860</v>
      </c>
      <c r="J10" t="s">
        <v>860</v>
      </c>
      <c r="K10" t="s">
        <v>860</v>
      </c>
      <c r="L10" t="s">
        <v>860</v>
      </c>
      <c r="M10" t="s">
        <v>860</v>
      </c>
      <c r="N10" t="s">
        <v>860</v>
      </c>
      <c r="O10" t="s">
        <v>860</v>
      </c>
      <c r="P10" t="s">
        <v>860</v>
      </c>
      <c r="Q10" t="s">
        <v>860</v>
      </c>
      <c r="R10" t="s">
        <v>860</v>
      </c>
      <c r="S10" t="s">
        <v>860</v>
      </c>
      <c r="T10" t="s">
        <v>860</v>
      </c>
      <c r="U10" t="s">
        <v>860</v>
      </c>
      <c r="V10" t="s">
        <v>860</v>
      </c>
      <c r="W10" t="s">
        <v>860</v>
      </c>
      <c r="X10" t="s">
        <v>860</v>
      </c>
      <c r="Y10" t="s">
        <v>860</v>
      </c>
      <c r="Z10" t="s">
        <v>860</v>
      </c>
      <c r="AA10" t="s">
        <v>860</v>
      </c>
      <c r="AB10" t="s">
        <v>860</v>
      </c>
      <c r="AC10" t="s">
        <v>860</v>
      </c>
      <c r="AD10" t="s">
        <v>860</v>
      </c>
      <c r="AE10" t="s">
        <v>860</v>
      </c>
      <c r="AF10" t="s">
        <v>860</v>
      </c>
      <c r="AG10" t="s">
        <v>860</v>
      </c>
      <c r="AH10" s="3">
        <f t="shared" si="0"/>
        <v>0</v>
      </c>
      <c r="AI10" s="2" t="e">
        <f t="shared" si="1"/>
        <v>#DIV/0!</v>
      </c>
    </row>
    <row r="11" spans="1:35">
      <c r="A11">
        <v>48523.872322000003</v>
      </c>
      <c r="B11">
        <v>58247.377367000001</v>
      </c>
      <c r="C11" t="s">
        <v>8</v>
      </c>
      <c r="D11" t="s">
        <v>860</v>
      </c>
      <c r="E11" t="s">
        <v>860</v>
      </c>
      <c r="F11" t="s">
        <v>860</v>
      </c>
      <c r="G11" t="s">
        <v>860</v>
      </c>
      <c r="H11" t="s">
        <v>860</v>
      </c>
      <c r="I11" t="s">
        <v>860</v>
      </c>
      <c r="J11" t="s">
        <v>860</v>
      </c>
      <c r="K11" t="s">
        <v>860</v>
      </c>
      <c r="L11" t="s">
        <v>860</v>
      </c>
      <c r="M11" t="s">
        <v>860</v>
      </c>
      <c r="N11" t="s">
        <v>860</v>
      </c>
      <c r="O11" t="s">
        <v>860</v>
      </c>
      <c r="P11" t="s">
        <v>860</v>
      </c>
      <c r="Q11" t="s">
        <v>860</v>
      </c>
      <c r="R11" t="s">
        <v>860</v>
      </c>
      <c r="S11" t="s">
        <v>860</v>
      </c>
      <c r="T11" t="s">
        <v>860</v>
      </c>
      <c r="U11" t="s">
        <v>860</v>
      </c>
      <c r="V11" t="s">
        <v>860</v>
      </c>
      <c r="W11" t="s">
        <v>860</v>
      </c>
      <c r="X11" t="s">
        <v>860</v>
      </c>
      <c r="Y11" t="s">
        <v>860</v>
      </c>
      <c r="Z11" t="s">
        <v>860</v>
      </c>
      <c r="AA11" t="s">
        <v>860</v>
      </c>
      <c r="AB11" t="s">
        <v>860</v>
      </c>
      <c r="AC11" t="s">
        <v>860</v>
      </c>
      <c r="AD11" t="s">
        <v>860</v>
      </c>
      <c r="AE11" t="s">
        <v>860</v>
      </c>
      <c r="AF11" t="s">
        <v>860</v>
      </c>
      <c r="AG11" t="s">
        <v>860</v>
      </c>
      <c r="AH11" s="3">
        <f t="shared" si="0"/>
        <v>0</v>
      </c>
      <c r="AI11" s="2" t="e">
        <f t="shared" si="1"/>
        <v>#DIV/0!</v>
      </c>
    </row>
    <row r="12" spans="1:35">
      <c r="A12">
        <v>62842.948043999997</v>
      </c>
      <c r="B12">
        <v>43235.639690000004</v>
      </c>
      <c r="C12" t="s">
        <v>9</v>
      </c>
      <c r="D12" t="s">
        <v>860</v>
      </c>
      <c r="E12" t="s">
        <v>860</v>
      </c>
      <c r="F12" t="s">
        <v>860</v>
      </c>
      <c r="G12" t="s">
        <v>860</v>
      </c>
      <c r="H12" t="s">
        <v>860</v>
      </c>
      <c r="I12" t="s">
        <v>860</v>
      </c>
      <c r="J12" t="s">
        <v>860</v>
      </c>
      <c r="K12" t="s">
        <v>860</v>
      </c>
      <c r="L12" t="s">
        <v>860</v>
      </c>
      <c r="M12" t="s">
        <v>860</v>
      </c>
      <c r="N12" t="s">
        <v>860</v>
      </c>
      <c r="O12" t="s">
        <v>860</v>
      </c>
      <c r="P12" t="s">
        <v>860</v>
      </c>
      <c r="Q12" t="s">
        <v>860</v>
      </c>
      <c r="R12" t="s">
        <v>860</v>
      </c>
      <c r="S12" t="s">
        <v>860</v>
      </c>
      <c r="T12" t="s">
        <v>860</v>
      </c>
      <c r="U12" t="s">
        <v>860</v>
      </c>
      <c r="V12" t="s">
        <v>860</v>
      </c>
      <c r="W12" t="s">
        <v>860</v>
      </c>
      <c r="X12" t="s">
        <v>860</v>
      </c>
      <c r="Y12" t="s">
        <v>860</v>
      </c>
      <c r="Z12" t="s">
        <v>860</v>
      </c>
      <c r="AA12" t="s">
        <v>860</v>
      </c>
      <c r="AB12" t="s">
        <v>860</v>
      </c>
      <c r="AC12" t="s">
        <v>860</v>
      </c>
      <c r="AD12" t="s">
        <v>860</v>
      </c>
      <c r="AE12" t="s">
        <v>860</v>
      </c>
      <c r="AF12" t="s">
        <v>860</v>
      </c>
      <c r="AG12" t="s">
        <v>860</v>
      </c>
      <c r="AH12" s="3">
        <f t="shared" si="0"/>
        <v>0</v>
      </c>
      <c r="AI12" s="2" t="e">
        <f t="shared" si="1"/>
        <v>#DIV/0!</v>
      </c>
    </row>
    <row r="13" spans="1:35">
      <c r="A13">
        <v>42854.185556999997</v>
      </c>
      <c r="B13">
        <v>62506.934114999996</v>
      </c>
      <c r="C13" t="s">
        <v>10</v>
      </c>
      <c r="D13" t="s">
        <v>860</v>
      </c>
      <c r="E13" t="s">
        <v>860</v>
      </c>
      <c r="F13" t="s">
        <v>860</v>
      </c>
      <c r="G13" t="s">
        <v>860</v>
      </c>
      <c r="H13" t="s">
        <v>860</v>
      </c>
      <c r="I13" t="s">
        <v>860</v>
      </c>
      <c r="J13" t="s">
        <v>860</v>
      </c>
      <c r="K13" t="s">
        <v>860</v>
      </c>
      <c r="L13" t="s">
        <v>860</v>
      </c>
      <c r="M13" t="s">
        <v>860</v>
      </c>
      <c r="N13" t="s">
        <v>860</v>
      </c>
      <c r="O13" t="s">
        <v>860</v>
      </c>
      <c r="P13" t="s">
        <v>860</v>
      </c>
      <c r="Q13" t="s">
        <v>860</v>
      </c>
      <c r="R13" t="s">
        <v>860</v>
      </c>
      <c r="S13" t="s">
        <v>860</v>
      </c>
      <c r="T13" t="s">
        <v>860</v>
      </c>
      <c r="U13" t="s">
        <v>860</v>
      </c>
      <c r="V13" t="s">
        <v>860</v>
      </c>
      <c r="W13" t="s">
        <v>860</v>
      </c>
      <c r="X13" t="s">
        <v>860</v>
      </c>
      <c r="Y13" t="s">
        <v>860</v>
      </c>
      <c r="Z13" t="s">
        <v>860</v>
      </c>
      <c r="AA13" t="s">
        <v>860</v>
      </c>
      <c r="AB13" t="s">
        <v>860</v>
      </c>
      <c r="AC13" t="s">
        <v>860</v>
      </c>
      <c r="AD13" t="s">
        <v>860</v>
      </c>
      <c r="AE13" t="s">
        <v>860</v>
      </c>
      <c r="AF13" t="s">
        <v>860</v>
      </c>
      <c r="AG13" t="s">
        <v>860</v>
      </c>
      <c r="AH13" s="3">
        <f t="shared" si="0"/>
        <v>0</v>
      </c>
      <c r="AI13" s="2" t="e">
        <f t="shared" si="1"/>
        <v>#DIV/0!</v>
      </c>
    </row>
    <row r="14" spans="1:35">
      <c r="A14">
        <v>149515.63204299999</v>
      </c>
      <c r="B14">
        <v>83944.123477999994</v>
      </c>
      <c r="C14" t="s">
        <v>11</v>
      </c>
      <c r="D14" t="s">
        <v>860</v>
      </c>
      <c r="E14" t="s">
        <v>860</v>
      </c>
      <c r="F14" t="s">
        <v>860</v>
      </c>
      <c r="G14" t="s">
        <v>860</v>
      </c>
      <c r="H14" t="s">
        <v>860</v>
      </c>
      <c r="I14" t="s">
        <v>860</v>
      </c>
      <c r="J14" t="s">
        <v>860</v>
      </c>
      <c r="K14">
        <v>2.23</v>
      </c>
      <c r="L14" t="s">
        <v>860</v>
      </c>
      <c r="M14">
        <v>1.36</v>
      </c>
      <c r="N14" t="s">
        <v>860</v>
      </c>
      <c r="O14" t="s">
        <v>860</v>
      </c>
      <c r="P14" t="s">
        <v>860</v>
      </c>
      <c r="Q14" t="s">
        <v>860</v>
      </c>
      <c r="R14" t="s">
        <v>860</v>
      </c>
      <c r="S14" t="s">
        <v>860</v>
      </c>
      <c r="T14" t="s">
        <v>860</v>
      </c>
      <c r="U14" t="s">
        <v>860</v>
      </c>
      <c r="V14">
        <v>0.85</v>
      </c>
      <c r="W14" t="s">
        <v>860</v>
      </c>
      <c r="X14" t="s">
        <v>860</v>
      </c>
      <c r="Y14" t="s">
        <v>860</v>
      </c>
      <c r="Z14">
        <v>6.59</v>
      </c>
      <c r="AA14">
        <v>6.11</v>
      </c>
      <c r="AB14" t="s">
        <v>860</v>
      </c>
      <c r="AC14" t="s">
        <v>860</v>
      </c>
      <c r="AD14" t="s">
        <v>860</v>
      </c>
      <c r="AE14">
        <v>4.37</v>
      </c>
      <c r="AF14" t="s">
        <v>860</v>
      </c>
      <c r="AG14" t="s">
        <v>860</v>
      </c>
      <c r="AH14" s="3">
        <f t="shared" si="0"/>
        <v>6</v>
      </c>
      <c r="AI14" s="2">
        <f t="shared" si="1"/>
        <v>3.5850000000000004</v>
      </c>
    </row>
    <row r="15" spans="1:35">
      <c r="A15">
        <v>88756.221210000003</v>
      </c>
      <c r="B15">
        <v>62573.785142000001</v>
      </c>
      <c r="C15" t="s">
        <v>12</v>
      </c>
      <c r="D15" t="s">
        <v>860</v>
      </c>
      <c r="E15" t="s">
        <v>860</v>
      </c>
      <c r="F15" t="s">
        <v>860</v>
      </c>
      <c r="G15" t="s">
        <v>860</v>
      </c>
      <c r="H15" t="s">
        <v>860</v>
      </c>
      <c r="I15" t="s">
        <v>860</v>
      </c>
      <c r="J15" t="s">
        <v>860</v>
      </c>
      <c r="K15" t="s">
        <v>860</v>
      </c>
      <c r="L15" t="s">
        <v>860</v>
      </c>
      <c r="M15" t="s">
        <v>860</v>
      </c>
      <c r="N15" t="s">
        <v>860</v>
      </c>
      <c r="O15" t="s">
        <v>860</v>
      </c>
      <c r="P15" t="s">
        <v>860</v>
      </c>
      <c r="Q15" t="s">
        <v>860</v>
      </c>
      <c r="R15" t="s">
        <v>860</v>
      </c>
      <c r="S15" t="s">
        <v>860</v>
      </c>
      <c r="T15" t="s">
        <v>860</v>
      </c>
      <c r="U15" t="s">
        <v>860</v>
      </c>
      <c r="V15" t="s">
        <v>860</v>
      </c>
      <c r="W15" t="s">
        <v>860</v>
      </c>
      <c r="X15" t="s">
        <v>860</v>
      </c>
      <c r="Y15" t="s">
        <v>860</v>
      </c>
      <c r="Z15" t="s">
        <v>860</v>
      </c>
      <c r="AA15" t="s">
        <v>860</v>
      </c>
      <c r="AB15" t="s">
        <v>860</v>
      </c>
      <c r="AC15" t="s">
        <v>860</v>
      </c>
      <c r="AD15" t="s">
        <v>860</v>
      </c>
      <c r="AE15" t="s">
        <v>860</v>
      </c>
      <c r="AF15" t="s">
        <v>860</v>
      </c>
      <c r="AG15" t="s">
        <v>860</v>
      </c>
      <c r="AH15" s="3">
        <f t="shared" si="0"/>
        <v>0</v>
      </c>
      <c r="AI15" s="2" t="e">
        <f t="shared" si="1"/>
        <v>#DIV/0!</v>
      </c>
    </row>
    <row r="16" spans="1:35">
      <c r="A16">
        <v>93370.321207999994</v>
      </c>
      <c r="B16">
        <v>26667.594243</v>
      </c>
      <c r="C16" t="s">
        <v>13</v>
      </c>
      <c r="D16" t="s">
        <v>860</v>
      </c>
      <c r="E16" t="s">
        <v>860</v>
      </c>
      <c r="F16" t="s">
        <v>860</v>
      </c>
      <c r="G16" t="s">
        <v>860</v>
      </c>
      <c r="H16" t="s">
        <v>860</v>
      </c>
      <c r="I16" t="s">
        <v>860</v>
      </c>
      <c r="J16" t="s">
        <v>860</v>
      </c>
      <c r="K16" t="s">
        <v>860</v>
      </c>
      <c r="L16" t="s">
        <v>860</v>
      </c>
      <c r="M16" t="s">
        <v>860</v>
      </c>
      <c r="N16" t="s">
        <v>860</v>
      </c>
      <c r="O16" t="s">
        <v>860</v>
      </c>
      <c r="P16" t="s">
        <v>860</v>
      </c>
      <c r="Q16" t="s">
        <v>860</v>
      </c>
      <c r="R16" t="s">
        <v>860</v>
      </c>
      <c r="S16" t="s">
        <v>860</v>
      </c>
      <c r="T16" t="s">
        <v>860</v>
      </c>
      <c r="U16" t="s">
        <v>860</v>
      </c>
      <c r="V16" t="s">
        <v>860</v>
      </c>
      <c r="W16" t="s">
        <v>860</v>
      </c>
      <c r="X16" t="s">
        <v>860</v>
      </c>
      <c r="Y16" t="s">
        <v>860</v>
      </c>
      <c r="Z16" t="s">
        <v>860</v>
      </c>
      <c r="AA16" t="s">
        <v>860</v>
      </c>
      <c r="AB16" t="s">
        <v>860</v>
      </c>
      <c r="AC16" t="s">
        <v>860</v>
      </c>
      <c r="AD16" t="s">
        <v>860</v>
      </c>
      <c r="AE16" t="s">
        <v>860</v>
      </c>
      <c r="AF16" t="s">
        <v>860</v>
      </c>
      <c r="AG16" t="s">
        <v>860</v>
      </c>
      <c r="AH16" s="3">
        <f t="shared" si="0"/>
        <v>0</v>
      </c>
      <c r="AI16" s="2" t="e">
        <f t="shared" si="1"/>
        <v>#DIV/0!</v>
      </c>
    </row>
    <row r="17" spans="1:35">
      <c r="A17">
        <v>59224.429250000001</v>
      </c>
      <c r="B17">
        <v>45158.146646000001</v>
      </c>
      <c r="C17" t="s">
        <v>14</v>
      </c>
      <c r="D17" t="s">
        <v>860</v>
      </c>
      <c r="E17" t="s">
        <v>860</v>
      </c>
      <c r="F17" t="s">
        <v>860</v>
      </c>
      <c r="G17" t="s">
        <v>860</v>
      </c>
      <c r="H17" t="s">
        <v>860</v>
      </c>
      <c r="I17" t="s">
        <v>860</v>
      </c>
      <c r="J17" t="s">
        <v>860</v>
      </c>
      <c r="K17" t="s">
        <v>860</v>
      </c>
      <c r="L17" t="s">
        <v>860</v>
      </c>
      <c r="M17" t="s">
        <v>860</v>
      </c>
      <c r="N17" t="s">
        <v>860</v>
      </c>
      <c r="O17" t="s">
        <v>860</v>
      </c>
      <c r="P17" t="s">
        <v>860</v>
      </c>
      <c r="Q17" t="s">
        <v>860</v>
      </c>
      <c r="R17" t="s">
        <v>860</v>
      </c>
      <c r="S17" t="s">
        <v>860</v>
      </c>
      <c r="T17" t="s">
        <v>860</v>
      </c>
      <c r="U17" t="s">
        <v>860</v>
      </c>
      <c r="V17" t="s">
        <v>860</v>
      </c>
      <c r="W17" t="s">
        <v>860</v>
      </c>
      <c r="X17" t="s">
        <v>860</v>
      </c>
      <c r="Y17" t="s">
        <v>860</v>
      </c>
      <c r="Z17" t="s">
        <v>860</v>
      </c>
      <c r="AA17" t="s">
        <v>860</v>
      </c>
      <c r="AB17" t="s">
        <v>860</v>
      </c>
      <c r="AC17" t="s">
        <v>860</v>
      </c>
      <c r="AD17" t="s">
        <v>860</v>
      </c>
      <c r="AE17" t="s">
        <v>860</v>
      </c>
      <c r="AF17" t="s">
        <v>860</v>
      </c>
      <c r="AG17" t="s">
        <v>860</v>
      </c>
      <c r="AH17" s="3">
        <f t="shared" si="0"/>
        <v>0</v>
      </c>
      <c r="AI17" s="2" t="e">
        <f t="shared" si="1"/>
        <v>#DIV/0!</v>
      </c>
    </row>
    <row r="18" spans="1:35">
      <c r="A18">
        <v>168121.62663899999</v>
      </c>
      <c r="B18">
        <v>99557.402119000006</v>
      </c>
      <c r="C18" t="s">
        <v>15</v>
      </c>
      <c r="D18" t="s">
        <v>860</v>
      </c>
      <c r="E18" t="s">
        <v>860</v>
      </c>
      <c r="F18" t="s">
        <v>860</v>
      </c>
      <c r="G18" t="s">
        <v>860</v>
      </c>
      <c r="H18" t="s">
        <v>860</v>
      </c>
      <c r="I18" t="s">
        <v>860</v>
      </c>
      <c r="J18" t="s">
        <v>860</v>
      </c>
      <c r="K18" t="s">
        <v>860</v>
      </c>
      <c r="L18" t="s">
        <v>860</v>
      </c>
      <c r="M18" t="s">
        <v>860</v>
      </c>
      <c r="N18" t="s">
        <v>860</v>
      </c>
      <c r="O18" t="s">
        <v>860</v>
      </c>
      <c r="P18" t="s">
        <v>860</v>
      </c>
      <c r="Q18" t="s">
        <v>860</v>
      </c>
      <c r="R18" t="s">
        <v>860</v>
      </c>
      <c r="S18" t="s">
        <v>860</v>
      </c>
      <c r="T18" t="s">
        <v>860</v>
      </c>
      <c r="U18" t="s">
        <v>860</v>
      </c>
      <c r="V18" t="s">
        <v>860</v>
      </c>
      <c r="W18" t="s">
        <v>860</v>
      </c>
      <c r="X18" t="s">
        <v>860</v>
      </c>
      <c r="Y18" t="s">
        <v>860</v>
      </c>
      <c r="Z18" t="s">
        <v>860</v>
      </c>
      <c r="AA18" t="s">
        <v>860</v>
      </c>
      <c r="AB18" t="s">
        <v>860</v>
      </c>
      <c r="AC18" t="s">
        <v>860</v>
      </c>
      <c r="AD18" t="s">
        <v>860</v>
      </c>
      <c r="AE18" t="s">
        <v>860</v>
      </c>
      <c r="AF18" t="s">
        <v>860</v>
      </c>
      <c r="AG18" t="s">
        <v>860</v>
      </c>
      <c r="AH18" s="3">
        <f t="shared" si="0"/>
        <v>0</v>
      </c>
      <c r="AI18" s="2" t="e">
        <f t="shared" si="1"/>
        <v>#DIV/0!</v>
      </c>
    </row>
    <row r="19" spans="1:35">
      <c r="A19">
        <v>99256.660522999999</v>
      </c>
      <c r="B19">
        <v>60845.907155000001</v>
      </c>
      <c r="C19" t="s">
        <v>16</v>
      </c>
      <c r="D19" t="s">
        <v>860</v>
      </c>
      <c r="E19" t="s">
        <v>860</v>
      </c>
      <c r="F19" t="s">
        <v>860</v>
      </c>
      <c r="G19" t="s">
        <v>860</v>
      </c>
      <c r="H19" t="s">
        <v>860</v>
      </c>
      <c r="I19" t="s">
        <v>860</v>
      </c>
      <c r="J19" t="s">
        <v>860</v>
      </c>
      <c r="K19" t="s">
        <v>860</v>
      </c>
      <c r="L19" t="s">
        <v>860</v>
      </c>
      <c r="M19" t="s">
        <v>860</v>
      </c>
      <c r="N19" t="s">
        <v>860</v>
      </c>
      <c r="O19" t="s">
        <v>860</v>
      </c>
      <c r="P19" t="s">
        <v>860</v>
      </c>
      <c r="Q19" t="s">
        <v>860</v>
      </c>
      <c r="R19" t="s">
        <v>860</v>
      </c>
      <c r="S19" t="s">
        <v>860</v>
      </c>
      <c r="T19" t="s">
        <v>860</v>
      </c>
      <c r="U19" t="s">
        <v>860</v>
      </c>
      <c r="V19" t="s">
        <v>860</v>
      </c>
      <c r="W19" t="s">
        <v>860</v>
      </c>
      <c r="X19" t="s">
        <v>860</v>
      </c>
      <c r="Y19" t="s">
        <v>860</v>
      </c>
      <c r="Z19" t="s">
        <v>860</v>
      </c>
      <c r="AA19" t="s">
        <v>860</v>
      </c>
      <c r="AB19" t="s">
        <v>860</v>
      </c>
      <c r="AC19" t="s">
        <v>860</v>
      </c>
      <c r="AD19" t="s">
        <v>860</v>
      </c>
      <c r="AE19" t="s">
        <v>860</v>
      </c>
      <c r="AF19" t="s">
        <v>860</v>
      </c>
      <c r="AG19" t="s">
        <v>860</v>
      </c>
      <c r="AH19" s="3">
        <f t="shared" si="0"/>
        <v>0</v>
      </c>
      <c r="AI19" s="2" t="e">
        <f t="shared" si="1"/>
        <v>#DIV/0!</v>
      </c>
    </row>
    <row r="20" spans="1:35">
      <c r="A20">
        <v>36255.156783999999</v>
      </c>
      <c r="B20">
        <v>101104.684305</v>
      </c>
      <c r="C20" t="s">
        <v>17</v>
      </c>
      <c r="D20" t="s">
        <v>860</v>
      </c>
      <c r="E20" t="s">
        <v>860</v>
      </c>
      <c r="F20" t="s">
        <v>860</v>
      </c>
      <c r="G20" t="s">
        <v>860</v>
      </c>
      <c r="H20" t="s">
        <v>860</v>
      </c>
      <c r="I20" t="s">
        <v>860</v>
      </c>
      <c r="J20" t="s">
        <v>860</v>
      </c>
      <c r="K20" t="s">
        <v>860</v>
      </c>
      <c r="L20" t="s">
        <v>860</v>
      </c>
      <c r="M20" t="s">
        <v>860</v>
      </c>
      <c r="N20" t="s">
        <v>860</v>
      </c>
      <c r="O20" t="s">
        <v>860</v>
      </c>
      <c r="P20" t="s">
        <v>860</v>
      </c>
      <c r="Q20" t="s">
        <v>860</v>
      </c>
      <c r="R20" t="s">
        <v>860</v>
      </c>
      <c r="S20" t="s">
        <v>860</v>
      </c>
      <c r="T20" t="s">
        <v>860</v>
      </c>
      <c r="U20" t="s">
        <v>860</v>
      </c>
      <c r="V20" t="s">
        <v>860</v>
      </c>
      <c r="W20" t="s">
        <v>860</v>
      </c>
      <c r="X20" t="s">
        <v>860</v>
      </c>
      <c r="Y20" t="s">
        <v>860</v>
      </c>
      <c r="Z20" t="s">
        <v>860</v>
      </c>
      <c r="AA20" t="s">
        <v>860</v>
      </c>
      <c r="AB20" t="s">
        <v>860</v>
      </c>
      <c r="AC20" t="s">
        <v>860</v>
      </c>
      <c r="AD20" t="s">
        <v>860</v>
      </c>
      <c r="AE20" t="s">
        <v>860</v>
      </c>
      <c r="AF20" t="s">
        <v>860</v>
      </c>
      <c r="AG20" t="s">
        <v>860</v>
      </c>
      <c r="AH20" s="3">
        <f t="shared" si="0"/>
        <v>0</v>
      </c>
      <c r="AI20" s="2" t="e">
        <f t="shared" si="1"/>
        <v>#DIV/0!</v>
      </c>
    </row>
    <row r="21" spans="1:35">
      <c r="A21">
        <v>63896.993232000001</v>
      </c>
      <c r="B21">
        <v>110119.85269699999</v>
      </c>
      <c r="C21" t="s">
        <v>18</v>
      </c>
      <c r="D21" t="s">
        <v>860</v>
      </c>
      <c r="E21" t="s">
        <v>860</v>
      </c>
      <c r="F21">
        <v>3.33</v>
      </c>
      <c r="G21" t="s">
        <v>860</v>
      </c>
      <c r="H21" t="s">
        <v>860</v>
      </c>
      <c r="I21" t="s">
        <v>860</v>
      </c>
      <c r="J21" t="s">
        <v>860</v>
      </c>
      <c r="K21" t="s">
        <v>860</v>
      </c>
      <c r="L21" t="s">
        <v>860</v>
      </c>
      <c r="M21">
        <v>2.0099999999999998</v>
      </c>
      <c r="N21">
        <v>0.92</v>
      </c>
      <c r="O21" t="s">
        <v>860</v>
      </c>
      <c r="P21" t="s">
        <v>860</v>
      </c>
      <c r="Q21" t="s">
        <v>860</v>
      </c>
      <c r="R21" t="s">
        <v>860</v>
      </c>
      <c r="S21" t="s">
        <v>860</v>
      </c>
      <c r="T21">
        <v>3.25</v>
      </c>
      <c r="U21" t="s">
        <v>860</v>
      </c>
      <c r="V21">
        <v>6.37</v>
      </c>
      <c r="W21" t="s">
        <v>860</v>
      </c>
      <c r="X21" t="s">
        <v>860</v>
      </c>
      <c r="Y21">
        <v>4.13</v>
      </c>
      <c r="Z21">
        <v>8.01</v>
      </c>
      <c r="AA21" t="s">
        <v>860</v>
      </c>
      <c r="AB21" t="s">
        <v>860</v>
      </c>
      <c r="AC21">
        <v>2.74</v>
      </c>
      <c r="AD21" t="s">
        <v>860</v>
      </c>
      <c r="AE21" t="s">
        <v>860</v>
      </c>
      <c r="AF21">
        <v>3.86</v>
      </c>
      <c r="AG21">
        <v>1.27</v>
      </c>
      <c r="AH21" s="3">
        <f t="shared" si="0"/>
        <v>10</v>
      </c>
      <c r="AI21" s="2">
        <f t="shared" si="1"/>
        <v>3.589</v>
      </c>
    </row>
    <row r="22" spans="1:35">
      <c r="A22">
        <v>79127.051787999997</v>
      </c>
      <c r="B22">
        <v>111622.952756</v>
      </c>
      <c r="C22" t="s">
        <v>19</v>
      </c>
      <c r="D22" t="s">
        <v>860</v>
      </c>
      <c r="E22" t="s">
        <v>860</v>
      </c>
      <c r="F22" t="s">
        <v>860</v>
      </c>
      <c r="G22" t="s">
        <v>860</v>
      </c>
      <c r="H22" t="s">
        <v>860</v>
      </c>
      <c r="I22" t="s">
        <v>860</v>
      </c>
      <c r="J22" t="s">
        <v>860</v>
      </c>
      <c r="K22" t="s">
        <v>860</v>
      </c>
      <c r="L22" t="s">
        <v>860</v>
      </c>
      <c r="M22" t="s">
        <v>860</v>
      </c>
      <c r="N22" t="s">
        <v>860</v>
      </c>
      <c r="O22" t="s">
        <v>860</v>
      </c>
      <c r="P22" t="s">
        <v>860</v>
      </c>
      <c r="Q22" t="s">
        <v>860</v>
      </c>
      <c r="R22" t="s">
        <v>860</v>
      </c>
      <c r="S22" t="s">
        <v>860</v>
      </c>
      <c r="T22" t="s">
        <v>860</v>
      </c>
      <c r="U22" t="s">
        <v>860</v>
      </c>
      <c r="V22" t="s">
        <v>860</v>
      </c>
      <c r="W22" t="s">
        <v>860</v>
      </c>
      <c r="X22" t="s">
        <v>860</v>
      </c>
      <c r="Y22" t="s">
        <v>860</v>
      </c>
      <c r="Z22" t="s">
        <v>860</v>
      </c>
      <c r="AA22" t="s">
        <v>860</v>
      </c>
      <c r="AB22" t="s">
        <v>860</v>
      </c>
      <c r="AC22" t="s">
        <v>860</v>
      </c>
      <c r="AD22" t="s">
        <v>860</v>
      </c>
      <c r="AE22" t="s">
        <v>860</v>
      </c>
      <c r="AF22" t="s">
        <v>860</v>
      </c>
      <c r="AG22" t="s">
        <v>860</v>
      </c>
      <c r="AH22" s="3">
        <f t="shared" si="0"/>
        <v>0</v>
      </c>
      <c r="AI22" s="2" t="e">
        <f t="shared" si="1"/>
        <v>#DIV/0!</v>
      </c>
    </row>
    <row r="23" spans="1:35">
      <c r="A23">
        <v>85714.116393999997</v>
      </c>
      <c r="B23">
        <v>110296.799581</v>
      </c>
      <c r="C23" t="s">
        <v>20</v>
      </c>
      <c r="D23" t="s">
        <v>860</v>
      </c>
      <c r="E23" t="s">
        <v>860</v>
      </c>
      <c r="F23" t="s">
        <v>860</v>
      </c>
      <c r="G23" t="s">
        <v>860</v>
      </c>
      <c r="H23" t="s">
        <v>860</v>
      </c>
      <c r="I23" t="s">
        <v>860</v>
      </c>
      <c r="J23">
        <v>2.95</v>
      </c>
      <c r="K23">
        <v>1.62</v>
      </c>
      <c r="L23" t="s">
        <v>860</v>
      </c>
      <c r="M23" t="s">
        <v>860</v>
      </c>
      <c r="N23" t="s">
        <v>860</v>
      </c>
      <c r="O23" t="s">
        <v>860</v>
      </c>
      <c r="P23" t="s">
        <v>860</v>
      </c>
      <c r="Q23" t="s">
        <v>860</v>
      </c>
      <c r="R23" t="s">
        <v>860</v>
      </c>
      <c r="S23" t="s">
        <v>860</v>
      </c>
      <c r="T23" t="s">
        <v>860</v>
      </c>
      <c r="U23" t="s">
        <v>860</v>
      </c>
      <c r="V23" t="s">
        <v>860</v>
      </c>
      <c r="W23" t="s">
        <v>860</v>
      </c>
      <c r="X23" t="s">
        <v>860</v>
      </c>
      <c r="Y23" t="s">
        <v>860</v>
      </c>
      <c r="Z23" t="s">
        <v>860</v>
      </c>
      <c r="AA23" t="s">
        <v>860</v>
      </c>
      <c r="AB23" t="s">
        <v>860</v>
      </c>
      <c r="AC23" t="s">
        <v>860</v>
      </c>
      <c r="AD23" t="s">
        <v>860</v>
      </c>
      <c r="AE23" t="s">
        <v>860</v>
      </c>
      <c r="AF23" t="s">
        <v>860</v>
      </c>
      <c r="AG23" t="s">
        <v>860</v>
      </c>
      <c r="AH23" s="3">
        <f t="shared" si="0"/>
        <v>2</v>
      </c>
      <c r="AI23" s="2">
        <f t="shared" si="1"/>
        <v>2.2850000000000001</v>
      </c>
    </row>
    <row r="24" spans="1:35">
      <c r="A24">
        <v>108093.36414000001</v>
      </c>
      <c r="B24">
        <v>118168.967294</v>
      </c>
      <c r="C24" t="s">
        <v>21</v>
      </c>
      <c r="D24" t="s">
        <v>860</v>
      </c>
      <c r="E24" t="s">
        <v>860</v>
      </c>
      <c r="F24" t="s">
        <v>860</v>
      </c>
      <c r="G24" t="s">
        <v>860</v>
      </c>
      <c r="H24" t="s">
        <v>860</v>
      </c>
      <c r="I24" t="s">
        <v>860</v>
      </c>
      <c r="J24" t="s">
        <v>860</v>
      </c>
      <c r="K24" t="s">
        <v>860</v>
      </c>
      <c r="L24" t="s">
        <v>860</v>
      </c>
      <c r="M24" t="s">
        <v>860</v>
      </c>
      <c r="N24" t="s">
        <v>860</v>
      </c>
      <c r="O24" t="s">
        <v>860</v>
      </c>
      <c r="P24" t="s">
        <v>860</v>
      </c>
      <c r="Q24" t="s">
        <v>860</v>
      </c>
      <c r="R24" t="s">
        <v>860</v>
      </c>
      <c r="S24" t="s">
        <v>860</v>
      </c>
      <c r="T24" t="s">
        <v>860</v>
      </c>
      <c r="U24" t="s">
        <v>860</v>
      </c>
      <c r="V24" t="s">
        <v>860</v>
      </c>
      <c r="W24" t="s">
        <v>860</v>
      </c>
      <c r="X24" t="s">
        <v>860</v>
      </c>
      <c r="Y24" t="s">
        <v>860</v>
      </c>
      <c r="Z24" t="s">
        <v>860</v>
      </c>
      <c r="AA24" t="s">
        <v>860</v>
      </c>
      <c r="AB24" t="s">
        <v>860</v>
      </c>
      <c r="AC24" t="s">
        <v>860</v>
      </c>
      <c r="AD24" t="s">
        <v>860</v>
      </c>
      <c r="AE24" t="s">
        <v>860</v>
      </c>
      <c r="AF24" t="s">
        <v>860</v>
      </c>
      <c r="AG24" t="s">
        <v>860</v>
      </c>
      <c r="AH24" s="3">
        <f t="shared" si="0"/>
        <v>0</v>
      </c>
      <c r="AI24" s="2" t="e">
        <f t="shared" si="1"/>
        <v>#DIV/0!</v>
      </c>
    </row>
    <row r="25" spans="1:35">
      <c r="A25">
        <v>127075.627011</v>
      </c>
      <c r="B25">
        <v>115132.81961999999</v>
      </c>
      <c r="C25" t="s">
        <v>22</v>
      </c>
      <c r="D25" t="s">
        <v>860</v>
      </c>
      <c r="E25" t="s">
        <v>860</v>
      </c>
      <c r="F25" t="s">
        <v>860</v>
      </c>
      <c r="G25">
        <v>5.58</v>
      </c>
      <c r="H25" t="s">
        <v>860</v>
      </c>
      <c r="I25" t="s">
        <v>860</v>
      </c>
      <c r="J25">
        <v>2.46</v>
      </c>
      <c r="K25">
        <v>6.64</v>
      </c>
      <c r="L25" t="s">
        <v>860</v>
      </c>
      <c r="M25" t="s">
        <v>860</v>
      </c>
      <c r="N25" t="s">
        <v>860</v>
      </c>
      <c r="O25" t="s">
        <v>860</v>
      </c>
      <c r="P25" t="s">
        <v>860</v>
      </c>
      <c r="Q25" t="s">
        <v>860</v>
      </c>
      <c r="R25" t="s">
        <v>860</v>
      </c>
      <c r="S25" t="s">
        <v>860</v>
      </c>
      <c r="T25" t="s">
        <v>860</v>
      </c>
      <c r="U25" t="s">
        <v>860</v>
      </c>
      <c r="V25">
        <v>3.31</v>
      </c>
      <c r="W25" t="s">
        <v>860</v>
      </c>
      <c r="X25" t="s">
        <v>860</v>
      </c>
      <c r="Y25" t="s">
        <v>860</v>
      </c>
      <c r="Z25" t="s">
        <v>860</v>
      </c>
      <c r="AA25">
        <v>7.89</v>
      </c>
      <c r="AB25" t="s">
        <v>860</v>
      </c>
      <c r="AC25" t="s">
        <v>860</v>
      </c>
      <c r="AD25" t="s">
        <v>860</v>
      </c>
      <c r="AE25">
        <v>2.4700000000000002</v>
      </c>
      <c r="AF25" t="s">
        <v>860</v>
      </c>
      <c r="AG25" t="s">
        <v>860</v>
      </c>
      <c r="AH25" s="3">
        <f t="shared" si="0"/>
        <v>6</v>
      </c>
      <c r="AI25" s="2">
        <f t="shared" si="1"/>
        <v>4.7249999999999996</v>
      </c>
    </row>
    <row r="26" spans="1:35">
      <c r="A26">
        <v>154847.23243999999</v>
      </c>
      <c r="B26">
        <v>110850.11439</v>
      </c>
      <c r="C26" t="s">
        <v>23</v>
      </c>
      <c r="D26" t="s">
        <v>860</v>
      </c>
      <c r="E26" t="s">
        <v>860</v>
      </c>
      <c r="F26" t="s">
        <v>860</v>
      </c>
      <c r="G26">
        <v>4.1399999999999997</v>
      </c>
      <c r="H26" t="s">
        <v>860</v>
      </c>
      <c r="I26" t="s">
        <v>860</v>
      </c>
      <c r="J26">
        <v>4.0999999999999996</v>
      </c>
      <c r="K26">
        <v>5.32</v>
      </c>
      <c r="L26" t="s">
        <v>860</v>
      </c>
      <c r="M26">
        <v>3.81</v>
      </c>
      <c r="N26" t="s">
        <v>860</v>
      </c>
      <c r="O26">
        <v>1.59</v>
      </c>
      <c r="P26" t="s">
        <v>860</v>
      </c>
      <c r="Q26" t="s">
        <v>860</v>
      </c>
      <c r="R26" t="s">
        <v>860</v>
      </c>
      <c r="S26" t="s">
        <v>860</v>
      </c>
      <c r="T26" t="s">
        <v>860</v>
      </c>
      <c r="U26" t="s">
        <v>860</v>
      </c>
      <c r="V26">
        <v>1.86</v>
      </c>
      <c r="W26" t="s">
        <v>860</v>
      </c>
      <c r="X26" t="s">
        <v>860</v>
      </c>
      <c r="Y26" t="s">
        <v>860</v>
      </c>
      <c r="Z26" t="s">
        <v>860</v>
      </c>
      <c r="AA26">
        <v>8.0399999999999991</v>
      </c>
      <c r="AB26" t="s">
        <v>860</v>
      </c>
      <c r="AC26" t="s">
        <v>860</v>
      </c>
      <c r="AD26" t="s">
        <v>860</v>
      </c>
      <c r="AE26">
        <v>4.53</v>
      </c>
      <c r="AF26" t="s">
        <v>860</v>
      </c>
      <c r="AG26" t="s">
        <v>860</v>
      </c>
      <c r="AH26" s="3">
        <f t="shared" si="0"/>
        <v>8</v>
      </c>
      <c r="AI26" s="2">
        <f t="shared" si="1"/>
        <v>4.1737499999999992</v>
      </c>
    </row>
    <row r="27" spans="1:35">
      <c r="A27">
        <v>162103.152818</v>
      </c>
      <c r="B27">
        <v>127919.49670600001</v>
      </c>
      <c r="C27" t="s">
        <v>24</v>
      </c>
      <c r="D27" t="s">
        <v>860</v>
      </c>
      <c r="E27" t="s">
        <v>860</v>
      </c>
      <c r="F27" t="s">
        <v>860</v>
      </c>
      <c r="G27" t="s">
        <v>860</v>
      </c>
      <c r="H27" t="s">
        <v>860</v>
      </c>
      <c r="I27" t="s">
        <v>860</v>
      </c>
      <c r="J27" t="s">
        <v>860</v>
      </c>
      <c r="K27" t="s">
        <v>860</v>
      </c>
      <c r="L27" t="s">
        <v>860</v>
      </c>
      <c r="M27" t="s">
        <v>860</v>
      </c>
      <c r="N27" t="s">
        <v>860</v>
      </c>
      <c r="O27" t="s">
        <v>860</v>
      </c>
      <c r="P27" t="s">
        <v>860</v>
      </c>
      <c r="Q27" t="s">
        <v>860</v>
      </c>
      <c r="R27" t="s">
        <v>860</v>
      </c>
      <c r="S27" t="s">
        <v>860</v>
      </c>
      <c r="T27" t="s">
        <v>860</v>
      </c>
      <c r="U27" t="s">
        <v>860</v>
      </c>
      <c r="V27" t="s">
        <v>860</v>
      </c>
      <c r="W27" t="s">
        <v>860</v>
      </c>
      <c r="X27" t="s">
        <v>860</v>
      </c>
      <c r="Y27" t="s">
        <v>860</v>
      </c>
      <c r="Z27" t="s">
        <v>860</v>
      </c>
      <c r="AA27" t="s">
        <v>860</v>
      </c>
      <c r="AB27" t="s">
        <v>860</v>
      </c>
      <c r="AC27" t="s">
        <v>860</v>
      </c>
      <c r="AD27" t="s">
        <v>860</v>
      </c>
      <c r="AE27" t="s">
        <v>860</v>
      </c>
      <c r="AF27" t="s">
        <v>860</v>
      </c>
      <c r="AG27" t="s">
        <v>860</v>
      </c>
      <c r="AH27" s="3">
        <f t="shared" si="0"/>
        <v>0</v>
      </c>
      <c r="AI27" s="2" t="e">
        <f t="shared" si="1"/>
        <v>#DIV/0!</v>
      </c>
    </row>
    <row r="28" spans="1:35">
      <c r="A28">
        <v>45360.691083999998</v>
      </c>
      <c r="B28">
        <v>31026.467896999999</v>
      </c>
      <c r="C28" t="s">
        <v>25</v>
      </c>
      <c r="D28" t="s">
        <v>860</v>
      </c>
      <c r="E28" t="s">
        <v>860</v>
      </c>
      <c r="F28" t="s">
        <v>860</v>
      </c>
      <c r="G28" t="s">
        <v>860</v>
      </c>
      <c r="H28" t="s">
        <v>860</v>
      </c>
      <c r="I28" t="s">
        <v>860</v>
      </c>
      <c r="J28" t="s">
        <v>860</v>
      </c>
      <c r="K28" t="s">
        <v>860</v>
      </c>
      <c r="L28" t="s">
        <v>860</v>
      </c>
      <c r="M28" t="s">
        <v>860</v>
      </c>
      <c r="N28" t="s">
        <v>860</v>
      </c>
      <c r="O28" t="s">
        <v>860</v>
      </c>
      <c r="P28" t="s">
        <v>860</v>
      </c>
      <c r="Q28" t="s">
        <v>860</v>
      </c>
      <c r="R28" t="s">
        <v>860</v>
      </c>
      <c r="S28" t="s">
        <v>860</v>
      </c>
      <c r="T28" t="s">
        <v>860</v>
      </c>
      <c r="U28" t="s">
        <v>860</v>
      </c>
      <c r="V28" t="s">
        <v>860</v>
      </c>
      <c r="W28" t="s">
        <v>860</v>
      </c>
      <c r="X28" t="s">
        <v>860</v>
      </c>
      <c r="Y28" t="s">
        <v>860</v>
      </c>
      <c r="Z28" t="s">
        <v>860</v>
      </c>
      <c r="AA28" t="s">
        <v>860</v>
      </c>
      <c r="AB28" t="s">
        <v>860</v>
      </c>
      <c r="AC28" t="s">
        <v>860</v>
      </c>
      <c r="AD28" t="s">
        <v>860</v>
      </c>
      <c r="AE28" t="s">
        <v>860</v>
      </c>
      <c r="AF28" t="s">
        <v>860</v>
      </c>
      <c r="AG28" t="s">
        <v>860</v>
      </c>
      <c r="AH28" s="3">
        <f t="shared" si="0"/>
        <v>0</v>
      </c>
      <c r="AI28" s="2" t="e">
        <f t="shared" si="1"/>
        <v>#DIV/0!</v>
      </c>
    </row>
    <row r="29" spans="1:35">
      <c r="A29">
        <v>51689.343565000003</v>
      </c>
      <c r="B29">
        <v>37089.189999000002</v>
      </c>
      <c r="C29" t="s">
        <v>26</v>
      </c>
      <c r="D29" t="s">
        <v>860</v>
      </c>
      <c r="E29" t="s">
        <v>860</v>
      </c>
      <c r="F29" t="s">
        <v>860</v>
      </c>
      <c r="G29" t="s">
        <v>860</v>
      </c>
      <c r="H29" t="s">
        <v>860</v>
      </c>
      <c r="I29" t="s">
        <v>860</v>
      </c>
      <c r="J29" t="s">
        <v>860</v>
      </c>
      <c r="K29" t="s">
        <v>860</v>
      </c>
      <c r="L29" t="s">
        <v>860</v>
      </c>
      <c r="M29" t="s">
        <v>860</v>
      </c>
      <c r="N29" t="s">
        <v>860</v>
      </c>
      <c r="O29" t="s">
        <v>860</v>
      </c>
      <c r="P29" t="s">
        <v>860</v>
      </c>
      <c r="Q29" t="s">
        <v>860</v>
      </c>
      <c r="R29" t="s">
        <v>860</v>
      </c>
      <c r="S29" t="s">
        <v>860</v>
      </c>
      <c r="T29">
        <v>2.4900000000000002</v>
      </c>
      <c r="U29" t="s">
        <v>860</v>
      </c>
      <c r="V29" t="s">
        <v>860</v>
      </c>
      <c r="W29" t="s">
        <v>860</v>
      </c>
      <c r="X29" t="s">
        <v>860</v>
      </c>
      <c r="Y29" t="s">
        <v>860</v>
      </c>
      <c r="Z29">
        <v>6.17</v>
      </c>
      <c r="AA29" t="s">
        <v>860</v>
      </c>
      <c r="AB29" t="s">
        <v>860</v>
      </c>
      <c r="AC29" t="s">
        <v>860</v>
      </c>
      <c r="AD29" t="s">
        <v>860</v>
      </c>
      <c r="AE29" t="s">
        <v>860</v>
      </c>
      <c r="AF29" t="s">
        <v>860</v>
      </c>
      <c r="AG29" t="s">
        <v>860</v>
      </c>
      <c r="AH29" s="3">
        <f t="shared" si="0"/>
        <v>2</v>
      </c>
      <c r="AI29" s="2">
        <f t="shared" si="1"/>
        <v>4.33</v>
      </c>
    </row>
    <row r="30" spans="1:35">
      <c r="A30">
        <v>64262.527013999999</v>
      </c>
      <c r="B30">
        <v>42962.401291000002</v>
      </c>
      <c r="C30" t="s">
        <v>27</v>
      </c>
      <c r="D30" t="s">
        <v>860</v>
      </c>
      <c r="E30" t="s">
        <v>860</v>
      </c>
      <c r="F30" t="s">
        <v>860</v>
      </c>
      <c r="G30" t="s">
        <v>860</v>
      </c>
      <c r="H30" t="s">
        <v>860</v>
      </c>
      <c r="I30" t="s">
        <v>860</v>
      </c>
      <c r="J30" t="s">
        <v>860</v>
      </c>
      <c r="K30" t="s">
        <v>860</v>
      </c>
      <c r="L30" t="s">
        <v>860</v>
      </c>
      <c r="M30" t="s">
        <v>860</v>
      </c>
      <c r="N30" t="s">
        <v>860</v>
      </c>
      <c r="O30" t="s">
        <v>860</v>
      </c>
      <c r="P30" t="s">
        <v>860</v>
      </c>
      <c r="Q30" t="s">
        <v>860</v>
      </c>
      <c r="R30" t="s">
        <v>860</v>
      </c>
      <c r="S30" t="s">
        <v>860</v>
      </c>
      <c r="T30" t="s">
        <v>860</v>
      </c>
      <c r="U30" t="s">
        <v>860</v>
      </c>
      <c r="V30" t="s">
        <v>860</v>
      </c>
      <c r="W30" t="s">
        <v>860</v>
      </c>
      <c r="X30" t="s">
        <v>860</v>
      </c>
      <c r="Y30" t="s">
        <v>860</v>
      </c>
      <c r="Z30" t="s">
        <v>860</v>
      </c>
      <c r="AA30" t="s">
        <v>860</v>
      </c>
      <c r="AB30" t="s">
        <v>860</v>
      </c>
      <c r="AC30" t="s">
        <v>860</v>
      </c>
      <c r="AD30" t="s">
        <v>860</v>
      </c>
      <c r="AE30" t="s">
        <v>860</v>
      </c>
      <c r="AF30" t="s">
        <v>860</v>
      </c>
      <c r="AG30" t="s">
        <v>860</v>
      </c>
      <c r="AH30" s="3">
        <f t="shared" si="0"/>
        <v>0</v>
      </c>
      <c r="AI30" s="2" t="e">
        <f t="shared" si="1"/>
        <v>#DIV/0!</v>
      </c>
    </row>
    <row r="31" spans="1:35">
      <c r="A31">
        <v>107569.725376</v>
      </c>
      <c r="B31">
        <v>38804.374903000004</v>
      </c>
      <c r="C31" t="s">
        <v>28</v>
      </c>
      <c r="D31" t="s">
        <v>860</v>
      </c>
      <c r="E31" t="s">
        <v>860</v>
      </c>
      <c r="F31" t="s">
        <v>860</v>
      </c>
      <c r="G31" t="s">
        <v>860</v>
      </c>
      <c r="H31" t="s">
        <v>860</v>
      </c>
      <c r="I31" t="s">
        <v>860</v>
      </c>
      <c r="J31" t="s">
        <v>860</v>
      </c>
      <c r="K31" t="s">
        <v>860</v>
      </c>
      <c r="L31" t="s">
        <v>860</v>
      </c>
      <c r="M31" t="s">
        <v>860</v>
      </c>
      <c r="N31" t="s">
        <v>860</v>
      </c>
      <c r="O31" t="s">
        <v>860</v>
      </c>
      <c r="P31" t="s">
        <v>860</v>
      </c>
      <c r="Q31" t="s">
        <v>860</v>
      </c>
      <c r="R31" t="s">
        <v>860</v>
      </c>
      <c r="S31" t="s">
        <v>860</v>
      </c>
      <c r="T31" t="s">
        <v>860</v>
      </c>
      <c r="U31" t="s">
        <v>860</v>
      </c>
      <c r="V31" t="s">
        <v>860</v>
      </c>
      <c r="W31" t="s">
        <v>860</v>
      </c>
      <c r="X31" t="s">
        <v>860</v>
      </c>
      <c r="Y31" t="s">
        <v>860</v>
      </c>
      <c r="Z31" t="s">
        <v>860</v>
      </c>
      <c r="AA31" t="s">
        <v>860</v>
      </c>
      <c r="AB31" t="s">
        <v>860</v>
      </c>
      <c r="AC31" t="s">
        <v>860</v>
      </c>
      <c r="AD31" t="s">
        <v>860</v>
      </c>
      <c r="AE31" t="s">
        <v>860</v>
      </c>
      <c r="AF31" t="s">
        <v>860</v>
      </c>
      <c r="AG31" t="s">
        <v>860</v>
      </c>
      <c r="AH31" s="3">
        <f t="shared" si="0"/>
        <v>0</v>
      </c>
      <c r="AI31" s="2" t="e">
        <f t="shared" si="1"/>
        <v>#DIV/0!</v>
      </c>
    </row>
    <row r="32" spans="1:35">
      <c r="A32">
        <v>146183.99808600001</v>
      </c>
      <c r="B32">
        <v>122773.964991</v>
      </c>
      <c r="C32" t="s">
        <v>29</v>
      </c>
      <c r="D32" t="s">
        <v>860</v>
      </c>
      <c r="E32" t="s">
        <v>860</v>
      </c>
      <c r="F32" t="s">
        <v>860</v>
      </c>
      <c r="G32" t="s">
        <v>860</v>
      </c>
      <c r="H32" t="s">
        <v>860</v>
      </c>
      <c r="I32" t="s">
        <v>860</v>
      </c>
      <c r="J32" t="s">
        <v>860</v>
      </c>
      <c r="K32" t="s">
        <v>860</v>
      </c>
      <c r="L32" t="s">
        <v>860</v>
      </c>
      <c r="M32" t="s">
        <v>860</v>
      </c>
      <c r="N32" t="s">
        <v>860</v>
      </c>
      <c r="O32" t="s">
        <v>860</v>
      </c>
      <c r="P32" t="s">
        <v>860</v>
      </c>
      <c r="Q32" t="s">
        <v>860</v>
      </c>
      <c r="R32" t="s">
        <v>860</v>
      </c>
      <c r="S32" t="s">
        <v>860</v>
      </c>
      <c r="T32" t="s">
        <v>860</v>
      </c>
      <c r="U32" t="s">
        <v>860</v>
      </c>
      <c r="V32" t="s">
        <v>860</v>
      </c>
      <c r="W32" t="s">
        <v>860</v>
      </c>
      <c r="X32" t="s">
        <v>860</v>
      </c>
      <c r="Y32" t="s">
        <v>860</v>
      </c>
      <c r="Z32" t="s">
        <v>860</v>
      </c>
      <c r="AA32" t="s">
        <v>860</v>
      </c>
      <c r="AB32" t="s">
        <v>860</v>
      </c>
      <c r="AC32" t="s">
        <v>860</v>
      </c>
      <c r="AD32" t="s">
        <v>860</v>
      </c>
      <c r="AE32" t="s">
        <v>860</v>
      </c>
      <c r="AF32" t="s">
        <v>860</v>
      </c>
      <c r="AG32" t="s">
        <v>860</v>
      </c>
      <c r="AH32" s="3">
        <f t="shared" si="0"/>
        <v>0</v>
      </c>
      <c r="AI32" s="2" t="e">
        <f t="shared" si="1"/>
        <v>#DIV/0!</v>
      </c>
    </row>
    <row r="33" spans="1:35">
      <c r="A33">
        <v>157442.44167199999</v>
      </c>
      <c r="B33">
        <v>122583.48063999999</v>
      </c>
      <c r="C33" t="s">
        <v>30</v>
      </c>
      <c r="D33" t="s">
        <v>860</v>
      </c>
      <c r="E33" t="s">
        <v>860</v>
      </c>
      <c r="F33" t="s">
        <v>860</v>
      </c>
      <c r="G33" t="s">
        <v>860</v>
      </c>
      <c r="H33" t="s">
        <v>860</v>
      </c>
      <c r="I33" t="s">
        <v>860</v>
      </c>
      <c r="J33" t="s">
        <v>860</v>
      </c>
      <c r="K33" t="s">
        <v>860</v>
      </c>
      <c r="L33" t="s">
        <v>860</v>
      </c>
      <c r="M33" t="s">
        <v>860</v>
      </c>
      <c r="N33" t="s">
        <v>860</v>
      </c>
      <c r="O33" t="s">
        <v>860</v>
      </c>
      <c r="P33" t="s">
        <v>860</v>
      </c>
      <c r="Q33" t="s">
        <v>860</v>
      </c>
      <c r="R33" t="s">
        <v>860</v>
      </c>
      <c r="S33" t="s">
        <v>860</v>
      </c>
      <c r="T33" t="s">
        <v>860</v>
      </c>
      <c r="U33" t="s">
        <v>860</v>
      </c>
      <c r="V33" t="s">
        <v>860</v>
      </c>
      <c r="W33" t="s">
        <v>860</v>
      </c>
      <c r="X33" t="s">
        <v>860</v>
      </c>
      <c r="Y33" t="s">
        <v>860</v>
      </c>
      <c r="Z33" t="s">
        <v>860</v>
      </c>
      <c r="AA33" t="s">
        <v>860</v>
      </c>
      <c r="AB33" t="s">
        <v>860</v>
      </c>
      <c r="AC33" t="s">
        <v>860</v>
      </c>
      <c r="AD33" t="s">
        <v>860</v>
      </c>
      <c r="AE33" t="s">
        <v>860</v>
      </c>
      <c r="AF33" t="s">
        <v>860</v>
      </c>
      <c r="AG33" t="s">
        <v>860</v>
      </c>
      <c r="AH33" s="3">
        <f t="shared" si="0"/>
        <v>0</v>
      </c>
      <c r="AI33" s="2" t="e">
        <f t="shared" si="1"/>
        <v>#DIV/0!</v>
      </c>
    </row>
    <row r="34" spans="1:35">
      <c r="A34">
        <v>107756.345443</v>
      </c>
      <c r="B34">
        <v>86952.894264000002</v>
      </c>
      <c r="C34" t="s">
        <v>31</v>
      </c>
      <c r="D34" t="s">
        <v>860</v>
      </c>
      <c r="E34" t="s">
        <v>860</v>
      </c>
      <c r="F34" t="s">
        <v>860</v>
      </c>
      <c r="G34" t="s">
        <v>860</v>
      </c>
      <c r="H34" t="s">
        <v>860</v>
      </c>
      <c r="I34" t="s">
        <v>860</v>
      </c>
      <c r="J34" t="s">
        <v>860</v>
      </c>
      <c r="K34" t="s">
        <v>860</v>
      </c>
      <c r="L34" t="s">
        <v>860</v>
      </c>
      <c r="M34" t="s">
        <v>860</v>
      </c>
      <c r="N34" t="s">
        <v>860</v>
      </c>
      <c r="O34" t="s">
        <v>860</v>
      </c>
      <c r="P34" t="s">
        <v>860</v>
      </c>
      <c r="Q34" t="s">
        <v>860</v>
      </c>
      <c r="R34" t="s">
        <v>860</v>
      </c>
      <c r="S34" t="s">
        <v>860</v>
      </c>
      <c r="T34" t="s">
        <v>860</v>
      </c>
      <c r="U34" t="s">
        <v>860</v>
      </c>
      <c r="V34" t="s">
        <v>860</v>
      </c>
      <c r="W34" t="s">
        <v>860</v>
      </c>
      <c r="X34" t="s">
        <v>860</v>
      </c>
      <c r="Y34" t="s">
        <v>860</v>
      </c>
      <c r="Z34" t="s">
        <v>860</v>
      </c>
      <c r="AA34" t="s">
        <v>860</v>
      </c>
      <c r="AB34" t="s">
        <v>860</v>
      </c>
      <c r="AC34" t="s">
        <v>860</v>
      </c>
      <c r="AD34" t="s">
        <v>860</v>
      </c>
      <c r="AE34" t="s">
        <v>860</v>
      </c>
      <c r="AF34" t="s">
        <v>860</v>
      </c>
      <c r="AG34" t="s">
        <v>860</v>
      </c>
      <c r="AH34" s="3">
        <f t="shared" si="0"/>
        <v>0</v>
      </c>
      <c r="AI34" s="2" t="e">
        <f t="shared" si="1"/>
        <v>#DIV/0!</v>
      </c>
    </row>
    <row r="35" spans="1:35">
      <c r="A35">
        <v>149742.86467800001</v>
      </c>
      <c r="B35">
        <v>113126.12827099999</v>
      </c>
      <c r="C35" t="s">
        <v>32</v>
      </c>
      <c r="D35" t="s">
        <v>860</v>
      </c>
      <c r="E35" t="s">
        <v>860</v>
      </c>
      <c r="F35" t="s">
        <v>860</v>
      </c>
      <c r="G35">
        <v>4.91</v>
      </c>
      <c r="H35" t="s">
        <v>860</v>
      </c>
      <c r="I35" t="s">
        <v>860</v>
      </c>
      <c r="J35" t="s">
        <v>860</v>
      </c>
      <c r="K35" t="s">
        <v>860</v>
      </c>
      <c r="L35" t="s">
        <v>860</v>
      </c>
      <c r="M35" t="s">
        <v>860</v>
      </c>
      <c r="N35" t="s">
        <v>860</v>
      </c>
      <c r="O35" t="s">
        <v>860</v>
      </c>
      <c r="P35" t="s">
        <v>860</v>
      </c>
      <c r="Q35" t="s">
        <v>860</v>
      </c>
      <c r="R35" t="s">
        <v>860</v>
      </c>
      <c r="S35" t="s">
        <v>860</v>
      </c>
      <c r="T35" t="s">
        <v>860</v>
      </c>
      <c r="U35" t="s">
        <v>860</v>
      </c>
      <c r="V35" t="s">
        <v>860</v>
      </c>
      <c r="W35" t="s">
        <v>860</v>
      </c>
      <c r="X35" t="s">
        <v>860</v>
      </c>
      <c r="Y35" t="s">
        <v>860</v>
      </c>
      <c r="Z35" t="s">
        <v>860</v>
      </c>
      <c r="AA35" t="s">
        <v>860</v>
      </c>
      <c r="AB35" t="s">
        <v>860</v>
      </c>
      <c r="AC35" t="s">
        <v>860</v>
      </c>
      <c r="AD35" t="s">
        <v>860</v>
      </c>
      <c r="AE35" t="s">
        <v>860</v>
      </c>
      <c r="AF35" t="s">
        <v>860</v>
      </c>
      <c r="AG35" t="s">
        <v>860</v>
      </c>
      <c r="AH35" s="3">
        <f t="shared" si="0"/>
        <v>1</v>
      </c>
      <c r="AI35" s="2">
        <f t="shared" si="1"/>
        <v>4.91</v>
      </c>
    </row>
    <row r="36" spans="1:35">
      <c r="A36">
        <v>77755.803767999998</v>
      </c>
      <c r="B36">
        <v>53931.827657000002</v>
      </c>
      <c r="C36" t="s">
        <v>33</v>
      </c>
      <c r="D36" t="s">
        <v>860</v>
      </c>
      <c r="E36" t="s">
        <v>860</v>
      </c>
      <c r="F36" t="s">
        <v>860</v>
      </c>
      <c r="G36" t="s">
        <v>860</v>
      </c>
      <c r="H36" t="s">
        <v>860</v>
      </c>
      <c r="I36" t="s">
        <v>860</v>
      </c>
      <c r="J36" t="s">
        <v>860</v>
      </c>
      <c r="K36" t="s">
        <v>860</v>
      </c>
      <c r="L36" t="s">
        <v>860</v>
      </c>
      <c r="M36" t="s">
        <v>860</v>
      </c>
      <c r="N36" t="s">
        <v>860</v>
      </c>
      <c r="O36" t="s">
        <v>860</v>
      </c>
      <c r="P36" t="s">
        <v>860</v>
      </c>
      <c r="Q36" t="s">
        <v>860</v>
      </c>
      <c r="R36" t="s">
        <v>860</v>
      </c>
      <c r="S36" t="s">
        <v>860</v>
      </c>
      <c r="T36" t="s">
        <v>860</v>
      </c>
      <c r="U36" t="s">
        <v>860</v>
      </c>
      <c r="V36" t="s">
        <v>860</v>
      </c>
      <c r="W36" t="s">
        <v>860</v>
      </c>
      <c r="X36" t="s">
        <v>860</v>
      </c>
      <c r="Y36" t="s">
        <v>860</v>
      </c>
      <c r="Z36" t="s">
        <v>860</v>
      </c>
      <c r="AA36" t="s">
        <v>860</v>
      </c>
      <c r="AB36" t="s">
        <v>860</v>
      </c>
      <c r="AC36" t="s">
        <v>860</v>
      </c>
      <c r="AD36" t="s">
        <v>860</v>
      </c>
      <c r="AE36" t="s">
        <v>860</v>
      </c>
      <c r="AF36" t="s">
        <v>860</v>
      </c>
      <c r="AG36" t="s">
        <v>860</v>
      </c>
      <c r="AH36" s="3">
        <f t="shared" si="0"/>
        <v>0</v>
      </c>
      <c r="AI36" s="2" t="e">
        <f t="shared" si="1"/>
        <v>#DIV/0!</v>
      </c>
    </row>
    <row r="37" spans="1:35">
      <c r="A37">
        <v>80871.493774000002</v>
      </c>
      <c r="B37">
        <v>33845.136302999999</v>
      </c>
      <c r="C37" t="s">
        <v>34</v>
      </c>
      <c r="D37" t="s">
        <v>860</v>
      </c>
      <c r="E37" t="s">
        <v>860</v>
      </c>
      <c r="F37" t="s">
        <v>860</v>
      </c>
      <c r="G37" t="s">
        <v>860</v>
      </c>
      <c r="H37" t="s">
        <v>860</v>
      </c>
      <c r="I37" t="s">
        <v>860</v>
      </c>
      <c r="J37" t="s">
        <v>860</v>
      </c>
      <c r="K37" t="s">
        <v>860</v>
      </c>
      <c r="L37" t="s">
        <v>860</v>
      </c>
      <c r="M37" t="s">
        <v>860</v>
      </c>
      <c r="N37" t="s">
        <v>860</v>
      </c>
      <c r="O37" t="s">
        <v>860</v>
      </c>
      <c r="P37" t="s">
        <v>860</v>
      </c>
      <c r="Q37" t="s">
        <v>860</v>
      </c>
      <c r="R37" t="s">
        <v>860</v>
      </c>
      <c r="S37" t="s">
        <v>860</v>
      </c>
      <c r="T37" t="s">
        <v>860</v>
      </c>
      <c r="U37" t="s">
        <v>860</v>
      </c>
      <c r="V37" t="s">
        <v>860</v>
      </c>
      <c r="W37" t="s">
        <v>860</v>
      </c>
      <c r="X37" t="s">
        <v>860</v>
      </c>
      <c r="Y37" t="s">
        <v>860</v>
      </c>
      <c r="Z37" t="s">
        <v>860</v>
      </c>
      <c r="AA37" t="s">
        <v>860</v>
      </c>
      <c r="AB37" t="s">
        <v>860</v>
      </c>
      <c r="AC37" t="s">
        <v>860</v>
      </c>
      <c r="AD37" t="s">
        <v>860</v>
      </c>
      <c r="AE37" t="s">
        <v>860</v>
      </c>
      <c r="AF37" t="s">
        <v>860</v>
      </c>
      <c r="AG37" t="s">
        <v>860</v>
      </c>
      <c r="AH37" s="3">
        <f t="shared" si="0"/>
        <v>0</v>
      </c>
      <c r="AI37" s="2" t="e">
        <f t="shared" si="1"/>
        <v>#DIV/0!</v>
      </c>
    </row>
    <row r="38" spans="1:35">
      <c r="A38">
        <v>135898.735262</v>
      </c>
      <c r="B38">
        <v>39191.579522</v>
      </c>
      <c r="C38" t="s">
        <v>35</v>
      </c>
      <c r="D38" t="s">
        <v>860</v>
      </c>
      <c r="E38" t="s">
        <v>860</v>
      </c>
      <c r="F38" t="s">
        <v>860</v>
      </c>
      <c r="G38" t="s">
        <v>860</v>
      </c>
      <c r="H38" t="s">
        <v>860</v>
      </c>
      <c r="I38" t="s">
        <v>860</v>
      </c>
      <c r="J38" t="s">
        <v>860</v>
      </c>
      <c r="K38" t="s">
        <v>860</v>
      </c>
      <c r="L38" t="s">
        <v>860</v>
      </c>
      <c r="M38" t="s">
        <v>860</v>
      </c>
      <c r="N38" t="s">
        <v>860</v>
      </c>
      <c r="O38" t="s">
        <v>860</v>
      </c>
      <c r="P38" t="s">
        <v>860</v>
      </c>
      <c r="Q38" t="s">
        <v>860</v>
      </c>
      <c r="R38" t="s">
        <v>860</v>
      </c>
      <c r="S38" t="s">
        <v>860</v>
      </c>
      <c r="T38" t="s">
        <v>860</v>
      </c>
      <c r="U38" t="s">
        <v>860</v>
      </c>
      <c r="V38" t="s">
        <v>860</v>
      </c>
      <c r="W38" t="s">
        <v>860</v>
      </c>
      <c r="X38" t="s">
        <v>860</v>
      </c>
      <c r="Y38" t="s">
        <v>860</v>
      </c>
      <c r="Z38" t="s">
        <v>860</v>
      </c>
      <c r="AA38" t="s">
        <v>860</v>
      </c>
      <c r="AB38" t="s">
        <v>860</v>
      </c>
      <c r="AC38" t="s">
        <v>860</v>
      </c>
      <c r="AD38" t="s">
        <v>860</v>
      </c>
      <c r="AE38" t="s">
        <v>860</v>
      </c>
      <c r="AF38" t="s">
        <v>860</v>
      </c>
      <c r="AG38" t="s">
        <v>860</v>
      </c>
      <c r="AH38" s="3">
        <f t="shared" si="0"/>
        <v>0</v>
      </c>
      <c r="AI38" s="2" t="e">
        <f t="shared" si="1"/>
        <v>#DIV/0!</v>
      </c>
    </row>
    <row r="39" spans="1:35">
      <c r="A39">
        <v>125441.36853599999</v>
      </c>
      <c r="B39">
        <v>119853.390893</v>
      </c>
      <c r="C39" t="s">
        <v>36</v>
      </c>
      <c r="D39" t="s">
        <v>860</v>
      </c>
      <c r="E39" t="s">
        <v>860</v>
      </c>
      <c r="F39" t="s">
        <v>860</v>
      </c>
      <c r="G39">
        <v>6.91</v>
      </c>
      <c r="H39" t="s">
        <v>860</v>
      </c>
      <c r="I39" t="s">
        <v>860</v>
      </c>
      <c r="J39">
        <v>3.48</v>
      </c>
      <c r="K39">
        <v>4.53</v>
      </c>
      <c r="L39" t="s">
        <v>860</v>
      </c>
      <c r="M39" t="s">
        <v>860</v>
      </c>
      <c r="N39" t="s">
        <v>860</v>
      </c>
      <c r="O39" t="s">
        <v>860</v>
      </c>
      <c r="P39" t="s">
        <v>860</v>
      </c>
      <c r="Q39" t="s">
        <v>860</v>
      </c>
      <c r="R39" t="s">
        <v>860</v>
      </c>
      <c r="S39" t="s">
        <v>860</v>
      </c>
      <c r="T39" t="s">
        <v>860</v>
      </c>
      <c r="U39" t="s">
        <v>860</v>
      </c>
      <c r="V39" t="s">
        <v>860</v>
      </c>
      <c r="W39" t="s">
        <v>860</v>
      </c>
      <c r="X39" t="s">
        <v>860</v>
      </c>
      <c r="Y39" t="s">
        <v>860</v>
      </c>
      <c r="Z39" t="s">
        <v>860</v>
      </c>
      <c r="AA39">
        <v>7.07</v>
      </c>
      <c r="AB39" t="s">
        <v>860</v>
      </c>
      <c r="AC39" t="s">
        <v>860</v>
      </c>
      <c r="AD39" t="s">
        <v>860</v>
      </c>
      <c r="AE39" t="s">
        <v>860</v>
      </c>
      <c r="AF39" t="s">
        <v>860</v>
      </c>
      <c r="AG39" t="s">
        <v>860</v>
      </c>
      <c r="AH39" s="3">
        <f t="shared" si="0"/>
        <v>4</v>
      </c>
      <c r="AI39" s="2">
        <f t="shared" si="1"/>
        <v>5.4975000000000005</v>
      </c>
    </row>
    <row r="40" spans="1:35">
      <c r="A40">
        <v>153953.13110599999</v>
      </c>
      <c r="B40">
        <v>97925.282787000004</v>
      </c>
      <c r="C40" t="s">
        <v>37</v>
      </c>
      <c r="D40" t="s">
        <v>860</v>
      </c>
      <c r="E40" t="s">
        <v>860</v>
      </c>
      <c r="F40" t="s">
        <v>860</v>
      </c>
      <c r="G40" t="s">
        <v>860</v>
      </c>
      <c r="H40" t="s">
        <v>860</v>
      </c>
      <c r="I40" t="s">
        <v>860</v>
      </c>
      <c r="J40" t="s">
        <v>860</v>
      </c>
      <c r="K40">
        <v>6.63</v>
      </c>
      <c r="L40" t="s">
        <v>860</v>
      </c>
      <c r="M40" t="s">
        <v>860</v>
      </c>
      <c r="N40" t="s">
        <v>860</v>
      </c>
      <c r="O40" t="s">
        <v>860</v>
      </c>
      <c r="P40" t="s">
        <v>860</v>
      </c>
      <c r="Q40" t="s">
        <v>860</v>
      </c>
      <c r="R40" t="s">
        <v>860</v>
      </c>
      <c r="S40" t="s">
        <v>860</v>
      </c>
      <c r="T40" t="s">
        <v>860</v>
      </c>
      <c r="U40" t="s">
        <v>860</v>
      </c>
      <c r="V40">
        <v>1.97</v>
      </c>
      <c r="W40" t="s">
        <v>860</v>
      </c>
      <c r="X40" t="s">
        <v>860</v>
      </c>
      <c r="Y40" t="s">
        <v>860</v>
      </c>
      <c r="Z40" t="s">
        <v>860</v>
      </c>
      <c r="AA40">
        <v>8.09</v>
      </c>
      <c r="AB40" t="s">
        <v>860</v>
      </c>
      <c r="AC40" t="s">
        <v>860</v>
      </c>
      <c r="AD40" t="s">
        <v>860</v>
      </c>
      <c r="AE40">
        <v>2.76</v>
      </c>
      <c r="AF40" t="s">
        <v>860</v>
      </c>
      <c r="AG40" t="s">
        <v>860</v>
      </c>
      <c r="AH40" s="3">
        <f t="shared" si="0"/>
        <v>4</v>
      </c>
      <c r="AI40" s="2">
        <f t="shared" si="1"/>
        <v>4.8624999999999989</v>
      </c>
    </row>
    <row r="41" spans="1:35">
      <c r="A41">
        <v>134543.44766199999</v>
      </c>
      <c r="B41">
        <v>43574.573087999997</v>
      </c>
      <c r="C41" t="s">
        <v>38</v>
      </c>
      <c r="D41" t="s">
        <v>860</v>
      </c>
      <c r="E41" t="s">
        <v>860</v>
      </c>
      <c r="F41" t="s">
        <v>860</v>
      </c>
      <c r="G41" t="s">
        <v>860</v>
      </c>
      <c r="H41" t="s">
        <v>860</v>
      </c>
      <c r="I41" t="s">
        <v>860</v>
      </c>
      <c r="J41" t="s">
        <v>860</v>
      </c>
      <c r="K41" t="s">
        <v>860</v>
      </c>
      <c r="L41" t="s">
        <v>860</v>
      </c>
      <c r="M41" t="s">
        <v>860</v>
      </c>
      <c r="N41" t="s">
        <v>860</v>
      </c>
      <c r="O41" t="s">
        <v>860</v>
      </c>
      <c r="P41" t="s">
        <v>860</v>
      </c>
      <c r="Q41" t="s">
        <v>860</v>
      </c>
      <c r="R41" t="s">
        <v>860</v>
      </c>
      <c r="S41" t="s">
        <v>860</v>
      </c>
      <c r="T41" t="s">
        <v>860</v>
      </c>
      <c r="U41" t="s">
        <v>860</v>
      </c>
      <c r="V41" t="s">
        <v>860</v>
      </c>
      <c r="W41" t="s">
        <v>860</v>
      </c>
      <c r="X41" t="s">
        <v>860</v>
      </c>
      <c r="Y41" t="s">
        <v>860</v>
      </c>
      <c r="Z41" t="s">
        <v>860</v>
      </c>
      <c r="AA41" t="s">
        <v>860</v>
      </c>
      <c r="AB41" t="s">
        <v>860</v>
      </c>
      <c r="AC41" t="s">
        <v>860</v>
      </c>
      <c r="AD41" t="s">
        <v>860</v>
      </c>
      <c r="AE41" t="s">
        <v>860</v>
      </c>
      <c r="AF41" t="s">
        <v>860</v>
      </c>
      <c r="AG41" t="s">
        <v>860</v>
      </c>
      <c r="AH41" s="3">
        <f t="shared" si="0"/>
        <v>0</v>
      </c>
      <c r="AI41" s="2" t="e">
        <f t="shared" si="1"/>
        <v>#DIV/0!</v>
      </c>
    </row>
    <row r="42" spans="1:35">
      <c r="A42">
        <v>100870.34537900001</v>
      </c>
      <c r="B42">
        <v>117520.84765900001</v>
      </c>
      <c r="C42" t="s">
        <v>39</v>
      </c>
      <c r="D42" t="s">
        <v>860</v>
      </c>
      <c r="E42" t="s">
        <v>860</v>
      </c>
      <c r="F42" t="s">
        <v>860</v>
      </c>
      <c r="G42" t="s">
        <v>860</v>
      </c>
      <c r="H42" t="s">
        <v>860</v>
      </c>
      <c r="I42" t="s">
        <v>860</v>
      </c>
      <c r="J42" t="s">
        <v>860</v>
      </c>
      <c r="K42" t="s">
        <v>860</v>
      </c>
      <c r="L42" t="s">
        <v>860</v>
      </c>
      <c r="M42" t="s">
        <v>860</v>
      </c>
      <c r="N42" t="s">
        <v>860</v>
      </c>
      <c r="O42" t="s">
        <v>860</v>
      </c>
      <c r="P42" t="s">
        <v>860</v>
      </c>
      <c r="Q42" t="s">
        <v>860</v>
      </c>
      <c r="R42" t="s">
        <v>860</v>
      </c>
      <c r="S42" t="s">
        <v>860</v>
      </c>
      <c r="T42" t="s">
        <v>860</v>
      </c>
      <c r="U42" t="s">
        <v>860</v>
      </c>
      <c r="V42" t="s">
        <v>860</v>
      </c>
      <c r="W42" t="s">
        <v>860</v>
      </c>
      <c r="X42" t="s">
        <v>860</v>
      </c>
      <c r="Y42" t="s">
        <v>860</v>
      </c>
      <c r="Z42" t="s">
        <v>860</v>
      </c>
      <c r="AA42" t="s">
        <v>860</v>
      </c>
      <c r="AB42" t="s">
        <v>860</v>
      </c>
      <c r="AC42" t="s">
        <v>860</v>
      </c>
      <c r="AD42" t="s">
        <v>860</v>
      </c>
      <c r="AE42" t="s">
        <v>860</v>
      </c>
      <c r="AF42" t="s">
        <v>860</v>
      </c>
      <c r="AG42" t="s">
        <v>860</v>
      </c>
      <c r="AH42" s="3">
        <f t="shared" si="0"/>
        <v>0</v>
      </c>
      <c r="AI42" s="2" t="e">
        <f t="shared" si="1"/>
        <v>#DIV/0!</v>
      </c>
    </row>
    <row r="43" spans="1:35">
      <c r="A43">
        <v>138030.059801</v>
      </c>
      <c r="B43">
        <v>38346.19038</v>
      </c>
      <c r="C43" t="s">
        <v>40</v>
      </c>
      <c r="D43" t="s">
        <v>860</v>
      </c>
      <c r="E43" t="s">
        <v>860</v>
      </c>
      <c r="F43" t="s">
        <v>860</v>
      </c>
      <c r="G43" t="s">
        <v>860</v>
      </c>
      <c r="H43" t="s">
        <v>860</v>
      </c>
      <c r="I43" t="s">
        <v>860</v>
      </c>
      <c r="J43" t="s">
        <v>860</v>
      </c>
      <c r="K43" t="s">
        <v>860</v>
      </c>
      <c r="L43" t="s">
        <v>860</v>
      </c>
      <c r="M43" t="s">
        <v>860</v>
      </c>
      <c r="N43" t="s">
        <v>860</v>
      </c>
      <c r="O43" t="s">
        <v>860</v>
      </c>
      <c r="P43" t="s">
        <v>860</v>
      </c>
      <c r="Q43" t="s">
        <v>860</v>
      </c>
      <c r="R43" t="s">
        <v>860</v>
      </c>
      <c r="S43" t="s">
        <v>860</v>
      </c>
      <c r="T43" t="s">
        <v>860</v>
      </c>
      <c r="U43" t="s">
        <v>860</v>
      </c>
      <c r="V43" t="s">
        <v>860</v>
      </c>
      <c r="W43" t="s">
        <v>860</v>
      </c>
      <c r="X43" t="s">
        <v>860</v>
      </c>
      <c r="Y43" t="s">
        <v>860</v>
      </c>
      <c r="Z43" t="s">
        <v>860</v>
      </c>
      <c r="AA43">
        <v>5.92</v>
      </c>
      <c r="AB43" t="s">
        <v>860</v>
      </c>
      <c r="AC43" t="s">
        <v>860</v>
      </c>
      <c r="AD43" t="s">
        <v>860</v>
      </c>
      <c r="AE43">
        <v>3.69</v>
      </c>
      <c r="AF43" t="s">
        <v>860</v>
      </c>
      <c r="AG43" t="s">
        <v>860</v>
      </c>
      <c r="AH43" s="3">
        <f t="shared" si="0"/>
        <v>2</v>
      </c>
      <c r="AI43" s="2">
        <f t="shared" si="1"/>
        <v>4.8049999999999997</v>
      </c>
    </row>
    <row r="44" spans="1:35">
      <c r="A44">
        <v>129295.262535</v>
      </c>
      <c r="B44">
        <v>39526.409400999997</v>
      </c>
      <c r="C44" t="s">
        <v>41</v>
      </c>
      <c r="D44" t="s">
        <v>860</v>
      </c>
      <c r="E44" t="s">
        <v>860</v>
      </c>
      <c r="F44" t="s">
        <v>860</v>
      </c>
      <c r="G44" t="s">
        <v>860</v>
      </c>
      <c r="H44" t="s">
        <v>860</v>
      </c>
      <c r="I44" t="s">
        <v>860</v>
      </c>
      <c r="J44" t="s">
        <v>860</v>
      </c>
      <c r="K44" t="s">
        <v>860</v>
      </c>
      <c r="L44" t="s">
        <v>860</v>
      </c>
      <c r="M44" t="s">
        <v>860</v>
      </c>
      <c r="N44" t="s">
        <v>860</v>
      </c>
      <c r="O44" t="s">
        <v>860</v>
      </c>
      <c r="P44" t="s">
        <v>860</v>
      </c>
      <c r="Q44" t="s">
        <v>860</v>
      </c>
      <c r="R44" t="s">
        <v>860</v>
      </c>
      <c r="S44" t="s">
        <v>860</v>
      </c>
      <c r="T44" t="s">
        <v>860</v>
      </c>
      <c r="U44" t="s">
        <v>860</v>
      </c>
      <c r="V44" t="s">
        <v>860</v>
      </c>
      <c r="W44" t="s">
        <v>860</v>
      </c>
      <c r="X44" t="s">
        <v>860</v>
      </c>
      <c r="Y44" t="s">
        <v>860</v>
      </c>
      <c r="Z44" t="s">
        <v>860</v>
      </c>
      <c r="AA44" t="s">
        <v>860</v>
      </c>
      <c r="AB44" t="s">
        <v>860</v>
      </c>
      <c r="AC44" t="s">
        <v>860</v>
      </c>
      <c r="AD44" t="s">
        <v>860</v>
      </c>
      <c r="AE44" t="s">
        <v>860</v>
      </c>
      <c r="AF44" t="s">
        <v>860</v>
      </c>
      <c r="AG44" t="s">
        <v>860</v>
      </c>
      <c r="AH44" s="3">
        <f t="shared" si="0"/>
        <v>0</v>
      </c>
      <c r="AI44" s="2" t="e">
        <f t="shared" si="1"/>
        <v>#DIV/0!</v>
      </c>
    </row>
    <row r="45" spans="1:35">
      <c r="A45">
        <v>132269.986381</v>
      </c>
      <c r="B45">
        <v>44880.706096000002</v>
      </c>
      <c r="C45" t="s">
        <v>42</v>
      </c>
      <c r="D45" t="s">
        <v>860</v>
      </c>
      <c r="E45" t="s">
        <v>860</v>
      </c>
      <c r="F45" t="s">
        <v>860</v>
      </c>
      <c r="G45">
        <v>4.29</v>
      </c>
      <c r="H45" t="s">
        <v>860</v>
      </c>
      <c r="I45" t="s">
        <v>860</v>
      </c>
      <c r="J45" t="s">
        <v>860</v>
      </c>
      <c r="K45" t="s">
        <v>860</v>
      </c>
      <c r="L45" t="s">
        <v>860</v>
      </c>
      <c r="M45" t="s">
        <v>860</v>
      </c>
      <c r="N45" t="s">
        <v>860</v>
      </c>
      <c r="O45" t="s">
        <v>860</v>
      </c>
      <c r="P45" t="s">
        <v>860</v>
      </c>
      <c r="Q45" t="s">
        <v>860</v>
      </c>
      <c r="R45" t="s">
        <v>860</v>
      </c>
      <c r="S45" t="s">
        <v>860</v>
      </c>
      <c r="T45" t="s">
        <v>860</v>
      </c>
      <c r="U45" t="s">
        <v>860</v>
      </c>
      <c r="V45" t="s">
        <v>860</v>
      </c>
      <c r="W45" t="s">
        <v>860</v>
      </c>
      <c r="X45" t="s">
        <v>860</v>
      </c>
      <c r="Y45" t="s">
        <v>860</v>
      </c>
      <c r="Z45" t="s">
        <v>860</v>
      </c>
      <c r="AA45" t="s">
        <v>860</v>
      </c>
      <c r="AB45" t="s">
        <v>860</v>
      </c>
      <c r="AC45" t="s">
        <v>860</v>
      </c>
      <c r="AD45" t="s">
        <v>860</v>
      </c>
      <c r="AE45" t="s">
        <v>860</v>
      </c>
      <c r="AF45" t="s">
        <v>860</v>
      </c>
      <c r="AG45" t="s">
        <v>860</v>
      </c>
      <c r="AH45" s="3">
        <f t="shared" si="0"/>
        <v>1</v>
      </c>
      <c r="AI45" s="2">
        <f t="shared" si="1"/>
        <v>4.29</v>
      </c>
    </row>
    <row r="46" spans="1:35">
      <c r="A46">
        <v>119925.28253500001</v>
      </c>
      <c r="B46">
        <v>37431.816468999998</v>
      </c>
      <c r="C46" t="s">
        <v>43</v>
      </c>
      <c r="D46" t="s">
        <v>860</v>
      </c>
      <c r="E46" t="s">
        <v>860</v>
      </c>
      <c r="F46" t="s">
        <v>860</v>
      </c>
      <c r="G46" t="s">
        <v>860</v>
      </c>
      <c r="H46" t="s">
        <v>860</v>
      </c>
      <c r="I46" t="s">
        <v>860</v>
      </c>
      <c r="J46" t="s">
        <v>860</v>
      </c>
      <c r="K46" t="s">
        <v>860</v>
      </c>
      <c r="L46" t="s">
        <v>860</v>
      </c>
      <c r="M46" t="s">
        <v>860</v>
      </c>
      <c r="N46" t="s">
        <v>860</v>
      </c>
      <c r="O46" t="s">
        <v>860</v>
      </c>
      <c r="P46" t="s">
        <v>860</v>
      </c>
      <c r="Q46" t="s">
        <v>860</v>
      </c>
      <c r="R46" t="s">
        <v>860</v>
      </c>
      <c r="S46" t="s">
        <v>860</v>
      </c>
      <c r="T46" t="s">
        <v>860</v>
      </c>
      <c r="U46" t="s">
        <v>860</v>
      </c>
      <c r="V46" t="s">
        <v>860</v>
      </c>
      <c r="W46" t="s">
        <v>860</v>
      </c>
      <c r="X46" t="s">
        <v>860</v>
      </c>
      <c r="Y46" t="s">
        <v>860</v>
      </c>
      <c r="Z46" t="s">
        <v>860</v>
      </c>
      <c r="AA46" t="s">
        <v>860</v>
      </c>
      <c r="AB46" t="s">
        <v>860</v>
      </c>
      <c r="AC46" t="s">
        <v>860</v>
      </c>
      <c r="AD46" t="s">
        <v>860</v>
      </c>
      <c r="AE46" t="s">
        <v>860</v>
      </c>
      <c r="AF46" t="s">
        <v>860</v>
      </c>
      <c r="AG46" t="s">
        <v>860</v>
      </c>
      <c r="AH46" s="3">
        <f t="shared" si="0"/>
        <v>0</v>
      </c>
      <c r="AI46" s="2" t="e">
        <f t="shared" si="1"/>
        <v>#DIV/0!</v>
      </c>
    </row>
    <row r="47" spans="1:35">
      <c r="A47">
        <v>81379.990565</v>
      </c>
      <c r="B47">
        <v>69186.485788000005</v>
      </c>
      <c r="C47" t="s">
        <v>44</v>
      </c>
      <c r="D47" t="s">
        <v>860</v>
      </c>
      <c r="E47" t="s">
        <v>860</v>
      </c>
      <c r="F47" t="s">
        <v>860</v>
      </c>
      <c r="G47" t="s">
        <v>860</v>
      </c>
      <c r="H47" t="s">
        <v>860</v>
      </c>
      <c r="I47" t="s">
        <v>860</v>
      </c>
      <c r="J47" t="s">
        <v>860</v>
      </c>
      <c r="K47" t="s">
        <v>860</v>
      </c>
      <c r="L47" t="s">
        <v>860</v>
      </c>
      <c r="M47" t="s">
        <v>860</v>
      </c>
      <c r="N47" t="s">
        <v>860</v>
      </c>
      <c r="O47" t="s">
        <v>860</v>
      </c>
      <c r="P47" t="s">
        <v>860</v>
      </c>
      <c r="Q47" t="s">
        <v>860</v>
      </c>
      <c r="R47" t="s">
        <v>860</v>
      </c>
      <c r="S47" t="s">
        <v>860</v>
      </c>
      <c r="T47" t="s">
        <v>860</v>
      </c>
      <c r="U47" t="s">
        <v>860</v>
      </c>
      <c r="V47" t="s">
        <v>860</v>
      </c>
      <c r="W47" t="s">
        <v>860</v>
      </c>
      <c r="X47" t="s">
        <v>860</v>
      </c>
      <c r="Y47">
        <v>3.39</v>
      </c>
      <c r="Z47" t="s">
        <v>860</v>
      </c>
      <c r="AA47" t="s">
        <v>860</v>
      </c>
      <c r="AB47" t="s">
        <v>860</v>
      </c>
      <c r="AC47" t="s">
        <v>860</v>
      </c>
      <c r="AD47" t="s">
        <v>860</v>
      </c>
      <c r="AE47" t="s">
        <v>860</v>
      </c>
      <c r="AF47" t="s">
        <v>860</v>
      </c>
      <c r="AG47" t="s">
        <v>860</v>
      </c>
      <c r="AH47" s="3">
        <f t="shared" si="0"/>
        <v>1</v>
      </c>
      <c r="AI47" s="2">
        <f t="shared" si="1"/>
        <v>3.39</v>
      </c>
    </row>
    <row r="48" spans="1:35">
      <c r="A48">
        <v>156086.839458</v>
      </c>
      <c r="B48">
        <v>127400.05553899999</v>
      </c>
      <c r="C48" t="s">
        <v>45</v>
      </c>
      <c r="D48" t="s">
        <v>860</v>
      </c>
      <c r="E48" t="s">
        <v>860</v>
      </c>
      <c r="F48" t="s">
        <v>860</v>
      </c>
      <c r="G48" t="s">
        <v>860</v>
      </c>
      <c r="H48" t="s">
        <v>860</v>
      </c>
      <c r="I48" t="s">
        <v>860</v>
      </c>
      <c r="J48" t="s">
        <v>860</v>
      </c>
      <c r="K48" t="s">
        <v>860</v>
      </c>
      <c r="L48" t="s">
        <v>860</v>
      </c>
      <c r="M48" t="s">
        <v>860</v>
      </c>
      <c r="N48" t="s">
        <v>860</v>
      </c>
      <c r="O48" t="s">
        <v>860</v>
      </c>
      <c r="P48" t="s">
        <v>860</v>
      </c>
      <c r="Q48" t="s">
        <v>860</v>
      </c>
      <c r="R48" t="s">
        <v>860</v>
      </c>
      <c r="S48" t="s">
        <v>860</v>
      </c>
      <c r="T48" t="s">
        <v>860</v>
      </c>
      <c r="U48" t="s">
        <v>860</v>
      </c>
      <c r="V48" t="s">
        <v>860</v>
      </c>
      <c r="W48" t="s">
        <v>860</v>
      </c>
      <c r="X48" t="s">
        <v>860</v>
      </c>
      <c r="Y48" t="s">
        <v>860</v>
      </c>
      <c r="Z48" t="s">
        <v>860</v>
      </c>
      <c r="AA48" t="s">
        <v>860</v>
      </c>
      <c r="AB48" t="s">
        <v>860</v>
      </c>
      <c r="AC48" t="s">
        <v>860</v>
      </c>
      <c r="AD48" t="s">
        <v>860</v>
      </c>
      <c r="AE48" t="s">
        <v>860</v>
      </c>
      <c r="AF48" t="s">
        <v>860</v>
      </c>
      <c r="AG48" t="s">
        <v>860</v>
      </c>
      <c r="AH48" s="3">
        <f t="shared" si="0"/>
        <v>0</v>
      </c>
      <c r="AI48" s="2" t="e">
        <f t="shared" si="1"/>
        <v>#DIV/0!</v>
      </c>
    </row>
    <row r="49" spans="1:35">
      <c r="A49">
        <v>143504.984601</v>
      </c>
      <c r="B49">
        <v>116051.38499799999</v>
      </c>
      <c r="C49" t="s">
        <v>46</v>
      </c>
      <c r="D49" t="s">
        <v>860</v>
      </c>
      <c r="E49" t="s">
        <v>860</v>
      </c>
      <c r="F49" t="s">
        <v>860</v>
      </c>
      <c r="G49" t="s">
        <v>860</v>
      </c>
      <c r="H49" t="s">
        <v>860</v>
      </c>
      <c r="I49" t="s">
        <v>860</v>
      </c>
      <c r="J49" t="s">
        <v>860</v>
      </c>
      <c r="K49">
        <v>5.95</v>
      </c>
      <c r="L49" t="s">
        <v>860</v>
      </c>
      <c r="M49">
        <v>5.13</v>
      </c>
      <c r="N49" t="s">
        <v>860</v>
      </c>
      <c r="O49" t="s">
        <v>860</v>
      </c>
      <c r="P49" t="s">
        <v>860</v>
      </c>
      <c r="Q49" t="s">
        <v>860</v>
      </c>
      <c r="R49" t="s">
        <v>860</v>
      </c>
      <c r="S49" t="s">
        <v>860</v>
      </c>
      <c r="T49" t="s">
        <v>860</v>
      </c>
      <c r="U49" t="s">
        <v>860</v>
      </c>
      <c r="V49" t="s">
        <v>860</v>
      </c>
      <c r="W49" t="s">
        <v>860</v>
      </c>
      <c r="X49" t="s">
        <v>860</v>
      </c>
      <c r="Y49" t="s">
        <v>860</v>
      </c>
      <c r="Z49" t="s">
        <v>860</v>
      </c>
      <c r="AA49" t="s">
        <v>860</v>
      </c>
      <c r="AB49" t="s">
        <v>860</v>
      </c>
      <c r="AC49" t="s">
        <v>860</v>
      </c>
      <c r="AD49" t="s">
        <v>860</v>
      </c>
      <c r="AE49" t="s">
        <v>860</v>
      </c>
      <c r="AF49" t="s">
        <v>860</v>
      </c>
      <c r="AG49" t="s">
        <v>860</v>
      </c>
      <c r="AH49" s="3">
        <f t="shared" si="0"/>
        <v>2</v>
      </c>
      <c r="AI49" s="2">
        <f t="shared" si="1"/>
        <v>5.54</v>
      </c>
    </row>
    <row r="50" spans="1:35">
      <c r="A50">
        <v>138823.27779200001</v>
      </c>
      <c r="B50">
        <v>120848.48963</v>
      </c>
      <c r="C50" t="s">
        <v>47</v>
      </c>
      <c r="D50" t="s">
        <v>860</v>
      </c>
      <c r="E50" t="s">
        <v>860</v>
      </c>
      <c r="F50" t="s">
        <v>860</v>
      </c>
      <c r="G50" t="s">
        <v>860</v>
      </c>
      <c r="H50" t="s">
        <v>860</v>
      </c>
      <c r="I50" t="s">
        <v>860</v>
      </c>
      <c r="J50" t="s">
        <v>860</v>
      </c>
      <c r="K50" t="s">
        <v>860</v>
      </c>
      <c r="L50" t="s">
        <v>860</v>
      </c>
      <c r="M50" t="s">
        <v>860</v>
      </c>
      <c r="N50" t="s">
        <v>860</v>
      </c>
      <c r="O50" t="s">
        <v>860</v>
      </c>
      <c r="P50" t="s">
        <v>860</v>
      </c>
      <c r="Q50" t="s">
        <v>860</v>
      </c>
      <c r="R50" t="s">
        <v>860</v>
      </c>
      <c r="S50" t="s">
        <v>860</v>
      </c>
      <c r="T50" t="s">
        <v>860</v>
      </c>
      <c r="U50" t="s">
        <v>860</v>
      </c>
      <c r="V50" t="s">
        <v>860</v>
      </c>
      <c r="W50" t="s">
        <v>860</v>
      </c>
      <c r="X50" t="s">
        <v>860</v>
      </c>
      <c r="Y50" t="s">
        <v>860</v>
      </c>
      <c r="Z50" t="s">
        <v>860</v>
      </c>
      <c r="AA50" t="s">
        <v>860</v>
      </c>
      <c r="AB50" t="s">
        <v>860</v>
      </c>
      <c r="AC50" t="s">
        <v>860</v>
      </c>
      <c r="AD50" t="s">
        <v>860</v>
      </c>
      <c r="AE50" t="s">
        <v>860</v>
      </c>
      <c r="AF50" t="s">
        <v>860</v>
      </c>
      <c r="AG50" t="s">
        <v>860</v>
      </c>
      <c r="AH50" s="3">
        <f t="shared" si="0"/>
        <v>0</v>
      </c>
      <c r="AI50" s="2" t="e">
        <f t="shared" si="1"/>
        <v>#DIV/0!</v>
      </c>
    </row>
    <row r="51" spans="1:35">
      <c r="A51">
        <v>101529.478548</v>
      </c>
      <c r="B51">
        <v>53764.437829000002</v>
      </c>
      <c r="C51" t="s">
        <v>48</v>
      </c>
      <c r="D51" t="s">
        <v>860</v>
      </c>
      <c r="E51" t="s">
        <v>860</v>
      </c>
      <c r="F51" t="s">
        <v>860</v>
      </c>
      <c r="G51" t="s">
        <v>860</v>
      </c>
      <c r="H51" t="s">
        <v>860</v>
      </c>
      <c r="I51" t="s">
        <v>860</v>
      </c>
      <c r="J51">
        <v>2.71</v>
      </c>
      <c r="K51">
        <v>2.29</v>
      </c>
      <c r="L51" t="s">
        <v>860</v>
      </c>
      <c r="M51" t="s">
        <v>860</v>
      </c>
      <c r="N51" t="s">
        <v>860</v>
      </c>
      <c r="O51" t="s">
        <v>860</v>
      </c>
      <c r="P51" t="s">
        <v>860</v>
      </c>
      <c r="Q51" t="s">
        <v>860</v>
      </c>
      <c r="R51" t="s">
        <v>860</v>
      </c>
      <c r="S51" t="s">
        <v>860</v>
      </c>
      <c r="T51" t="s">
        <v>860</v>
      </c>
      <c r="U51" t="s">
        <v>860</v>
      </c>
      <c r="V51">
        <v>2.54</v>
      </c>
      <c r="W51" t="s">
        <v>860</v>
      </c>
      <c r="X51" t="s">
        <v>860</v>
      </c>
      <c r="Y51" t="s">
        <v>860</v>
      </c>
      <c r="Z51" t="s">
        <v>860</v>
      </c>
      <c r="AA51">
        <v>5.83</v>
      </c>
      <c r="AB51" t="s">
        <v>860</v>
      </c>
      <c r="AC51" t="s">
        <v>860</v>
      </c>
      <c r="AD51" t="s">
        <v>860</v>
      </c>
      <c r="AE51">
        <v>3.25</v>
      </c>
      <c r="AF51" t="s">
        <v>860</v>
      </c>
      <c r="AG51" t="s">
        <v>860</v>
      </c>
      <c r="AH51" s="3">
        <f t="shared" si="0"/>
        <v>5</v>
      </c>
      <c r="AI51" s="2">
        <f t="shared" si="1"/>
        <v>3.3240000000000003</v>
      </c>
    </row>
    <row r="52" spans="1:35">
      <c r="A52">
        <v>146555.16898399999</v>
      </c>
      <c r="B52">
        <v>113372.355715</v>
      </c>
      <c r="C52" t="s">
        <v>49</v>
      </c>
      <c r="D52" t="s">
        <v>860</v>
      </c>
      <c r="E52" t="s">
        <v>860</v>
      </c>
      <c r="F52" t="s">
        <v>860</v>
      </c>
      <c r="G52" t="s">
        <v>860</v>
      </c>
      <c r="H52" t="s">
        <v>860</v>
      </c>
      <c r="I52" t="s">
        <v>860</v>
      </c>
      <c r="J52" t="s">
        <v>860</v>
      </c>
      <c r="K52" t="s">
        <v>860</v>
      </c>
      <c r="L52" t="s">
        <v>860</v>
      </c>
      <c r="M52" t="s">
        <v>860</v>
      </c>
      <c r="N52" t="s">
        <v>860</v>
      </c>
      <c r="O52" t="s">
        <v>860</v>
      </c>
      <c r="P52" t="s">
        <v>860</v>
      </c>
      <c r="Q52" t="s">
        <v>860</v>
      </c>
      <c r="R52" t="s">
        <v>860</v>
      </c>
      <c r="S52" t="s">
        <v>860</v>
      </c>
      <c r="T52" t="s">
        <v>860</v>
      </c>
      <c r="U52" t="s">
        <v>860</v>
      </c>
      <c r="V52" t="s">
        <v>860</v>
      </c>
      <c r="W52" t="s">
        <v>860</v>
      </c>
      <c r="X52" t="s">
        <v>860</v>
      </c>
      <c r="Y52" t="s">
        <v>860</v>
      </c>
      <c r="Z52" t="s">
        <v>860</v>
      </c>
      <c r="AA52" t="s">
        <v>860</v>
      </c>
      <c r="AB52" t="s">
        <v>860</v>
      </c>
      <c r="AC52" t="s">
        <v>860</v>
      </c>
      <c r="AD52" t="s">
        <v>860</v>
      </c>
      <c r="AE52" t="s">
        <v>860</v>
      </c>
      <c r="AF52" t="s">
        <v>860</v>
      </c>
      <c r="AG52" t="s">
        <v>860</v>
      </c>
      <c r="AH52" s="3">
        <f t="shared" si="0"/>
        <v>0</v>
      </c>
      <c r="AI52" s="2" t="e">
        <f t="shared" si="1"/>
        <v>#DIV/0!</v>
      </c>
    </row>
    <row r="53" spans="1:35">
      <c r="A53">
        <v>138978.833094</v>
      </c>
      <c r="B53">
        <v>111996.457507</v>
      </c>
      <c r="C53" t="s">
        <v>50</v>
      </c>
      <c r="D53" t="s">
        <v>860</v>
      </c>
      <c r="E53" t="s">
        <v>860</v>
      </c>
      <c r="F53" t="s">
        <v>860</v>
      </c>
      <c r="G53">
        <v>5.63</v>
      </c>
      <c r="H53" t="s">
        <v>860</v>
      </c>
      <c r="I53" t="s">
        <v>860</v>
      </c>
      <c r="J53" t="s">
        <v>860</v>
      </c>
      <c r="K53">
        <v>4.2300000000000004</v>
      </c>
      <c r="L53" t="s">
        <v>860</v>
      </c>
      <c r="M53">
        <v>6.42</v>
      </c>
      <c r="N53" t="s">
        <v>860</v>
      </c>
      <c r="O53" t="s">
        <v>860</v>
      </c>
      <c r="P53" t="s">
        <v>860</v>
      </c>
      <c r="Q53" t="s">
        <v>860</v>
      </c>
      <c r="R53" t="s">
        <v>860</v>
      </c>
      <c r="S53" t="s">
        <v>860</v>
      </c>
      <c r="T53" t="s">
        <v>860</v>
      </c>
      <c r="U53" t="s">
        <v>860</v>
      </c>
      <c r="V53">
        <v>2.74</v>
      </c>
      <c r="W53" t="s">
        <v>860</v>
      </c>
      <c r="X53" t="s">
        <v>860</v>
      </c>
      <c r="Y53" t="s">
        <v>860</v>
      </c>
      <c r="Z53" t="s">
        <v>860</v>
      </c>
      <c r="AA53">
        <v>6.58</v>
      </c>
      <c r="AB53" t="s">
        <v>860</v>
      </c>
      <c r="AC53" t="s">
        <v>860</v>
      </c>
      <c r="AD53" t="s">
        <v>860</v>
      </c>
      <c r="AE53">
        <v>4.1100000000000003</v>
      </c>
      <c r="AF53" t="s">
        <v>860</v>
      </c>
      <c r="AG53" t="s">
        <v>860</v>
      </c>
      <c r="AH53" s="3">
        <f t="shared" si="0"/>
        <v>6</v>
      </c>
      <c r="AI53" s="2">
        <f t="shared" si="1"/>
        <v>4.9516666666666671</v>
      </c>
    </row>
    <row r="54" spans="1:35">
      <c r="A54">
        <v>141439.39226399999</v>
      </c>
      <c r="B54">
        <v>123170.85518300001</v>
      </c>
      <c r="C54" t="s">
        <v>51</v>
      </c>
      <c r="D54" t="s">
        <v>860</v>
      </c>
      <c r="E54" t="s">
        <v>860</v>
      </c>
      <c r="F54" t="s">
        <v>860</v>
      </c>
      <c r="G54" t="s">
        <v>860</v>
      </c>
      <c r="H54" t="s">
        <v>860</v>
      </c>
      <c r="I54" t="s">
        <v>860</v>
      </c>
      <c r="J54" t="s">
        <v>860</v>
      </c>
      <c r="K54" t="s">
        <v>860</v>
      </c>
      <c r="L54" t="s">
        <v>860</v>
      </c>
      <c r="M54" t="s">
        <v>860</v>
      </c>
      <c r="N54" t="s">
        <v>860</v>
      </c>
      <c r="O54" t="s">
        <v>860</v>
      </c>
      <c r="P54" t="s">
        <v>860</v>
      </c>
      <c r="Q54" t="s">
        <v>860</v>
      </c>
      <c r="R54" t="s">
        <v>860</v>
      </c>
      <c r="S54" t="s">
        <v>860</v>
      </c>
      <c r="T54" t="s">
        <v>860</v>
      </c>
      <c r="U54" t="s">
        <v>860</v>
      </c>
      <c r="V54" t="s">
        <v>860</v>
      </c>
      <c r="W54" t="s">
        <v>860</v>
      </c>
      <c r="X54" t="s">
        <v>860</v>
      </c>
      <c r="Y54" t="s">
        <v>860</v>
      </c>
      <c r="Z54" t="s">
        <v>860</v>
      </c>
      <c r="AA54" t="s">
        <v>860</v>
      </c>
      <c r="AB54" t="s">
        <v>860</v>
      </c>
      <c r="AC54" t="s">
        <v>860</v>
      </c>
      <c r="AD54" t="s">
        <v>860</v>
      </c>
      <c r="AE54" t="s">
        <v>860</v>
      </c>
      <c r="AF54" t="s">
        <v>860</v>
      </c>
      <c r="AG54" t="s">
        <v>860</v>
      </c>
      <c r="AH54" s="3">
        <f t="shared" si="0"/>
        <v>0</v>
      </c>
      <c r="AI54" s="2" t="e">
        <f t="shared" si="1"/>
        <v>#DIV/0!</v>
      </c>
    </row>
    <row r="55" spans="1:35">
      <c r="A55">
        <v>145191.87460800001</v>
      </c>
      <c r="B55">
        <v>123252.15757900001</v>
      </c>
      <c r="C55" t="s">
        <v>52</v>
      </c>
      <c r="D55" t="s">
        <v>860</v>
      </c>
      <c r="E55" t="s">
        <v>860</v>
      </c>
      <c r="F55" t="s">
        <v>860</v>
      </c>
      <c r="G55">
        <v>3.63</v>
      </c>
      <c r="H55" t="s">
        <v>860</v>
      </c>
      <c r="I55" t="s">
        <v>860</v>
      </c>
      <c r="J55">
        <v>4.67</v>
      </c>
      <c r="K55">
        <v>4.93</v>
      </c>
      <c r="L55" t="s">
        <v>860</v>
      </c>
      <c r="M55">
        <v>2.79</v>
      </c>
      <c r="N55" t="s">
        <v>860</v>
      </c>
      <c r="O55" t="s">
        <v>860</v>
      </c>
      <c r="P55" t="s">
        <v>860</v>
      </c>
      <c r="Q55" t="s">
        <v>860</v>
      </c>
      <c r="R55" t="s">
        <v>860</v>
      </c>
      <c r="S55" t="s">
        <v>860</v>
      </c>
      <c r="T55" t="s">
        <v>860</v>
      </c>
      <c r="U55" t="s">
        <v>860</v>
      </c>
      <c r="V55">
        <v>2.0099999999999998</v>
      </c>
      <c r="W55" t="s">
        <v>860</v>
      </c>
      <c r="X55" t="s">
        <v>860</v>
      </c>
      <c r="Y55" t="s">
        <v>860</v>
      </c>
      <c r="Z55" t="s">
        <v>860</v>
      </c>
      <c r="AA55" t="s">
        <v>860</v>
      </c>
      <c r="AB55" t="s">
        <v>860</v>
      </c>
      <c r="AC55" t="s">
        <v>860</v>
      </c>
      <c r="AD55" t="s">
        <v>860</v>
      </c>
      <c r="AE55" t="s">
        <v>860</v>
      </c>
      <c r="AF55" t="s">
        <v>860</v>
      </c>
      <c r="AG55" t="s">
        <v>860</v>
      </c>
      <c r="AH55" s="3">
        <f t="shared" si="0"/>
        <v>5</v>
      </c>
      <c r="AI55" s="2">
        <f t="shared" si="1"/>
        <v>3.6060000000000003</v>
      </c>
    </row>
    <row r="56" spans="1:35">
      <c r="A56">
        <v>101387.48773399999</v>
      </c>
      <c r="B56">
        <v>53936.203290999998</v>
      </c>
      <c r="C56" t="s">
        <v>53</v>
      </c>
      <c r="D56" t="s">
        <v>860</v>
      </c>
      <c r="E56" t="s">
        <v>860</v>
      </c>
      <c r="F56" t="s">
        <v>860</v>
      </c>
      <c r="G56">
        <v>3.18</v>
      </c>
      <c r="H56" t="s">
        <v>860</v>
      </c>
      <c r="I56" t="s">
        <v>860</v>
      </c>
      <c r="J56">
        <v>4</v>
      </c>
      <c r="K56">
        <v>1.91</v>
      </c>
      <c r="L56" t="s">
        <v>860</v>
      </c>
      <c r="M56">
        <v>1.88</v>
      </c>
      <c r="N56" t="s">
        <v>860</v>
      </c>
      <c r="O56" t="s">
        <v>860</v>
      </c>
      <c r="P56" t="s">
        <v>860</v>
      </c>
      <c r="Q56" t="s">
        <v>860</v>
      </c>
      <c r="R56" t="s">
        <v>860</v>
      </c>
      <c r="S56" t="s">
        <v>860</v>
      </c>
      <c r="T56" t="s">
        <v>860</v>
      </c>
      <c r="U56" t="s">
        <v>860</v>
      </c>
      <c r="V56" t="s">
        <v>860</v>
      </c>
      <c r="W56" t="s">
        <v>860</v>
      </c>
      <c r="X56" t="s">
        <v>860</v>
      </c>
      <c r="Y56" t="s">
        <v>860</v>
      </c>
      <c r="Z56" t="s">
        <v>860</v>
      </c>
      <c r="AA56">
        <v>5.09</v>
      </c>
      <c r="AB56" t="s">
        <v>860</v>
      </c>
      <c r="AC56" t="s">
        <v>860</v>
      </c>
      <c r="AD56" t="s">
        <v>860</v>
      </c>
      <c r="AE56">
        <v>3.67</v>
      </c>
      <c r="AF56" t="s">
        <v>860</v>
      </c>
      <c r="AG56" t="s">
        <v>860</v>
      </c>
      <c r="AH56" s="3">
        <f t="shared" si="0"/>
        <v>6</v>
      </c>
      <c r="AI56" s="2">
        <f t="shared" si="1"/>
        <v>3.2883333333333327</v>
      </c>
    </row>
    <row r="57" spans="1:35">
      <c r="A57">
        <v>143932.56507000001</v>
      </c>
      <c r="B57">
        <v>114523.36053400001</v>
      </c>
      <c r="C57" t="s">
        <v>54</v>
      </c>
      <c r="D57" t="s">
        <v>860</v>
      </c>
      <c r="E57" t="s">
        <v>860</v>
      </c>
      <c r="F57" t="s">
        <v>860</v>
      </c>
      <c r="G57" t="s">
        <v>860</v>
      </c>
      <c r="H57" t="s">
        <v>860</v>
      </c>
      <c r="I57" t="s">
        <v>860</v>
      </c>
      <c r="J57" t="s">
        <v>860</v>
      </c>
      <c r="K57" t="s">
        <v>860</v>
      </c>
      <c r="L57" t="s">
        <v>860</v>
      </c>
      <c r="M57" t="s">
        <v>860</v>
      </c>
      <c r="N57" t="s">
        <v>860</v>
      </c>
      <c r="O57" t="s">
        <v>860</v>
      </c>
      <c r="P57" t="s">
        <v>860</v>
      </c>
      <c r="Q57" t="s">
        <v>860</v>
      </c>
      <c r="R57" t="s">
        <v>860</v>
      </c>
      <c r="S57" t="s">
        <v>860</v>
      </c>
      <c r="T57" t="s">
        <v>860</v>
      </c>
      <c r="U57" t="s">
        <v>860</v>
      </c>
      <c r="V57" t="s">
        <v>860</v>
      </c>
      <c r="W57" t="s">
        <v>860</v>
      </c>
      <c r="X57" t="s">
        <v>860</v>
      </c>
      <c r="Y57" t="s">
        <v>860</v>
      </c>
      <c r="Z57" t="s">
        <v>860</v>
      </c>
      <c r="AA57" t="s">
        <v>860</v>
      </c>
      <c r="AB57" t="s">
        <v>860</v>
      </c>
      <c r="AC57" t="s">
        <v>860</v>
      </c>
      <c r="AD57" t="s">
        <v>860</v>
      </c>
      <c r="AE57" t="s">
        <v>860</v>
      </c>
      <c r="AF57" t="s">
        <v>860</v>
      </c>
      <c r="AG57" t="s">
        <v>860</v>
      </c>
      <c r="AH57" s="3">
        <f t="shared" si="0"/>
        <v>0</v>
      </c>
      <c r="AI57" s="2" t="e">
        <f t="shared" si="1"/>
        <v>#DIV/0!</v>
      </c>
    </row>
    <row r="58" spans="1:35">
      <c r="A58">
        <v>145285.005714</v>
      </c>
      <c r="B58">
        <v>110721.35946000001</v>
      </c>
      <c r="C58" t="s">
        <v>55</v>
      </c>
      <c r="D58" t="s">
        <v>860</v>
      </c>
      <c r="E58" t="s">
        <v>860</v>
      </c>
      <c r="F58" t="s">
        <v>860</v>
      </c>
      <c r="G58" t="s">
        <v>860</v>
      </c>
      <c r="H58" t="s">
        <v>860</v>
      </c>
      <c r="I58" t="s">
        <v>860</v>
      </c>
      <c r="J58" t="s">
        <v>860</v>
      </c>
      <c r="K58" t="s">
        <v>860</v>
      </c>
      <c r="L58" t="s">
        <v>860</v>
      </c>
      <c r="M58">
        <v>4.68</v>
      </c>
      <c r="N58" t="s">
        <v>860</v>
      </c>
      <c r="O58" t="s">
        <v>860</v>
      </c>
      <c r="P58" t="s">
        <v>860</v>
      </c>
      <c r="Q58" t="s">
        <v>860</v>
      </c>
      <c r="R58" t="s">
        <v>860</v>
      </c>
      <c r="S58" t="s">
        <v>860</v>
      </c>
      <c r="T58" t="s">
        <v>860</v>
      </c>
      <c r="U58" t="s">
        <v>860</v>
      </c>
      <c r="V58">
        <v>2.94</v>
      </c>
      <c r="W58" t="s">
        <v>860</v>
      </c>
      <c r="X58" t="s">
        <v>860</v>
      </c>
      <c r="Y58" t="s">
        <v>860</v>
      </c>
      <c r="Z58" t="s">
        <v>860</v>
      </c>
      <c r="AA58">
        <v>6.78</v>
      </c>
      <c r="AB58" t="s">
        <v>860</v>
      </c>
      <c r="AC58" t="s">
        <v>860</v>
      </c>
      <c r="AD58" t="s">
        <v>860</v>
      </c>
      <c r="AE58" t="s">
        <v>860</v>
      </c>
      <c r="AF58" t="s">
        <v>860</v>
      </c>
      <c r="AG58" t="s">
        <v>860</v>
      </c>
      <c r="AH58" s="3">
        <f t="shared" si="0"/>
        <v>3</v>
      </c>
      <c r="AI58" s="2">
        <f t="shared" si="1"/>
        <v>4.8</v>
      </c>
    </row>
    <row r="59" spans="1:35">
      <c r="A59">
        <v>130398.30796000001</v>
      </c>
      <c r="B59">
        <v>119777.237933</v>
      </c>
      <c r="C59" t="s">
        <v>56</v>
      </c>
      <c r="D59" t="s">
        <v>860</v>
      </c>
      <c r="E59" t="s">
        <v>860</v>
      </c>
      <c r="F59" t="s">
        <v>860</v>
      </c>
      <c r="G59">
        <v>5.0599999999999996</v>
      </c>
      <c r="H59" t="s">
        <v>860</v>
      </c>
      <c r="I59" t="s">
        <v>860</v>
      </c>
      <c r="J59" t="s">
        <v>860</v>
      </c>
      <c r="K59">
        <v>2.84</v>
      </c>
      <c r="L59" t="s">
        <v>860</v>
      </c>
      <c r="M59">
        <v>1.66</v>
      </c>
      <c r="N59" t="s">
        <v>860</v>
      </c>
      <c r="O59" t="s">
        <v>860</v>
      </c>
      <c r="P59" t="s">
        <v>860</v>
      </c>
      <c r="Q59" t="s">
        <v>860</v>
      </c>
      <c r="R59" t="s">
        <v>860</v>
      </c>
      <c r="S59" t="s">
        <v>860</v>
      </c>
      <c r="T59" t="s">
        <v>860</v>
      </c>
      <c r="U59" t="s">
        <v>860</v>
      </c>
      <c r="V59">
        <v>5.71</v>
      </c>
      <c r="W59" t="s">
        <v>860</v>
      </c>
      <c r="X59" t="s">
        <v>860</v>
      </c>
      <c r="Y59">
        <v>2.4500000000000002</v>
      </c>
      <c r="Z59" t="s">
        <v>860</v>
      </c>
      <c r="AA59" t="s">
        <v>860</v>
      </c>
      <c r="AB59" t="s">
        <v>860</v>
      </c>
      <c r="AC59" t="s">
        <v>860</v>
      </c>
      <c r="AD59" t="s">
        <v>860</v>
      </c>
      <c r="AE59">
        <v>3.3</v>
      </c>
      <c r="AF59" t="s">
        <v>860</v>
      </c>
      <c r="AG59" t="s">
        <v>860</v>
      </c>
      <c r="AH59" s="3">
        <f t="shared" si="0"/>
        <v>6</v>
      </c>
      <c r="AI59" s="2">
        <f t="shared" si="1"/>
        <v>3.5033333333333334</v>
      </c>
    </row>
    <row r="60" spans="1:35">
      <c r="A60">
        <v>141874.01534700001</v>
      </c>
      <c r="B60">
        <v>117302.38804599999</v>
      </c>
      <c r="C60" t="s">
        <v>57</v>
      </c>
      <c r="D60" t="s">
        <v>860</v>
      </c>
      <c r="E60" t="s">
        <v>860</v>
      </c>
      <c r="F60" t="s">
        <v>860</v>
      </c>
      <c r="G60" t="s">
        <v>860</v>
      </c>
      <c r="H60" t="s">
        <v>860</v>
      </c>
      <c r="I60" t="s">
        <v>860</v>
      </c>
      <c r="J60">
        <v>4.9800000000000004</v>
      </c>
      <c r="K60" t="s">
        <v>860</v>
      </c>
      <c r="L60" t="s">
        <v>860</v>
      </c>
      <c r="M60">
        <v>3.51</v>
      </c>
      <c r="N60" t="s">
        <v>860</v>
      </c>
      <c r="O60" t="s">
        <v>860</v>
      </c>
      <c r="P60" t="s">
        <v>860</v>
      </c>
      <c r="Q60" t="s">
        <v>860</v>
      </c>
      <c r="R60" t="s">
        <v>860</v>
      </c>
      <c r="S60" t="s">
        <v>860</v>
      </c>
      <c r="T60" t="s">
        <v>860</v>
      </c>
      <c r="U60" t="s">
        <v>860</v>
      </c>
      <c r="V60" t="s">
        <v>860</v>
      </c>
      <c r="W60" t="s">
        <v>860</v>
      </c>
      <c r="X60" t="s">
        <v>860</v>
      </c>
      <c r="Y60" t="s">
        <v>860</v>
      </c>
      <c r="Z60" t="s">
        <v>860</v>
      </c>
      <c r="AA60" t="s">
        <v>860</v>
      </c>
      <c r="AB60" t="s">
        <v>860</v>
      </c>
      <c r="AC60" t="s">
        <v>860</v>
      </c>
      <c r="AD60" t="s">
        <v>860</v>
      </c>
      <c r="AE60" t="s">
        <v>860</v>
      </c>
      <c r="AF60" t="s">
        <v>860</v>
      </c>
      <c r="AG60" t="s">
        <v>860</v>
      </c>
      <c r="AH60" s="3">
        <f t="shared" si="0"/>
        <v>2</v>
      </c>
      <c r="AI60" s="2">
        <f t="shared" si="1"/>
        <v>4.2450000000000001</v>
      </c>
    </row>
    <row r="61" spans="1:35">
      <c r="A61">
        <v>82441.54333</v>
      </c>
      <c r="B61">
        <v>60826.535398</v>
      </c>
      <c r="C61" t="s">
        <v>58</v>
      </c>
      <c r="D61" t="s">
        <v>860</v>
      </c>
      <c r="E61" t="s">
        <v>860</v>
      </c>
      <c r="F61" t="s">
        <v>860</v>
      </c>
      <c r="G61" t="s">
        <v>860</v>
      </c>
      <c r="H61" t="s">
        <v>860</v>
      </c>
      <c r="I61" t="s">
        <v>860</v>
      </c>
      <c r="J61" t="s">
        <v>860</v>
      </c>
      <c r="K61" t="s">
        <v>860</v>
      </c>
      <c r="L61" t="s">
        <v>860</v>
      </c>
      <c r="M61" t="s">
        <v>860</v>
      </c>
      <c r="N61" t="s">
        <v>860</v>
      </c>
      <c r="O61" t="s">
        <v>860</v>
      </c>
      <c r="P61" t="s">
        <v>860</v>
      </c>
      <c r="Q61" t="s">
        <v>860</v>
      </c>
      <c r="R61" t="s">
        <v>860</v>
      </c>
      <c r="S61" t="s">
        <v>860</v>
      </c>
      <c r="T61" t="s">
        <v>860</v>
      </c>
      <c r="U61" t="s">
        <v>860</v>
      </c>
      <c r="V61" t="s">
        <v>860</v>
      </c>
      <c r="W61" t="s">
        <v>860</v>
      </c>
      <c r="X61" t="s">
        <v>860</v>
      </c>
      <c r="Y61" t="s">
        <v>860</v>
      </c>
      <c r="Z61" t="s">
        <v>860</v>
      </c>
      <c r="AA61" t="s">
        <v>860</v>
      </c>
      <c r="AB61" t="s">
        <v>860</v>
      </c>
      <c r="AC61" t="s">
        <v>860</v>
      </c>
      <c r="AD61" t="s">
        <v>860</v>
      </c>
      <c r="AE61" t="s">
        <v>860</v>
      </c>
      <c r="AF61" t="s">
        <v>860</v>
      </c>
      <c r="AG61" t="s">
        <v>860</v>
      </c>
      <c r="AH61" s="3">
        <f t="shared" si="0"/>
        <v>0</v>
      </c>
      <c r="AI61" s="2" t="e">
        <f t="shared" si="1"/>
        <v>#DIV/0!</v>
      </c>
    </row>
    <row r="62" spans="1:35">
      <c r="A62">
        <v>61227.772634000001</v>
      </c>
      <c r="B62">
        <v>61074.167370000003</v>
      </c>
      <c r="C62" t="s">
        <v>59</v>
      </c>
      <c r="D62" t="s">
        <v>860</v>
      </c>
      <c r="E62" t="s">
        <v>860</v>
      </c>
      <c r="F62" t="s">
        <v>860</v>
      </c>
      <c r="G62" t="s">
        <v>860</v>
      </c>
      <c r="H62" t="s">
        <v>860</v>
      </c>
      <c r="I62" t="s">
        <v>860</v>
      </c>
      <c r="J62" t="s">
        <v>860</v>
      </c>
      <c r="K62" t="s">
        <v>860</v>
      </c>
      <c r="L62" t="s">
        <v>860</v>
      </c>
      <c r="M62" t="s">
        <v>860</v>
      </c>
      <c r="N62" t="s">
        <v>860</v>
      </c>
      <c r="O62" t="s">
        <v>860</v>
      </c>
      <c r="P62" t="s">
        <v>860</v>
      </c>
      <c r="Q62" t="s">
        <v>860</v>
      </c>
      <c r="R62" t="s">
        <v>860</v>
      </c>
      <c r="S62" t="s">
        <v>860</v>
      </c>
      <c r="T62" t="s">
        <v>860</v>
      </c>
      <c r="U62" t="s">
        <v>860</v>
      </c>
      <c r="V62" t="s">
        <v>860</v>
      </c>
      <c r="W62" t="s">
        <v>860</v>
      </c>
      <c r="X62" t="s">
        <v>860</v>
      </c>
      <c r="Y62" t="s">
        <v>860</v>
      </c>
      <c r="Z62" t="s">
        <v>860</v>
      </c>
      <c r="AA62" t="s">
        <v>860</v>
      </c>
      <c r="AB62" t="s">
        <v>860</v>
      </c>
      <c r="AC62" t="s">
        <v>860</v>
      </c>
      <c r="AD62" t="s">
        <v>860</v>
      </c>
      <c r="AE62" t="s">
        <v>860</v>
      </c>
      <c r="AF62" t="s">
        <v>860</v>
      </c>
      <c r="AG62" t="s">
        <v>860</v>
      </c>
      <c r="AH62" s="3">
        <f t="shared" si="0"/>
        <v>0</v>
      </c>
      <c r="AI62" s="2" t="e">
        <f t="shared" si="1"/>
        <v>#DIV/0!</v>
      </c>
    </row>
    <row r="63" spans="1:35">
      <c r="A63">
        <v>74765.474382</v>
      </c>
      <c r="B63">
        <v>35888.65049</v>
      </c>
      <c r="C63" t="s">
        <v>60</v>
      </c>
      <c r="D63" t="s">
        <v>860</v>
      </c>
      <c r="E63" t="s">
        <v>860</v>
      </c>
      <c r="F63" t="s">
        <v>860</v>
      </c>
      <c r="G63" t="s">
        <v>860</v>
      </c>
      <c r="H63" t="s">
        <v>860</v>
      </c>
      <c r="I63" t="s">
        <v>860</v>
      </c>
      <c r="J63" t="s">
        <v>860</v>
      </c>
      <c r="K63" t="s">
        <v>860</v>
      </c>
      <c r="L63" t="s">
        <v>860</v>
      </c>
      <c r="M63" t="s">
        <v>860</v>
      </c>
      <c r="N63" t="s">
        <v>860</v>
      </c>
      <c r="O63" t="s">
        <v>860</v>
      </c>
      <c r="P63" t="s">
        <v>860</v>
      </c>
      <c r="Q63" t="s">
        <v>860</v>
      </c>
      <c r="R63" t="s">
        <v>860</v>
      </c>
      <c r="S63" t="s">
        <v>860</v>
      </c>
      <c r="T63" t="s">
        <v>860</v>
      </c>
      <c r="U63" t="s">
        <v>860</v>
      </c>
      <c r="V63" t="s">
        <v>860</v>
      </c>
      <c r="W63" t="s">
        <v>860</v>
      </c>
      <c r="X63" t="s">
        <v>860</v>
      </c>
      <c r="Y63" t="s">
        <v>860</v>
      </c>
      <c r="Z63" t="s">
        <v>860</v>
      </c>
      <c r="AA63" t="s">
        <v>860</v>
      </c>
      <c r="AB63" t="s">
        <v>860</v>
      </c>
      <c r="AC63" t="s">
        <v>860</v>
      </c>
      <c r="AD63" t="s">
        <v>860</v>
      </c>
      <c r="AE63" t="s">
        <v>860</v>
      </c>
      <c r="AF63" t="s">
        <v>860</v>
      </c>
      <c r="AG63" t="s">
        <v>860</v>
      </c>
      <c r="AH63" s="3">
        <f t="shared" si="0"/>
        <v>0</v>
      </c>
      <c r="AI63" s="2" t="e">
        <f t="shared" si="1"/>
        <v>#DIV/0!</v>
      </c>
    </row>
    <row r="64" spans="1:35">
      <c r="A64">
        <v>6836.6882869999999</v>
      </c>
      <c r="B64">
        <v>45283.139582999996</v>
      </c>
      <c r="C64" t="s">
        <v>61</v>
      </c>
      <c r="D64" t="s">
        <v>860</v>
      </c>
      <c r="E64" t="s">
        <v>860</v>
      </c>
      <c r="F64" t="s">
        <v>860</v>
      </c>
      <c r="G64" t="s">
        <v>860</v>
      </c>
      <c r="H64" t="s">
        <v>860</v>
      </c>
      <c r="I64" t="s">
        <v>860</v>
      </c>
      <c r="J64" t="s">
        <v>860</v>
      </c>
      <c r="K64" t="s">
        <v>860</v>
      </c>
      <c r="L64" t="s">
        <v>860</v>
      </c>
      <c r="M64" t="s">
        <v>860</v>
      </c>
      <c r="N64" t="s">
        <v>860</v>
      </c>
      <c r="O64" t="s">
        <v>860</v>
      </c>
      <c r="P64" t="s">
        <v>860</v>
      </c>
      <c r="Q64" t="s">
        <v>860</v>
      </c>
      <c r="R64" t="s">
        <v>860</v>
      </c>
      <c r="S64" t="s">
        <v>860</v>
      </c>
      <c r="T64" t="s">
        <v>860</v>
      </c>
      <c r="U64" t="s">
        <v>860</v>
      </c>
      <c r="V64" t="s">
        <v>860</v>
      </c>
      <c r="W64" t="s">
        <v>860</v>
      </c>
      <c r="X64" t="s">
        <v>860</v>
      </c>
      <c r="Y64" t="s">
        <v>860</v>
      </c>
      <c r="Z64" t="s">
        <v>860</v>
      </c>
      <c r="AA64" t="s">
        <v>860</v>
      </c>
      <c r="AB64" t="s">
        <v>860</v>
      </c>
      <c r="AC64" t="s">
        <v>860</v>
      </c>
      <c r="AD64" t="s">
        <v>860</v>
      </c>
      <c r="AE64" t="s">
        <v>860</v>
      </c>
      <c r="AF64" t="s">
        <v>860</v>
      </c>
      <c r="AG64" t="s">
        <v>860</v>
      </c>
      <c r="AH64" s="3">
        <f t="shared" si="0"/>
        <v>0</v>
      </c>
      <c r="AI64" s="2" t="e">
        <f t="shared" si="1"/>
        <v>#DIV/0!</v>
      </c>
    </row>
    <row r="65" spans="1:35">
      <c r="A65">
        <v>66680.531245999999</v>
      </c>
      <c r="B65">
        <v>48268.388819</v>
      </c>
      <c r="C65" t="s">
        <v>62</v>
      </c>
      <c r="D65" t="s">
        <v>860</v>
      </c>
      <c r="E65" t="s">
        <v>860</v>
      </c>
      <c r="F65" t="s">
        <v>860</v>
      </c>
      <c r="G65" t="s">
        <v>860</v>
      </c>
      <c r="H65" t="s">
        <v>860</v>
      </c>
      <c r="I65" t="s">
        <v>860</v>
      </c>
      <c r="J65" t="s">
        <v>860</v>
      </c>
      <c r="K65" t="s">
        <v>860</v>
      </c>
      <c r="L65" t="s">
        <v>860</v>
      </c>
      <c r="M65" t="s">
        <v>860</v>
      </c>
      <c r="N65" t="s">
        <v>860</v>
      </c>
      <c r="O65" t="s">
        <v>860</v>
      </c>
      <c r="P65" t="s">
        <v>860</v>
      </c>
      <c r="Q65" t="s">
        <v>860</v>
      </c>
      <c r="R65" t="s">
        <v>860</v>
      </c>
      <c r="S65" t="s">
        <v>860</v>
      </c>
      <c r="T65">
        <v>2.42</v>
      </c>
      <c r="U65" t="s">
        <v>860</v>
      </c>
      <c r="V65" t="s">
        <v>860</v>
      </c>
      <c r="W65" t="s">
        <v>860</v>
      </c>
      <c r="X65" t="s">
        <v>860</v>
      </c>
      <c r="Y65" t="s">
        <v>860</v>
      </c>
      <c r="Z65">
        <v>8.23</v>
      </c>
      <c r="AA65" t="s">
        <v>860</v>
      </c>
      <c r="AB65" t="s">
        <v>860</v>
      </c>
      <c r="AC65" t="s">
        <v>860</v>
      </c>
      <c r="AD65" t="s">
        <v>860</v>
      </c>
      <c r="AE65" t="s">
        <v>860</v>
      </c>
      <c r="AF65" t="s">
        <v>860</v>
      </c>
      <c r="AG65" t="s">
        <v>860</v>
      </c>
      <c r="AH65" s="3">
        <f t="shared" si="0"/>
        <v>2</v>
      </c>
      <c r="AI65" s="2">
        <f t="shared" si="1"/>
        <v>5.3250000000000002</v>
      </c>
    </row>
    <row r="66" spans="1:35">
      <c r="A66">
        <v>43600.558925999998</v>
      </c>
      <c r="B66">
        <v>40809.341528999998</v>
      </c>
      <c r="C66" t="s">
        <v>63</v>
      </c>
      <c r="D66" t="s">
        <v>860</v>
      </c>
      <c r="E66" t="s">
        <v>860</v>
      </c>
      <c r="F66" t="s">
        <v>860</v>
      </c>
      <c r="G66" t="s">
        <v>860</v>
      </c>
      <c r="H66" t="s">
        <v>860</v>
      </c>
      <c r="I66" t="s">
        <v>860</v>
      </c>
      <c r="J66" t="s">
        <v>860</v>
      </c>
      <c r="K66" t="s">
        <v>860</v>
      </c>
      <c r="L66" t="s">
        <v>860</v>
      </c>
      <c r="M66" t="s">
        <v>860</v>
      </c>
      <c r="N66" t="s">
        <v>860</v>
      </c>
      <c r="O66" t="s">
        <v>860</v>
      </c>
      <c r="P66" t="s">
        <v>860</v>
      </c>
      <c r="Q66" t="s">
        <v>860</v>
      </c>
      <c r="R66" t="s">
        <v>860</v>
      </c>
      <c r="S66" t="s">
        <v>860</v>
      </c>
      <c r="T66" t="s">
        <v>860</v>
      </c>
      <c r="U66" t="s">
        <v>860</v>
      </c>
      <c r="V66" t="s">
        <v>860</v>
      </c>
      <c r="W66" t="s">
        <v>860</v>
      </c>
      <c r="X66" t="s">
        <v>860</v>
      </c>
      <c r="Y66" t="s">
        <v>860</v>
      </c>
      <c r="Z66" t="s">
        <v>860</v>
      </c>
      <c r="AA66" t="s">
        <v>860</v>
      </c>
      <c r="AB66" t="s">
        <v>860</v>
      </c>
      <c r="AC66" t="s">
        <v>860</v>
      </c>
      <c r="AD66" t="s">
        <v>860</v>
      </c>
      <c r="AE66" t="s">
        <v>860</v>
      </c>
      <c r="AF66" t="s">
        <v>860</v>
      </c>
      <c r="AG66" t="s">
        <v>860</v>
      </c>
      <c r="AH66" s="3">
        <f t="shared" si="0"/>
        <v>0</v>
      </c>
      <c r="AI66" s="2" t="e">
        <f t="shared" si="1"/>
        <v>#DIV/0!</v>
      </c>
    </row>
    <row r="67" spans="1:35">
      <c r="A67">
        <v>45538.293618000003</v>
      </c>
      <c r="B67">
        <v>54638.807376999997</v>
      </c>
      <c r="C67" t="s">
        <v>64</v>
      </c>
      <c r="D67" t="s">
        <v>860</v>
      </c>
      <c r="E67" t="s">
        <v>860</v>
      </c>
      <c r="F67" t="s">
        <v>860</v>
      </c>
      <c r="G67" t="s">
        <v>860</v>
      </c>
      <c r="H67" t="s">
        <v>860</v>
      </c>
      <c r="I67" t="s">
        <v>860</v>
      </c>
      <c r="J67" t="s">
        <v>860</v>
      </c>
      <c r="K67" t="s">
        <v>860</v>
      </c>
      <c r="L67" t="s">
        <v>860</v>
      </c>
      <c r="M67" t="s">
        <v>860</v>
      </c>
      <c r="N67" t="s">
        <v>860</v>
      </c>
      <c r="O67" t="s">
        <v>860</v>
      </c>
      <c r="P67" t="s">
        <v>860</v>
      </c>
      <c r="Q67" t="s">
        <v>860</v>
      </c>
      <c r="R67" t="s">
        <v>860</v>
      </c>
      <c r="S67" t="s">
        <v>860</v>
      </c>
      <c r="T67" t="s">
        <v>860</v>
      </c>
      <c r="U67" t="s">
        <v>860</v>
      </c>
      <c r="V67" t="s">
        <v>860</v>
      </c>
      <c r="W67" t="s">
        <v>860</v>
      </c>
      <c r="X67" t="s">
        <v>860</v>
      </c>
      <c r="Y67" t="s">
        <v>860</v>
      </c>
      <c r="Z67" t="s">
        <v>860</v>
      </c>
      <c r="AA67" t="s">
        <v>860</v>
      </c>
      <c r="AB67" t="s">
        <v>860</v>
      </c>
      <c r="AC67" t="s">
        <v>860</v>
      </c>
      <c r="AD67" t="s">
        <v>860</v>
      </c>
      <c r="AE67" t="s">
        <v>860</v>
      </c>
      <c r="AF67" t="s">
        <v>860</v>
      </c>
      <c r="AG67" t="s">
        <v>860</v>
      </c>
      <c r="AH67" s="3">
        <f t="shared" si="0"/>
        <v>0</v>
      </c>
      <c r="AI67" s="2" t="e">
        <f t="shared" si="1"/>
        <v>#DIV/0!</v>
      </c>
    </row>
    <row r="68" spans="1:35">
      <c r="A68">
        <v>81521.888428000006</v>
      </c>
      <c r="B68">
        <v>69303.635788</v>
      </c>
      <c r="C68" t="s">
        <v>65</v>
      </c>
      <c r="D68" t="s">
        <v>860</v>
      </c>
      <c r="E68" t="s">
        <v>860</v>
      </c>
      <c r="F68" t="s">
        <v>860</v>
      </c>
      <c r="G68" t="s">
        <v>860</v>
      </c>
      <c r="H68" t="s">
        <v>860</v>
      </c>
      <c r="I68" t="s">
        <v>860</v>
      </c>
      <c r="J68" t="s">
        <v>860</v>
      </c>
      <c r="K68" t="s">
        <v>860</v>
      </c>
      <c r="L68" t="s">
        <v>860</v>
      </c>
      <c r="M68" t="s">
        <v>860</v>
      </c>
      <c r="N68" t="s">
        <v>860</v>
      </c>
      <c r="O68" t="s">
        <v>860</v>
      </c>
      <c r="P68" t="s">
        <v>860</v>
      </c>
      <c r="Q68" t="s">
        <v>860</v>
      </c>
      <c r="R68" t="s">
        <v>860</v>
      </c>
      <c r="S68" t="s">
        <v>860</v>
      </c>
      <c r="T68" t="s">
        <v>860</v>
      </c>
      <c r="U68" t="s">
        <v>860</v>
      </c>
      <c r="V68" t="s">
        <v>860</v>
      </c>
      <c r="W68" t="s">
        <v>860</v>
      </c>
      <c r="X68" t="s">
        <v>860</v>
      </c>
      <c r="Y68" t="s">
        <v>860</v>
      </c>
      <c r="Z68" t="s">
        <v>860</v>
      </c>
      <c r="AA68" t="s">
        <v>860</v>
      </c>
      <c r="AB68" t="s">
        <v>860</v>
      </c>
      <c r="AC68" t="s">
        <v>860</v>
      </c>
      <c r="AD68" t="s">
        <v>860</v>
      </c>
      <c r="AE68" t="s">
        <v>860</v>
      </c>
      <c r="AF68" t="s">
        <v>860</v>
      </c>
      <c r="AG68" t="s">
        <v>860</v>
      </c>
      <c r="AH68" s="3">
        <f t="shared" ref="AH68:AH131" si="2">COUNT(D68:AG68)</f>
        <v>0</v>
      </c>
      <c r="AI68" s="2" t="e">
        <f t="shared" ref="AI68:AI131" si="3">SUM(D68:AG68)/AH68</f>
        <v>#DIV/0!</v>
      </c>
    </row>
    <row r="69" spans="1:35">
      <c r="A69">
        <v>72089.917984999993</v>
      </c>
      <c r="B69">
        <v>72049.509854999997</v>
      </c>
      <c r="C69" t="s">
        <v>66</v>
      </c>
      <c r="D69" t="s">
        <v>860</v>
      </c>
      <c r="E69" t="s">
        <v>860</v>
      </c>
      <c r="F69" t="s">
        <v>860</v>
      </c>
      <c r="G69" t="s">
        <v>860</v>
      </c>
      <c r="H69" t="s">
        <v>860</v>
      </c>
      <c r="I69" t="s">
        <v>860</v>
      </c>
      <c r="J69" t="s">
        <v>860</v>
      </c>
      <c r="K69" t="s">
        <v>860</v>
      </c>
      <c r="L69" t="s">
        <v>860</v>
      </c>
      <c r="M69" t="s">
        <v>860</v>
      </c>
      <c r="N69" t="s">
        <v>860</v>
      </c>
      <c r="O69" t="s">
        <v>860</v>
      </c>
      <c r="P69" t="s">
        <v>860</v>
      </c>
      <c r="Q69" t="s">
        <v>860</v>
      </c>
      <c r="R69" t="s">
        <v>860</v>
      </c>
      <c r="S69" t="s">
        <v>860</v>
      </c>
      <c r="T69" t="s">
        <v>860</v>
      </c>
      <c r="U69" t="s">
        <v>860</v>
      </c>
      <c r="V69" t="s">
        <v>860</v>
      </c>
      <c r="W69" t="s">
        <v>860</v>
      </c>
      <c r="X69" t="s">
        <v>860</v>
      </c>
      <c r="Y69" t="s">
        <v>860</v>
      </c>
      <c r="Z69" t="s">
        <v>860</v>
      </c>
      <c r="AA69" t="s">
        <v>860</v>
      </c>
      <c r="AB69" t="s">
        <v>860</v>
      </c>
      <c r="AC69" t="s">
        <v>860</v>
      </c>
      <c r="AD69" t="s">
        <v>860</v>
      </c>
      <c r="AE69" t="s">
        <v>860</v>
      </c>
      <c r="AF69" t="s">
        <v>860</v>
      </c>
      <c r="AG69" t="s">
        <v>860</v>
      </c>
      <c r="AH69" s="3">
        <f t="shared" si="2"/>
        <v>0</v>
      </c>
      <c r="AI69" s="2" t="e">
        <f t="shared" si="3"/>
        <v>#DIV/0!</v>
      </c>
    </row>
    <row r="70" spans="1:35">
      <c r="A70">
        <v>120276.345396</v>
      </c>
      <c r="B70">
        <v>115416.08446899999</v>
      </c>
      <c r="C70" t="s">
        <v>67</v>
      </c>
      <c r="D70" t="s">
        <v>860</v>
      </c>
      <c r="E70" t="s">
        <v>860</v>
      </c>
      <c r="F70" t="s">
        <v>860</v>
      </c>
      <c r="G70" t="s">
        <v>860</v>
      </c>
      <c r="H70" t="s">
        <v>860</v>
      </c>
      <c r="I70" t="s">
        <v>860</v>
      </c>
      <c r="J70" t="s">
        <v>860</v>
      </c>
      <c r="K70" t="s">
        <v>860</v>
      </c>
      <c r="L70" t="s">
        <v>860</v>
      </c>
      <c r="M70" t="s">
        <v>860</v>
      </c>
      <c r="N70" t="s">
        <v>860</v>
      </c>
      <c r="O70" t="s">
        <v>860</v>
      </c>
      <c r="P70" t="s">
        <v>860</v>
      </c>
      <c r="Q70" t="s">
        <v>860</v>
      </c>
      <c r="R70" t="s">
        <v>860</v>
      </c>
      <c r="S70" t="s">
        <v>860</v>
      </c>
      <c r="T70" t="s">
        <v>860</v>
      </c>
      <c r="U70" t="s">
        <v>860</v>
      </c>
      <c r="V70" t="s">
        <v>860</v>
      </c>
      <c r="W70" t="s">
        <v>860</v>
      </c>
      <c r="X70" t="s">
        <v>860</v>
      </c>
      <c r="Y70" t="s">
        <v>860</v>
      </c>
      <c r="Z70" t="s">
        <v>860</v>
      </c>
      <c r="AA70" t="s">
        <v>860</v>
      </c>
      <c r="AB70" t="s">
        <v>860</v>
      </c>
      <c r="AC70" t="s">
        <v>860</v>
      </c>
      <c r="AD70" t="s">
        <v>860</v>
      </c>
      <c r="AE70" t="s">
        <v>860</v>
      </c>
      <c r="AF70" t="s">
        <v>860</v>
      </c>
      <c r="AG70" t="s">
        <v>860</v>
      </c>
      <c r="AH70" s="3">
        <f t="shared" si="2"/>
        <v>0</v>
      </c>
      <c r="AI70" s="2" t="e">
        <f t="shared" si="3"/>
        <v>#DIV/0!</v>
      </c>
    </row>
    <row r="71" spans="1:35">
      <c r="A71">
        <v>88824.752095999997</v>
      </c>
      <c r="B71">
        <v>31155.484922</v>
      </c>
      <c r="C71" t="s">
        <v>68</v>
      </c>
      <c r="D71" t="s">
        <v>860</v>
      </c>
      <c r="E71" t="s">
        <v>860</v>
      </c>
      <c r="F71" t="s">
        <v>860</v>
      </c>
      <c r="G71" t="s">
        <v>860</v>
      </c>
      <c r="H71" t="s">
        <v>860</v>
      </c>
      <c r="I71" t="s">
        <v>860</v>
      </c>
      <c r="J71" t="s">
        <v>860</v>
      </c>
      <c r="K71" t="s">
        <v>860</v>
      </c>
      <c r="L71" t="s">
        <v>860</v>
      </c>
      <c r="M71" t="s">
        <v>860</v>
      </c>
      <c r="N71" t="s">
        <v>860</v>
      </c>
      <c r="O71" t="s">
        <v>860</v>
      </c>
      <c r="P71" t="s">
        <v>860</v>
      </c>
      <c r="Q71" t="s">
        <v>860</v>
      </c>
      <c r="R71" t="s">
        <v>860</v>
      </c>
      <c r="S71" t="s">
        <v>860</v>
      </c>
      <c r="T71" t="s">
        <v>860</v>
      </c>
      <c r="U71" t="s">
        <v>860</v>
      </c>
      <c r="V71" t="s">
        <v>860</v>
      </c>
      <c r="W71" t="s">
        <v>860</v>
      </c>
      <c r="X71" t="s">
        <v>860</v>
      </c>
      <c r="Y71" t="s">
        <v>860</v>
      </c>
      <c r="Z71" t="s">
        <v>860</v>
      </c>
      <c r="AA71" t="s">
        <v>860</v>
      </c>
      <c r="AB71" t="s">
        <v>860</v>
      </c>
      <c r="AC71" t="s">
        <v>860</v>
      </c>
      <c r="AD71" t="s">
        <v>860</v>
      </c>
      <c r="AE71" t="s">
        <v>860</v>
      </c>
      <c r="AF71" t="s">
        <v>860</v>
      </c>
      <c r="AG71" t="s">
        <v>860</v>
      </c>
      <c r="AH71" s="3">
        <f t="shared" si="2"/>
        <v>0</v>
      </c>
      <c r="AI71" s="2" t="e">
        <f t="shared" si="3"/>
        <v>#DIV/0!</v>
      </c>
    </row>
    <row r="72" spans="1:35">
      <c r="A72">
        <v>55961.618723</v>
      </c>
      <c r="B72">
        <v>47372.383749000001</v>
      </c>
      <c r="C72" t="s">
        <v>69</v>
      </c>
      <c r="D72" t="s">
        <v>860</v>
      </c>
      <c r="E72" t="s">
        <v>860</v>
      </c>
      <c r="F72" t="s">
        <v>860</v>
      </c>
      <c r="G72" t="s">
        <v>860</v>
      </c>
      <c r="H72" t="s">
        <v>860</v>
      </c>
      <c r="I72" t="s">
        <v>860</v>
      </c>
      <c r="J72" t="s">
        <v>860</v>
      </c>
      <c r="K72" t="s">
        <v>860</v>
      </c>
      <c r="L72" t="s">
        <v>860</v>
      </c>
      <c r="M72" t="s">
        <v>860</v>
      </c>
      <c r="N72" t="s">
        <v>860</v>
      </c>
      <c r="O72" t="s">
        <v>860</v>
      </c>
      <c r="P72" t="s">
        <v>860</v>
      </c>
      <c r="Q72" t="s">
        <v>860</v>
      </c>
      <c r="R72" t="s">
        <v>860</v>
      </c>
      <c r="S72" t="s">
        <v>860</v>
      </c>
      <c r="T72" t="s">
        <v>860</v>
      </c>
      <c r="U72" t="s">
        <v>860</v>
      </c>
      <c r="V72" t="s">
        <v>860</v>
      </c>
      <c r="W72" t="s">
        <v>860</v>
      </c>
      <c r="X72" t="s">
        <v>860</v>
      </c>
      <c r="Y72" t="s">
        <v>860</v>
      </c>
      <c r="Z72" t="s">
        <v>860</v>
      </c>
      <c r="AA72" t="s">
        <v>860</v>
      </c>
      <c r="AB72" t="s">
        <v>860</v>
      </c>
      <c r="AC72" t="s">
        <v>860</v>
      </c>
      <c r="AD72" t="s">
        <v>860</v>
      </c>
      <c r="AE72" t="s">
        <v>860</v>
      </c>
      <c r="AF72" t="s">
        <v>860</v>
      </c>
      <c r="AG72" t="s">
        <v>860</v>
      </c>
      <c r="AH72" s="3">
        <f t="shared" si="2"/>
        <v>0</v>
      </c>
      <c r="AI72" s="2" t="e">
        <f t="shared" si="3"/>
        <v>#DIV/0!</v>
      </c>
    </row>
    <row r="73" spans="1:35">
      <c r="A73">
        <v>55331.369521000001</v>
      </c>
      <c r="B73">
        <v>54633.093849999997</v>
      </c>
      <c r="C73" t="s">
        <v>70</v>
      </c>
      <c r="D73" t="s">
        <v>860</v>
      </c>
      <c r="E73" t="s">
        <v>860</v>
      </c>
      <c r="F73" t="s">
        <v>860</v>
      </c>
      <c r="G73" t="s">
        <v>860</v>
      </c>
      <c r="H73" t="s">
        <v>860</v>
      </c>
      <c r="I73" t="s">
        <v>860</v>
      </c>
      <c r="J73" t="s">
        <v>860</v>
      </c>
      <c r="K73" t="s">
        <v>860</v>
      </c>
      <c r="L73" t="s">
        <v>860</v>
      </c>
      <c r="M73" t="s">
        <v>860</v>
      </c>
      <c r="N73" t="s">
        <v>860</v>
      </c>
      <c r="O73" t="s">
        <v>860</v>
      </c>
      <c r="P73" t="s">
        <v>860</v>
      </c>
      <c r="Q73" t="s">
        <v>860</v>
      </c>
      <c r="R73" t="s">
        <v>860</v>
      </c>
      <c r="S73" t="s">
        <v>860</v>
      </c>
      <c r="T73" t="s">
        <v>860</v>
      </c>
      <c r="U73" t="s">
        <v>860</v>
      </c>
      <c r="V73" t="s">
        <v>860</v>
      </c>
      <c r="W73" t="s">
        <v>860</v>
      </c>
      <c r="X73" t="s">
        <v>860</v>
      </c>
      <c r="Y73" t="s">
        <v>860</v>
      </c>
      <c r="Z73" t="s">
        <v>860</v>
      </c>
      <c r="AA73" t="s">
        <v>860</v>
      </c>
      <c r="AB73" t="s">
        <v>860</v>
      </c>
      <c r="AC73" t="s">
        <v>860</v>
      </c>
      <c r="AD73" t="s">
        <v>860</v>
      </c>
      <c r="AE73" t="s">
        <v>860</v>
      </c>
      <c r="AF73" t="s">
        <v>860</v>
      </c>
      <c r="AG73" t="s">
        <v>860</v>
      </c>
      <c r="AH73" s="3">
        <f t="shared" si="2"/>
        <v>0</v>
      </c>
      <c r="AI73" s="2" t="e">
        <f t="shared" si="3"/>
        <v>#DIV/0!</v>
      </c>
    </row>
    <row r="74" spans="1:35">
      <c r="A74">
        <v>46476.398975999997</v>
      </c>
      <c r="B74">
        <v>65200.918067999999</v>
      </c>
      <c r="C74" t="s">
        <v>71</v>
      </c>
      <c r="D74" t="s">
        <v>860</v>
      </c>
      <c r="E74" t="s">
        <v>860</v>
      </c>
      <c r="F74" t="s">
        <v>860</v>
      </c>
      <c r="G74" t="s">
        <v>860</v>
      </c>
      <c r="H74" t="s">
        <v>860</v>
      </c>
      <c r="I74" t="s">
        <v>860</v>
      </c>
      <c r="J74" t="s">
        <v>860</v>
      </c>
      <c r="K74" t="s">
        <v>860</v>
      </c>
      <c r="L74" t="s">
        <v>860</v>
      </c>
      <c r="M74" t="s">
        <v>860</v>
      </c>
      <c r="N74" t="s">
        <v>860</v>
      </c>
      <c r="O74" t="s">
        <v>860</v>
      </c>
      <c r="P74" t="s">
        <v>860</v>
      </c>
      <c r="Q74" t="s">
        <v>860</v>
      </c>
      <c r="R74" t="s">
        <v>860</v>
      </c>
      <c r="S74" t="s">
        <v>860</v>
      </c>
      <c r="T74" t="s">
        <v>860</v>
      </c>
      <c r="U74" t="s">
        <v>860</v>
      </c>
      <c r="V74" t="s">
        <v>860</v>
      </c>
      <c r="W74" t="s">
        <v>860</v>
      </c>
      <c r="X74" t="s">
        <v>860</v>
      </c>
      <c r="Y74" t="s">
        <v>860</v>
      </c>
      <c r="Z74" t="s">
        <v>860</v>
      </c>
      <c r="AA74" t="s">
        <v>860</v>
      </c>
      <c r="AB74" t="s">
        <v>860</v>
      </c>
      <c r="AC74" t="s">
        <v>860</v>
      </c>
      <c r="AD74" t="s">
        <v>860</v>
      </c>
      <c r="AE74" t="s">
        <v>860</v>
      </c>
      <c r="AF74" t="s">
        <v>860</v>
      </c>
      <c r="AG74" t="s">
        <v>860</v>
      </c>
      <c r="AH74" s="3">
        <f t="shared" si="2"/>
        <v>0</v>
      </c>
      <c r="AI74" s="2" t="e">
        <f t="shared" si="3"/>
        <v>#DIV/0!</v>
      </c>
    </row>
    <row r="75" spans="1:35">
      <c r="A75">
        <v>50288.857205</v>
      </c>
      <c r="B75">
        <v>51635.593577</v>
      </c>
      <c r="C75" t="s">
        <v>72</v>
      </c>
      <c r="D75" t="s">
        <v>860</v>
      </c>
      <c r="E75" t="s">
        <v>860</v>
      </c>
      <c r="F75" t="s">
        <v>860</v>
      </c>
      <c r="G75" t="s">
        <v>860</v>
      </c>
      <c r="H75" t="s">
        <v>860</v>
      </c>
      <c r="I75" t="s">
        <v>860</v>
      </c>
      <c r="J75" t="s">
        <v>860</v>
      </c>
      <c r="K75" t="s">
        <v>860</v>
      </c>
      <c r="L75" t="s">
        <v>860</v>
      </c>
      <c r="M75" t="s">
        <v>860</v>
      </c>
      <c r="N75" t="s">
        <v>860</v>
      </c>
      <c r="O75" t="s">
        <v>860</v>
      </c>
      <c r="P75" t="s">
        <v>860</v>
      </c>
      <c r="Q75" t="s">
        <v>860</v>
      </c>
      <c r="R75" t="s">
        <v>860</v>
      </c>
      <c r="S75" t="s">
        <v>860</v>
      </c>
      <c r="T75" t="s">
        <v>860</v>
      </c>
      <c r="U75" t="s">
        <v>860</v>
      </c>
      <c r="V75" t="s">
        <v>860</v>
      </c>
      <c r="W75" t="s">
        <v>860</v>
      </c>
      <c r="X75" t="s">
        <v>860</v>
      </c>
      <c r="Y75" t="s">
        <v>860</v>
      </c>
      <c r="Z75" t="s">
        <v>860</v>
      </c>
      <c r="AA75" t="s">
        <v>860</v>
      </c>
      <c r="AB75" t="s">
        <v>860</v>
      </c>
      <c r="AC75" t="s">
        <v>860</v>
      </c>
      <c r="AD75" t="s">
        <v>860</v>
      </c>
      <c r="AE75" t="s">
        <v>860</v>
      </c>
      <c r="AF75" t="s">
        <v>860</v>
      </c>
      <c r="AG75" t="s">
        <v>860</v>
      </c>
      <c r="AH75" s="3">
        <f t="shared" si="2"/>
        <v>0</v>
      </c>
      <c r="AI75" s="2" t="e">
        <f t="shared" si="3"/>
        <v>#DIV/0!</v>
      </c>
    </row>
    <row r="76" spans="1:35">
      <c r="A76">
        <v>40785.795889000001</v>
      </c>
      <c r="B76">
        <v>55911.488939000003</v>
      </c>
      <c r="C76" t="s">
        <v>73</v>
      </c>
      <c r="D76" t="s">
        <v>860</v>
      </c>
      <c r="E76" t="s">
        <v>860</v>
      </c>
      <c r="F76" t="s">
        <v>860</v>
      </c>
      <c r="G76" t="s">
        <v>860</v>
      </c>
      <c r="H76" t="s">
        <v>860</v>
      </c>
      <c r="I76" t="s">
        <v>860</v>
      </c>
      <c r="J76" t="s">
        <v>860</v>
      </c>
      <c r="K76" t="s">
        <v>860</v>
      </c>
      <c r="L76" t="s">
        <v>860</v>
      </c>
      <c r="M76" t="s">
        <v>860</v>
      </c>
      <c r="N76" t="s">
        <v>860</v>
      </c>
      <c r="O76" t="s">
        <v>860</v>
      </c>
      <c r="P76" t="s">
        <v>860</v>
      </c>
      <c r="Q76" t="s">
        <v>860</v>
      </c>
      <c r="R76" t="s">
        <v>860</v>
      </c>
      <c r="S76" t="s">
        <v>860</v>
      </c>
      <c r="T76" t="s">
        <v>860</v>
      </c>
      <c r="U76" t="s">
        <v>860</v>
      </c>
      <c r="V76" t="s">
        <v>860</v>
      </c>
      <c r="W76" t="s">
        <v>860</v>
      </c>
      <c r="X76" t="s">
        <v>860</v>
      </c>
      <c r="Y76" t="s">
        <v>860</v>
      </c>
      <c r="Z76" t="s">
        <v>860</v>
      </c>
      <c r="AA76" t="s">
        <v>860</v>
      </c>
      <c r="AB76" t="s">
        <v>860</v>
      </c>
      <c r="AC76" t="s">
        <v>860</v>
      </c>
      <c r="AD76" t="s">
        <v>860</v>
      </c>
      <c r="AE76" t="s">
        <v>860</v>
      </c>
      <c r="AF76" t="s">
        <v>860</v>
      </c>
      <c r="AG76" t="s">
        <v>860</v>
      </c>
      <c r="AH76" s="3">
        <f t="shared" si="2"/>
        <v>0</v>
      </c>
      <c r="AI76" s="2" t="e">
        <f t="shared" si="3"/>
        <v>#DIV/0!</v>
      </c>
    </row>
    <row r="77" spans="1:35">
      <c r="A77">
        <v>44057.108839</v>
      </c>
      <c r="B77">
        <v>60474.068364999999</v>
      </c>
      <c r="C77" t="s">
        <v>74</v>
      </c>
      <c r="D77" t="s">
        <v>860</v>
      </c>
      <c r="E77" t="s">
        <v>860</v>
      </c>
      <c r="F77" t="s">
        <v>860</v>
      </c>
      <c r="G77" t="s">
        <v>860</v>
      </c>
      <c r="H77" t="s">
        <v>860</v>
      </c>
      <c r="I77" t="s">
        <v>860</v>
      </c>
      <c r="J77" t="s">
        <v>860</v>
      </c>
      <c r="K77" t="s">
        <v>860</v>
      </c>
      <c r="L77" t="s">
        <v>860</v>
      </c>
      <c r="M77" t="s">
        <v>860</v>
      </c>
      <c r="N77" t="s">
        <v>860</v>
      </c>
      <c r="O77" t="s">
        <v>860</v>
      </c>
      <c r="P77" t="s">
        <v>860</v>
      </c>
      <c r="Q77" t="s">
        <v>860</v>
      </c>
      <c r="R77" t="s">
        <v>860</v>
      </c>
      <c r="S77" t="s">
        <v>860</v>
      </c>
      <c r="T77" t="s">
        <v>860</v>
      </c>
      <c r="U77" t="s">
        <v>860</v>
      </c>
      <c r="V77" t="s">
        <v>860</v>
      </c>
      <c r="W77" t="s">
        <v>860</v>
      </c>
      <c r="X77" t="s">
        <v>860</v>
      </c>
      <c r="Y77" t="s">
        <v>860</v>
      </c>
      <c r="Z77" t="s">
        <v>860</v>
      </c>
      <c r="AA77" t="s">
        <v>860</v>
      </c>
      <c r="AB77" t="s">
        <v>860</v>
      </c>
      <c r="AC77" t="s">
        <v>860</v>
      </c>
      <c r="AD77" t="s">
        <v>860</v>
      </c>
      <c r="AE77" t="s">
        <v>860</v>
      </c>
      <c r="AF77" t="s">
        <v>860</v>
      </c>
      <c r="AG77" t="s">
        <v>860</v>
      </c>
      <c r="AH77" s="3">
        <f t="shared" si="2"/>
        <v>0</v>
      </c>
      <c r="AI77" s="2" t="e">
        <f t="shared" si="3"/>
        <v>#DIV/0!</v>
      </c>
    </row>
    <row r="78" spans="1:35">
      <c r="A78">
        <v>48934.837043</v>
      </c>
      <c r="B78">
        <v>47641.735498000002</v>
      </c>
      <c r="C78" t="s">
        <v>75</v>
      </c>
      <c r="D78" t="s">
        <v>860</v>
      </c>
      <c r="E78" t="s">
        <v>860</v>
      </c>
      <c r="F78" t="s">
        <v>860</v>
      </c>
      <c r="G78" t="s">
        <v>860</v>
      </c>
      <c r="H78" t="s">
        <v>860</v>
      </c>
      <c r="I78" t="s">
        <v>860</v>
      </c>
      <c r="J78" t="s">
        <v>860</v>
      </c>
      <c r="K78" t="s">
        <v>860</v>
      </c>
      <c r="L78" t="s">
        <v>860</v>
      </c>
      <c r="M78" t="s">
        <v>860</v>
      </c>
      <c r="N78" t="s">
        <v>860</v>
      </c>
      <c r="O78" t="s">
        <v>860</v>
      </c>
      <c r="P78" t="s">
        <v>860</v>
      </c>
      <c r="Q78" t="s">
        <v>860</v>
      </c>
      <c r="R78" t="s">
        <v>860</v>
      </c>
      <c r="S78" t="s">
        <v>860</v>
      </c>
      <c r="T78" t="s">
        <v>860</v>
      </c>
      <c r="U78" t="s">
        <v>860</v>
      </c>
      <c r="V78" t="s">
        <v>860</v>
      </c>
      <c r="W78" t="s">
        <v>860</v>
      </c>
      <c r="X78" t="s">
        <v>860</v>
      </c>
      <c r="Y78" t="s">
        <v>860</v>
      </c>
      <c r="Z78" t="s">
        <v>860</v>
      </c>
      <c r="AA78" t="s">
        <v>860</v>
      </c>
      <c r="AB78" t="s">
        <v>860</v>
      </c>
      <c r="AC78" t="s">
        <v>860</v>
      </c>
      <c r="AD78" t="s">
        <v>860</v>
      </c>
      <c r="AE78" t="s">
        <v>860</v>
      </c>
      <c r="AF78" t="s">
        <v>860</v>
      </c>
      <c r="AG78" t="s">
        <v>860</v>
      </c>
      <c r="AH78" s="3">
        <f t="shared" si="2"/>
        <v>0</v>
      </c>
      <c r="AI78" s="2" t="e">
        <f t="shared" si="3"/>
        <v>#DIV/0!</v>
      </c>
    </row>
    <row r="79" spans="1:35">
      <c r="A79">
        <v>39854.695200000002</v>
      </c>
      <c r="B79">
        <v>50828.351615</v>
      </c>
      <c r="C79" t="s">
        <v>76</v>
      </c>
      <c r="D79" t="s">
        <v>860</v>
      </c>
      <c r="E79" t="s">
        <v>860</v>
      </c>
      <c r="F79" t="s">
        <v>860</v>
      </c>
      <c r="G79" t="s">
        <v>860</v>
      </c>
      <c r="H79" t="s">
        <v>860</v>
      </c>
      <c r="I79" t="s">
        <v>860</v>
      </c>
      <c r="J79" t="s">
        <v>860</v>
      </c>
      <c r="K79" t="s">
        <v>860</v>
      </c>
      <c r="L79" t="s">
        <v>860</v>
      </c>
      <c r="M79" t="s">
        <v>860</v>
      </c>
      <c r="N79" t="s">
        <v>860</v>
      </c>
      <c r="O79" t="s">
        <v>860</v>
      </c>
      <c r="P79" t="s">
        <v>860</v>
      </c>
      <c r="Q79" t="s">
        <v>860</v>
      </c>
      <c r="R79" t="s">
        <v>860</v>
      </c>
      <c r="S79" t="s">
        <v>860</v>
      </c>
      <c r="T79" t="s">
        <v>860</v>
      </c>
      <c r="U79" t="s">
        <v>860</v>
      </c>
      <c r="V79" t="s">
        <v>860</v>
      </c>
      <c r="W79" t="s">
        <v>860</v>
      </c>
      <c r="X79" t="s">
        <v>860</v>
      </c>
      <c r="Y79" t="s">
        <v>860</v>
      </c>
      <c r="Z79" t="s">
        <v>860</v>
      </c>
      <c r="AA79" t="s">
        <v>860</v>
      </c>
      <c r="AB79" t="s">
        <v>860</v>
      </c>
      <c r="AC79" t="s">
        <v>860</v>
      </c>
      <c r="AD79" t="s">
        <v>860</v>
      </c>
      <c r="AE79" t="s">
        <v>860</v>
      </c>
      <c r="AF79" t="s">
        <v>860</v>
      </c>
      <c r="AG79" t="s">
        <v>860</v>
      </c>
      <c r="AH79" s="3">
        <f t="shared" si="2"/>
        <v>0</v>
      </c>
      <c r="AI79" s="2" t="e">
        <f t="shared" si="3"/>
        <v>#DIV/0!</v>
      </c>
    </row>
    <row r="80" spans="1:35">
      <c r="A80">
        <v>89606.537226</v>
      </c>
      <c r="B80">
        <v>42339.593234</v>
      </c>
      <c r="C80" t="s">
        <v>77</v>
      </c>
      <c r="D80" t="s">
        <v>860</v>
      </c>
      <c r="E80" t="s">
        <v>860</v>
      </c>
      <c r="F80" t="s">
        <v>860</v>
      </c>
      <c r="G80" t="s">
        <v>860</v>
      </c>
      <c r="H80" t="s">
        <v>860</v>
      </c>
      <c r="I80" t="s">
        <v>860</v>
      </c>
      <c r="J80" t="s">
        <v>860</v>
      </c>
      <c r="K80" t="s">
        <v>860</v>
      </c>
      <c r="L80" t="s">
        <v>860</v>
      </c>
      <c r="M80" t="s">
        <v>860</v>
      </c>
      <c r="N80" t="s">
        <v>860</v>
      </c>
      <c r="O80" t="s">
        <v>860</v>
      </c>
      <c r="P80" t="s">
        <v>860</v>
      </c>
      <c r="Q80" t="s">
        <v>860</v>
      </c>
      <c r="R80" t="s">
        <v>860</v>
      </c>
      <c r="S80" t="s">
        <v>860</v>
      </c>
      <c r="T80" t="s">
        <v>860</v>
      </c>
      <c r="U80" t="s">
        <v>860</v>
      </c>
      <c r="V80" t="s">
        <v>860</v>
      </c>
      <c r="W80" t="s">
        <v>860</v>
      </c>
      <c r="X80" t="s">
        <v>860</v>
      </c>
      <c r="Y80" t="s">
        <v>860</v>
      </c>
      <c r="Z80" t="s">
        <v>860</v>
      </c>
      <c r="AA80" t="s">
        <v>860</v>
      </c>
      <c r="AB80" t="s">
        <v>860</v>
      </c>
      <c r="AC80" t="s">
        <v>860</v>
      </c>
      <c r="AD80" t="s">
        <v>860</v>
      </c>
      <c r="AE80" t="s">
        <v>860</v>
      </c>
      <c r="AF80" t="s">
        <v>860</v>
      </c>
      <c r="AG80" t="s">
        <v>860</v>
      </c>
      <c r="AH80" s="3">
        <f t="shared" si="2"/>
        <v>0</v>
      </c>
      <c r="AI80" s="2" t="e">
        <f t="shared" si="3"/>
        <v>#DIV/0!</v>
      </c>
    </row>
    <row r="81" spans="1:35">
      <c r="A81">
        <v>22993.833866000001</v>
      </c>
      <c r="B81">
        <v>32957.416210000003</v>
      </c>
      <c r="C81" t="s">
        <v>78</v>
      </c>
      <c r="D81" t="s">
        <v>860</v>
      </c>
      <c r="E81" t="s">
        <v>860</v>
      </c>
      <c r="F81" t="s">
        <v>860</v>
      </c>
      <c r="G81" t="s">
        <v>860</v>
      </c>
      <c r="H81" t="s">
        <v>860</v>
      </c>
      <c r="I81" t="s">
        <v>860</v>
      </c>
      <c r="J81" t="s">
        <v>860</v>
      </c>
      <c r="K81" t="s">
        <v>860</v>
      </c>
      <c r="L81" t="s">
        <v>860</v>
      </c>
      <c r="M81" t="s">
        <v>860</v>
      </c>
      <c r="N81" t="s">
        <v>860</v>
      </c>
      <c r="O81" t="s">
        <v>860</v>
      </c>
      <c r="P81" t="s">
        <v>860</v>
      </c>
      <c r="Q81" t="s">
        <v>860</v>
      </c>
      <c r="R81" t="s">
        <v>860</v>
      </c>
      <c r="S81" t="s">
        <v>860</v>
      </c>
      <c r="T81" t="s">
        <v>860</v>
      </c>
      <c r="U81" t="s">
        <v>860</v>
      </c>
      <c r="V81" t="s">
        <v>860</v>
      </c>
      <c r="W81" t="s">
        <v>860</v>
      </c>
      <c r="X81" t="s">
        <v>860</v>
      </c>
      <c r="Y81" t="s">
        <v>860</v>
      </c>
      <c r="Z81" t="s">
        <v>860</v>
      </c>
      <c r="AA81" t="s">
        <v>860</v>
      </c>
      <c r="AB81" t="s">
        <v>860</v>
      </c>
      <c r="AC81" t="s">
        <v>860</v>
      </c>
      <c r="AD81" t="s">
        <v>860</v>
      </c>
      <c r="AE81" t="s">
        <v>860</v>
      </c>
      <c r="AF81" t="s">
        <v>860</v>
      </c>
      <c r="AG81" t="s">
        <v>860</v>
      </c>
      <c r="AH81" s="3">
        <f t="shared" si="2"/>
        <v>0</v>
      </c>
      <c r="AI81" s="2" t="e">
        <f t="shared" si="3"/>
        <v>#DIV/0!</v>
      </c>
    </row>
    <row r="82" spans="1:35">
      <c r="A82">
        <v>25499.401304999999</v>
      </c>
      <c r="B82">
        <v>42201.107385000003</v>
      </c>
      <c r="C82" t="s">
        <v>79</v>
      </c>
      <c r="D82" t="s">
        <v>860</v>
      </c>
      <c r="E82" t="s">
        <v>860</v>
      </c>
      <c r="F82" t="s">
        <v>860</v>
      </c>
      <c r="G82" t="s">
        <v>860</v>
      </c>
      <c r="H82" t="s">
        <v>860</v>
      </c>
      <c r="I82" t="s">
        <v>860</v>
      </c>
      <c r="J82" t="s">
        <v>860</v>
      </c>
      <c r="K82" t="s">
        <v>860</v>
      </c>
      <c r="L82" t="s">
        <v>860</v>
      </c>
      <c r="M82" t="s">
        <v>860</v>
      </c>
      <c r="N82" t="s">
        <v>860</v>
      </c>
      <c r="O82" t="s">
        <v>860</v>
      </c>
      <c r="P82" t="s">
        <v>860</v>
      </c>
      <c r="Q82" t="s">
        <v>860</v>
      </c>
      <c r="R82" t="s">
        <v>860</v>
      </c>
      <c r="S82" t="s">
        <v>860</v>
      </c>
      <c r="T82" t="s">
        <v>860</v>
      </c>
      <c r="U82" t="s">
        <v>860</v>
      </c>
      <c r="V82" t="s">
        <v>860</v>
      </c>
      <c r="W82" t="s">
        <v>860</v>
      </c>
      <c r="X82" t="s">
        <v>860</v>
      </c>
      <c r="Y82" t="s">
        <v>860</v>
      </c>
      <c r="Z82" t="s">
        <v>860</v>
      </c>
      <c r="AA82" t="s">
        <v>860</v>
      </c>
      <c r="AB82" t="s">
        <v>860</v>
      </c>
      <c r="AC82" t="s">
        <v>860</v>
      </c>
      <c r="AD82" t="s">
        <v>860</v>
      </c>
      <c r="AE82" t="s">
        <v>860</v>
      </c>
      <c r="AF82" t="s">
        <v>860</v>
      </c>
      <c r="AG82" t="s">
        <v>860</v>
      </c>
      <c r="AH82" s="3">
        <f t="shared" si="2"/>
        <v>0</v>
      </c>
      <c r="AI82" s="2" t="e">
        <f t="shared" si="3"/>
        <v>#DIV/0!</v>
      </c>
    </row>
    <row r="83" spans="1:35">
      <c r="A83">
        <v>142802.20528699999</v>
      </c>
      <c r="B83">
        <v>112858.417667</v>
      </c>
      <c r="C83" t="s">
        <v>80</v>
      </c>
      <c r="D83" t="s">
        <v>860</v>
      </c>
      <c r="E83" t="s">
        <v>860</v>
      </c>
      <c r="F83" t="s">
        <v>860</v>
      </c>
      <c r="G83" t="s">
        <v>860</v>
      </c>
      <c r="H83" t="s">
        <v>860</v>
      </c>
      <c r="I83" t="s">
        <v>860</v>
      </c>
      <c r="J83" t="s">
        <v>860</v>
      </c>
      <c r="K83" t="s">
        <v>860</v>
      </c>
      <c r="L83" t="s">
        <v>860</v>
      </c>
      <c r="M83" t="s">
        <v>860</v>
      </c>
      <c r="N83" t="s">
        <v>860</v>
      </c>
      <c r="O83" t="s">
        <v>860</v>
      </c>
      <c r="P83" t="s">
        <v>860</v>
      </c>
      <c r="Q83" t="s">
        <v>860</v>
      </c>
      <c r="R83" t="s">
        <v>860</v>
      </c>
      <c r="S83" t="s">
        <v>860</v>
      </c>
      <c r="T83" t="s">
        <v>860</v>
      </c>
      <c r="U83" t="s">
        <v>860</v>
      </c>
      <c r="V83" t="s">
        <v>860</v>
      </c>
      <c r="W83" t="s">
        <v>860</v>
      </c>
      <c r="X83" t="s">
        <v>860</v>
      </c>
      <c r="Y83" t="s">
        <v>860</v>
      </c>
      <c r="Z83" t="s">
        <v>860</v>
      </c>
      <c r="AA83" t="s">
        <v>860</v>
      </c>
      <c r="AB83" t="s">
        <v>860</v>
      </c>
      <c r="AC83" t="s">
        <v>860</v>
      </c>
      <c r="AD83" t="s">
        <v>860</v>
      </c>
      <c r="AE83" t="s">
        <v>860</v>
      </c>
      <c r="AF83" t="s">
        <v>860</v>
      </c>
      <c r="AG83" t="s">
        <v>860</v>
      </c>
      <c r="AH83" s="3">
        <f t="shared" si="2"/>
        <v>0</v>
      </c>
      <c r="AI83" s="2" t="e">
        <f t="shared" si="3"/>
        <v>#DIV/0!</v>
      </c>
    </row>
    <row r="84" spans="1:35">
      <c r="A84">
        <v>79530.681551000001</v>
      </c>
      <c r="B84">
        <v>55828.038556</v>
      </c>
      <c r="C84" t="s">
        <v>81</v>
      </c>
      <c r="D84" t="s">
        <v>860</v>
      </c>
      <c r="E84" t="s">
        <v>860</v>
      </c>
      <c r="F84" t="s">
        <v>860</v>
      </c>
      <c r="G84" t="s">
        <v>860</v>
      </c>
      <c r="H84" t="s">
        <v>860</v>
      </c>
      <c r="I84" t="s">
        <v>860</v>
      </c>
      <c r="J84" t="s">
        <v>860</v>
      </c>
      <c r="K84" t="s">
        <v>860</v>
      </c>
      <c r="L84" t="s">
        <v>860</v>
      </c>
      <c r="M84" t="s">
        <v>860</v>
      </c>
      <c r="N84" t="s">
        <v>860</v>
      </c>
      <c r="O84" t="s">
        <v>860</v>
      </c>
      <c r="P84" t="s">
        <v>860</v>
      </c>
      <c r="Q84" t="s">
        <v>860</v>
      </c>
      <c r="R84" t="s">
        <v>860</v>
      </c>
      <c r="S84" t="s">
        <v>860</v>
      </c>
      <c r="T84" t="s">
        <v>860</v>
      </c>
      <c r="U84" t="s">
        <v>860</v>
      </c>
      <c r="V84" t="s">
        <v>860</v>
      </c>
      <c r="W84" t="s">
        <v>860</v>
      </c>
      <c r="X84" t="s">
        <v>860</v>
      </c>
      <c r="Y84" t="s">
        <v>860</v>
      </c>
      <c r="Z84" t="s">
        <v>860</v>
      </c>
      <c r="AA84" t="s">
        <v>860</v>
      </c>
      <c r="AB84" t="s">
        <v>860</v>
      </c>
      <c r="AC84" t="s">
        <v>860</v>
      </c>
      <c r="AD84" t="s">
        <v>860</v>
      </c>
      <c r="AE84" t="s">
        <v>860</v>
      </c>
      <c r="AF84" t="s">
        <v>860</v>
      </c>
      <c r="AG84" t="s">
        <v>860</v>
      </c>
      <c r="AH84" s="3">
        <f t="shared" si="2"/>
        <v>0</v>
      </c>
      <c r="AI84" s="2" t="e">
        <f t="shared" si="3"/>
        <v>#DIV/0!</v>
      </c>
    </row>
    <row r="85" spans="1:35">
      <c r="A85">
        <v>171721.68085999999</v>
      </c>
      <c r="B85">
        <v>131445.48712800001</v>
      </c>
      <c r="C85" t="s">
        <v>82</v>
      </c>
      <c r="D85" t="s">
        <v>860</v>
      </c>
      <c r="E85" t="s">
        <v>860</v>
      </c>
      <c r="F85" t="s">
        <v>860</v>
      </c>
      <c r="G85" t="s">
        <v>860</v>
      </c>
      <c r="H85" t="s">
        <v>860</v>
      </c>
      <c r="I85" t="s">
        <v>860</v>
      </c>
      <c r="J85" t="s">
        <v>860</v>
      </c>
      <c r="K85" t="s">
        <v>860</v>
      </c>
      <c r="L85" t="s">
        <v>860</v>
      </c>
      <c r="M85" t="s">
        <v>860</v>
      </c>
      <c r="N85" t="s">
        <v>860</v>
      </c>
      <c r="O85" t="s">
        <v>860</v>
      </c>
      <c r="P85" t="s">
        <v>860</v>
      </c>
      <c r="Q85" t="s">
        <v>860</v>
      </c>
      <c r="R85" t="s">
        <v>860</v>
      </c>
      <c r="S85" t="s">
        <v>860</v>
      </c>
      <c r="T85">
        <v>2.11</v>
      </c>
      <c r="U85" t="s">
        <v>860</v>
      </c>
      <c r="V85" t="s">
        <v>860</v>
      </c>
      <c r="W85" t="s">
        <v>860</v>
      </c>
      <c r="X85" t="s">
        <v>860</v>
      </c>
      <c r="Y85" t="s">
        <v>860</v>
      </c>
      <c r="Z85">
        <v>6.13</v>
      </c>
      <c r="AA85" t="s">
        <v>860</v>
      </c>
      <c r="AB85" t="s">
        <v>860</v>
      </c>
      <c r="AC85" t="s">
        <v>860</v>
      </c>
      <c r="AD85" t="s">
        <v>860</v>
      </c>
      <c r="AE85" t="s">
        <v>860</v>
      </c>
      <c r="AF85" t="s">
        <v>860</v>
      </c>
      <c r="AG85" t="s">
        <v>860</v>
      </c>
      <c r="AH85" s="3">
        <f t="shared" si="2"/>
        <v>2</v>
      </c>
      <c r="AI85" s="2">
        <f t="shared" si="3"/>
        <v>4.12</v>
      </c>
    </row>
    <row r="86" spans="1:35">
      <c r="A86">
        <v>126868.107131</v>
      </c>
      <c r="B86">
        <v>50693.180885000002</v>
      </c>
      <c r="C86" t="s">
        <v>83</v>
      </c>
      <c r="D86" t="s">
        <v>860</v>
      </c>
      <c r="E86" t="s">
        <v>860</v>
      </c>
      <c r="F86" t="s">
        <v>860</v>
      </c>
      <c r="G86" t="s">
        <v>860</v>
      </c>
      <c r="H86" t="s">
        <v>860</v>
      </c>
      <c r="I86" t="s">
        <v>860</v>
      </c>
      <c r="J86" t="s">
        <v>860</v>
      </c>
      <c r="K86" t="s">
        <v>860</v>
      </c>
      <c r="L86" t="s">
        <v>860</v>
      </c>
      <c r="M86" t="s">
        <v>860</v>
      </c>
      <c r="N86" t="s">
        <v>860</v>
      </c>
      <c r="O86" t="s">
        <v>860</v>
      </c>
      <c r="P86" t="s">
        <v>860</v>
      </c>
      <c r="Q86" t="s">
        <v>860</v>
      </c>
      <c r="R86" t="s">
        <v>860</v>
      </c>
      <c r="S86" t="s">
        <v>860</v>
      </c>
      <c r="T86" t="s">
        <v>860</v>
      </c>
      <c r="U86" t="s">
        <v>860</v>
      </c>
      <c r="V86" t="s">
        <v>860</v>
      </c>
      <c r="W86" t="s">
        <v>860</v>
      </c>
      <c r="X86" t="s">
        <v>860</v>
      </c>
      <c r="Y86" t="s">
        <v>860</v>
      </c>
      <c r="Z86" t="s">
        <v>860</v>
      </c>
      <c r="AA86" t="s">
        <v>860</v>
      </c>
      <c r="AB86" t="s">
        <v>860</v>
      </c>
      <c r="AC86" t="s">
        <v>860</v>
      </c>
      <c r="AD86" t="s">
        <v>860</v>
      </c>
      <c r="AE86" t="s">
        <v>860</v>
      </c>
      <c r="AF86" t="s">
        <v>860</v>
      </c>
      <c r="AG86" t="s">
        <v>860</v>
      </c>
      <c r="AH86" s="3">
        <f t="shared" si="2"/>
        <v>0</v>
      </c>
      <c r="AI86" s="2" t="e">
        <f t="shared" si="3"/>
        <v>#DIV/0!</v>
      </c>
    </row>
    <row r="87" spans="1:35">
      <c r="A87">
        <v>60305.244821</v>
      </c>
      <c r="B87">
        <v>60890.530186000004</v>
      </c>
      <c r="C87" t="s">
        <v>84</v>
      </c>
      <c r="D87" t="s">
        <v>860</v>
      </c>
      <c r="E87" t="s">
        <v>860</v>
      </c>
      <c r="F87" t="s">
        <v>860</v>
      </c>
      <c r="G87" t="s">
        <v>860</v>
      </c>
      <c r="H87" t="s">
        <v>860</v>
      </c>
      <c r="I87" t="s">
        <v>860</v>
      </c>
      <c r="J87" t="s">
        <v>860</v>
      </c>
      <c r="K87" t="s">
        <v>860</v>
      </c>
      <c r="L87" t="s">
        <v>860</v>
      </c>
      <c r="M87" t="s">
        <v>860</v>
      </c>
      <c r="N87" t="s">
        <v>860</v>
      </c>
      <c r="O87" t="s">
        <v>860</v>
      </c>
      <c r="P87" t="s">
        <v>860</v>
      </c>
      <c r="Q87" t="s">
        <v>860</v>
      </c>
      <c r="R87" t="s">
        <v>860</v>
      </c>
      <c r="S87" t="s">
        <v>860</v>
      </c>
      <c r="T87" t="s">
        <v>860</v>
      </c>
      <c r="U87" t="s">
        <v>860</v>
      </c>
      <c r="V87" t="s">
        <v>860</v>
      </c>
      <c r="W87" t="s">
        <v>860</v>
      </c>
      <c r="X87" t="s">
        <v>860</v>
      </c>
      <c r="Y87" t="s">
        <v>860</v>
      </c>
      <c r="Z87" t="s">
        <v>860</v>
      </c>
      <c r="AA87" t="s">
        <v>860</v>
      </c>
      <c r="AB87" t="s">
        <v>860</v>
      </c>
      <c r="AC87" t="s">
        <v>860</v>
      </c>
      <c r="AD87" t="s">
        <v>860</v>
      </c>
      <c r="AE87">
        <v>2.37</v>
      </c>
      <c r="AF87" t="s">
        <v>860</v>
      </c>
      <c r="AG87" t="s">
        <v>860</v>
      </c>
      <c r="AH87" s="3">
        <f t="shared" si="2"/>
        <v>1</v>
      </c>
      <c r="AI87" s="2">
        <f t="shared" si="3"/>
        <v>2.37</v>
      </c>
    </row>
    <row r="88" spans="1:35">
      <c r="A88">
        <v>35515.608180000003</v>
      </c>
      <c r="B88">
        <v>45535.755653</v>
      </c>
      <c r="C88" t="s">
        <v>85</v>
      </c>
      <c r="D88" t="s">
        <v>860</v>
      </c>
      <c r="E88" t="s">
        <v>860</v>
      </c>
      <c r="F88" t="s">
        <v>860</v>
      </c>
      <c r="G88" t="s">
        <v>860</v>
      </c>
      <c r="H88" t="s">
        <v>860</v>
      </c>
      <c r="I88" t="s">
        <v>860</v>
      </c>
      <c r="J88" t="s">
        <v>860</v>
      </c>
      <c r="K88" t="s">
        <v>860</v>
      </c>
      <c r="L88" t="s">
        <v>860</v>
      </c>
      <c r="M88" t="s">
        <v>860</v>
      </c>
      <c r="N88" t="s">
        <v>860</v>
      </c>
      <c r="O88" t="s">
        <v>860</v>
      </c>
      <c r="P88" t="s">
        <v>860</v>
      </c>
      <c r="Q88" t="s">
        <v>860</v>
      </c>
      <c r="R88" t="s">
        <v>860</v>
      </c>
      <c r="S88" t="s">
        <v>860</v>
      </c>
      <c r="T88" t="s">
        <v>860</v>
      </c>
      <c r="U88" t="s">
        <v>860</v>
      </c>
      <c r="V88" t="s">
        <v>860</v>
      </c>
      <c r="W88" t="s">
        <v>860</v>
      </c>
      <c r="X88" t="s">
        <v>860</v>
      </c>
      <c r="Y88" t="s">
        <v>860</v>
      </c>
      <c r="Z88" t="s">
        <v>860</v>
      </c>
      <c r="AA88" t="s">
        <v>860</v>
      </c>
      <c r="AB88" t="s">
        <v>860</v>
      </c>
      <c r="AC88" t="s">
        <v>860</v>
      </c>
      <c r="AD88" t="s">
        <v>860</v>
      </c>
      <c r="AE88" t="s">
        <v>860</v>
      </c>
      <c r="AF88" t="s">
        <v>860</v>
      </c>
      <c r="AG88" t="s">
        <v>860</v>
      </c>
      <c r="AH88" s="3">
        <f t="shared" si="2"/>
        <v>0</v>
      </c>
      <c r="AI88" s="2" t="e">
        <f t="shared" si="3"/>
        <v>#DIV/0!</v>
      </c>
    </row>
    <row r="89" spans="1:35">
      <c r="A89">
        <v>79317.671862000003</v>
      </c>
      <c r="B89">
        <v>55508.104574999998</v>
      </c>
      <c r="C89" t="s">
        <v>86</v>
      </c>
      <c r="D89" t="s">
        <v>860</v>
      </c>
      <c r="E89" t="s">
        <v>860</v>
      </c>
      <c r="F89" t="s">
        <v>860</v>
      </c>
      <c r="G89" t="s">
        <v>860</v>
      </c>
      <c r="H89" t="s">
        <v>860</v>
      </c>
      <c r="I89" t="s">
        <v>860</v>
      </c>
      <c r="J89" t="s">
        <v>860</v>
      </c>
      <c r="K89" t="s">
        <v>860</v>
      </c>
      <c r="L89" t="s">
        <v>860</v>
      </c>
      <c r="M89" t="s">
        <v>860</v>
      </c>
      <c r="N89" t="s">
        <v>860</v>
      </c>
      <c r="O89" t="s">
        <v>860</v>
      </c>
      <c r="P89" t="s">
        <v>860</v>
      </c>
      <c r="Q89" t="s">
        <v>860</v>
      </c>
      <c r="R89" t="s">
        <v>860</v>
      </c>
      <c r="S89" t="s">
        <v>860</v>
      </c>
      <c r="T89" t="s">
        <v>860</v>
      </c>
      <c r="U89" t="s">
        <v>860</v>
      </c>
      <c r="V89" t="s">
        <v>860</v>
      </c>
      <c r="W89" t="s">
        <v>860</v>
      </c>
      <c r="X89" t="s">
        <v>860</v>
      </c>
      <c r="Y89" t="s">
        <v>860</v>
      </c>
      <c r="Z89" t="s">
        <v>860</v>
      </c>
      <c r="AA89" t="s">
        <v>860</v>
      </c>
      <c r="AB89" t="s">
        <v>860</v>
      </c>
      <c r="AC89" t="s">
        <v>860</v>
      </c>
      <c r="AD89" t="s">
        <v>860</v>
      </c>
      <c r="AE89" t="s">
        <v>860</v>
      </c>
      <c r="AF89" t="s">
        <v>860</v>
      </c>
      <c r="AG89" t="s">
        <v>860</v>
      </c>
      <c r="AH89" s="3">
        <f t="shared" si="2"/>
        <v>0</v>
      </c>
      <c r="AI89" s="2" t="e">
        <f t="shared" si="3"/>
        <v>#DIV/0!</v>
      </c>
    </row>
    <row r="90" spans="1:35">
      <c r="A90">
        <v>20168.796231</v>
      </c>
      <c r="B90">
        <v>100204.146114</v>
      </c>
      <c r="C90" t="s">
        <v>87</v>
      </c>
      <c r="D90" t="s">
        <v>860</v>
      </c>
      <c r="E90" t="s">
        <v>860</v>
      </c>
      <c r="F90" t="s">
        <v>860</v>
      </c>
      <c r="G90" t="s">
        <v>860</v>
      </c>
      <c r="H90" t="s">
        <v>860</v>
      </c>
      <c r="I90" t="s">
        <v>860</v>
      </c>
      <c r="J90" t="s">
        <v>860</v>
      </c>
      <c r="K90" t="s">
        <v>860</v>
      </c>
      <c r="L90" t="s">
        <v>860</v>
      </c>
      <c r="M90" t="s">
        <v>860</v>
      </c>
      <c r="N90" t="s">
        <v>860</v>
      </c>
      <c r="O90" t="s">
        <v>860</v>
      </c>
      <c r="P90" t="s">
        <v>860</v>
      </c>
      <c r="Q90" t="s">
        <v>860</v>
      </c>
      <c r="R90" t="s">
        <v>860</v>
      </c>
      <c r="S90" t="s">
        <v>860</v>
      </c>
      <c r="T90">
        <v>2.79</v>
      </c>
      <c r="U90" t="s">
        <v>860</v>
      </c>
      <c r="V90" t="s">
        <v>860</v>
      </c>
      <c r="W90" t="s">
        <v>860</v>
      </c>
      <c r="X90" t="s">
        <v>860</v>
      </c>
      <c r="Y90" t="s">
        <v>860</v>
      </c>
      <c r="Z90" t="s">
        <v>860</v>
      </c>
      <c r="AA90" t="s">
        <v>860</v>
      </c>
      <c r="AB90" t="s">
        <v>860</v>
      </c>
      <c r="AC90" t="s">
        <v>860</v>
      </c>
      <c r="AD90" t="s">
        <v>860</v>
      </c>
      <c r="AE90" t="s">
        <v>860</v>
      </c>
      <c r="AF90" t="s">
        <v>860</v>
      </c>
      <c r="AG90" t="s">
        <v>860</v>
      </c>
      <c r="AH90" s="3">
        <f t="shared" si="2"/>
        <v>1</v>
      </c>
      <c r="AI90" s="2">
        <f t="shared" si="3"/>
        <v>2.79</v>
      </c>
    </row>
    <row r="91" spans="1:35">
      <c r="A91">
        <v>25531.227585000001</v>
      </c>
      <c r="B91">
        <v>89673.255961999996</v>
      </c>
      <c r="C91" t="s">
        <v>88</v>
      </c>
      <c r="D91" t="s">
        <v>860</v>
      </c>
      <c r="E91" t="s">
        <v>860</v>
      </c>
      <c r="F91" t="s">
        <v>860</v>
      </c>
      <c r="G91" t="s">
        <v>860</v>
      </c>
      <c r="H91" t="s">
        <v>860</v>
      </c>
      <c r="I91" t="s">
        <v>860</v>
      </c>
      <c r="J91" t="s">
        <v>860</v>
      </c>
      <c r="K91" t="s">
        <v>860</v>
      </c>
      <c r="L91" t="s">
        <v>860</v>
      </c>
      <c r="M91" t="s">
        <v>860</v>
      </c>
      <c r="N91" t="s">
        <v>860</v>
      </c>
      <c r="O91" t="s">
        <v>860</v>
      </c>
      <c r="P91" t="s">
        <v>860</v>
      </c>
      <c r="Q91" t="s">
        <v>860</v>
      </c>
      <c r="R91" t="s">
        <v>860</v>
      </c>
      <c r="S91" t="s">
        <v>860</v>
      </c>
      <c r="T91">
        <v>1.91</v>
      </c>
      <c r="U91" t="s">
        <v>860</v>
      </c>
      <c r="V91" t="s">
        <v>860</v>
      </c>
      <c r="W91" t="s">
        <v>860</v>
      </c>
      <c r="X91" t="s">
        <v>860</v>
      </c>
      <c r="Y91" t="s">
        <v>860</v>
      </c>
      <c r="Z91" t="s">
        <v>860</v>
      </c>
      <c r="AA91" t="s">
        <v>860</v>
      </c>
      <c r="AB91" t="s">
        <v>860</v>
      </c>
      <c r="AC91" t="s">
        <v>860</v>
      </c>
      <c r="AD91" t="s">
        <v>860</v>
      </c>
      <c r="AE91" t="s">
        <v>860</v>
      </c>
      <c r="AF91" t="s">
        <v>860</v>
      </c>
      <c r="AG91" t="s">
        <v>860</v>
      </c>
      <c r="AH91" s="3">
        <f t="shared" si="2"/>
        <v>1</v>
      </c>
      <c r="AI91" s="2">
        <f t="shared" si="3"/>
        <v>1.91</v>
      </c>
    </row>
    <row r="92" spans="1:35">
      <c r="A92">
        <v>63481.294306000003</v>
      </c>
      <c r="B92">
        <v>42607.825210000003</v>
      </c>
      <c r="C92" t="s">
        <v>89</v>
      </c>
      <c r="D92" t="s">
        <v>860</v>
      </c>
      <c r="E92" t="s">
        <v>860</v>
      </c>
      <c r="F92" t="s">
        <v>860</v>
      </c>
      <c r="G92" t="s">
        <v>860</v>
      </c>
      <c r="H92" t="s">
        <v>860</v>
      </c>
      <c r="I92" t="s">
        <v>860</v>
      </c>
      <c r="J92" t="s">
        <v>860</v>
      </c>
      <c r="K92" t="s">
        <v>860</v>
      </c>
      <c r="L92" t="s">
        <v>860</v>
      </c>
      <c r="M92" t="s">
        <v>860</v>
      </c>
      <c r="N92" t="s">
        <v>860</v>
      </c>
      <c r="O92" t="s">
        <v>860</v>
      </c>
      <c r="P92" t="s">
        <v>860</v>
      </c>
      <c r="Q92" t="s">
        <v>860</v>
      </c>
      <c r="R92" t="s">
        <v>860</v>
      </c>
      <c r="S92" t="s">
        <v>860</v>
      </c>
      <c r="T92" t="s">
        <v>860</v>
      </c>
      <c r="U92" t="s">
        <v>860</v>
      </c>
      <c r="V92" t="s">
        <v>860</v>
      </c>
      <c r="W92" t="s">
        <v>860</v>
      </c>
      <c r="X92" t="s">
        <v>860</v>
      </c>
      <c r="Y92" t="s">
        <v>860</v>
      </c>
      <c r="Z92" t="s">
        <v>860</v>
      </c>
      <c r="AA92" t="s">
        <v>860</v>
      </c>
      <c r="AB92" t="s">
        <v>860</v>
      </c>
      <c r="AC92" t="s">
        <v>860</v>
      </c>
      <c r="AD92" t="s">
        <v>860</v>
      </c>
      <c r="AE92" t="s">
        <v>860</v>
      </c>
      <c r="AF92" t="s">
        <v>860</v>
      </c>
      <c r="AG92" t="s">
        <v>860</v>
      </c>
      <c r="AH92" s="3">
        <f t="shared" si="2"/>
        <v>0</v>
      </c>
      <c r="AI92" s="2" t="e">
        <f t="shared" si="3"/>
        <v>#DIV/0!</v>
      </c>
    </row>
    <row r="93" spans="1:35">
      <c r="A93">
        <v>60447.262802999998</v>
      </c>
      <c r="B93">
        <v>61007.537474999997</v>
      </c>
      <c r="C93" t="s">
        <v>90</v>
      </c>
      <c r="D93" t="s">
        <v>860</v>
      </c>
      <c r="E93" t="s">
        <v>860</v>
      </c>
      <c r="F93" t="s">
        <v>860</v>
      </c>
      <c r="G93" t="s">
        <v>860</v>
      </c>
      <c r="H93" t="s">
        <v>860</v>
      </c>
      <c r="I93" t="s">
        <v>860</v>
      </c>
      <c r="J93" t="s">
        <v>860</v>
      </c>
      <c r="K93" t="s">
        <v>860</v>
      </c>
      <c r="L93" t="s">
        <v>860</v>
      </c>
      <c r="M93" t="s">
        <v>860</v>
      </c>
      <c r="N93" t="s">
        <v>860</v>
      </c>
      <c r="O93" t="s">
        <v>860</v>
      </c>
      <c r="P93" t="s">
        <v>860</v>
      </c>
      <c r="Q93" t="s">
        <v>860</v>
      </c>
      <c r="R93" t="s">
        <v>860</v>
      </c>
      <c r="S93" t="s">
        <v>860</v>
      </c>
      <c r="T93">
        <v>2.12</v>
      </c>
      <c r="U93" t="s">
        <v>860</v>
      </c>
      <c r="V93" t="s">
        <v>860</v>
      </c>
      <c r="W93" t="s">
        <v>860</v>
      </c>
      <c r="X93" t="s">
        <v>860</v>
      </c>
      <c r="Y93" t="s">
        <v>860</v>
      </c>
      <c r="Z93">
        <v>4</v>
      </c>
      <c r="AA93" t="s">
        <v>860</v>
      </c>
      <c r="AB93" t="s">
        <v>860</v>
      </c>
      <c r="AC93" t="s">
        <v>860</v>
      </c>
      <c r="AD93" t="s">
        <v>860</v>
      </c>
      <c r="AE93" t="s">
        <v>860</v>
      </c>
      <c r="AF93" t="s">
        <v>860</v>
      </c>
      <c r="AG93" t="s">
        <v>860</v>
      </c>
      <c r="AH93" s="3">
        <f t="shared" si="2"/>
        <v>2</v>
      </c>
      <c r="AI93" s="2">
        <f t="shared" si="3"/>
        <v>3.06</v>
      </c>
    </row>
    <row r="94" spans="1:35">
      <c r="A94">
        <v>171435.88839099999</v>
      </c>
      <c r="B94">
        <v>105655.84832600001</v>
      </c>
      <c r="C94" t="s">
        <v>91</v>
      </c>
      <c r="D94" t="s">
        <v>860</v>
      </c>
      <c r="E94" t="s">
        <v>860</v>
      </c>
      <c r="F94" t="s">
        <v>860</v>
      </c>
      <c r="G94" t="s">
        <v>860</v>
      </c>
      <c r="H94" t="s">
        <v>860</v>
      </c>
      <c r="I94" t="s">
        <v>860</v>
      </c>
      <c r="J94" t="s">
        <v>860</v>
      </c>
      <c r="K94" t="s">
        <v>860</v>
      </c>
      <c r="L94" t="s">
        <v>860</v>
      </c>
      <c r="M94" t="s">
        <v>860</v>
      </c>
      <c r="N94" t="s">
        <v>860</v>
      </c>
      <c r="O94" t="s">
        <v>860</v>
      </c>
      <c r="P94" t="s">
        <v>860</v>
      </c>
      <c r="Q94" t="s">
        <v>860</v>
      </c>
      <c r="R94" t="s">
        <v>860</v>
      </c>
      <c r="S94" t="s">
        <v>860</v>
      </c>
      <c r="T94" t="s">
        <v>860</v>
      </c>
      <c r="U94" t="s">
        <v>860</v>
      </c>
      <c r="V94" t="s">
        <v>860</v>
      </c>
      <c r="W94" t="s">
        <v>860</v>
      </c>
      <c r="X94" t="s">
        <v>860</v>
      </c>
      <c r="Y94" t="s">
        <v>860</v>
      </c>
      <c r="Z94" t="s">
        <v>860</v>
      </c>
      <c r="AA94" t="s">
        <v>860</v>
      </c>
      <c r="AB94" t="s">
        <v>860</v>
      </c>
      <c r="AC94" t="s">
        <v>860</v>
      </c>
      <c r="AD94" t="s">
        <v>860</v>
      </c>
      <c r="AE94" t="s">
        <v>860</v>
      </c>
      <c r="AF94" t="s">
        <v>860</v>
      </c>
      <c r="AG94" t="s">
        <v>860</v>
      </c>
      <c r="AH94" s="3">
        <f t="shared" si="2"/>
        <v>0</v>
      </c>
      <c r="AI94" s="2" t="e">
        <f t="shared" si="3"/>
        <v>#DIV/0!</v>
      </c>
    </row>
    <row r="95" spans="1:35">
      <c r="A95">
        <v>74552.036989999993</v>
      </c>
      <c r="B95">
        <v>35136.017115000002</v>
      </c>
      <c r="C95" t="s">
        <v>92</v>
      </c>
      <c r="D95" t="s">
        <v>860</v>
      </c>
      <c r="E95" t="s">
        <v>860</v>
      </c>
      <c r="F95" t="s">
        <v>860</v>
      </c>
      <c r="G95" t="s">
        <v>860</v>
      </c>
      <c r="H95" t="s">
        <v>860</v>
      </c>
      <c r="I95" t="s">
        <v>860</v>
      </c>
      <c r="J95" t="s">
        <v>860</v>
      </c>
      <c r="K95" t="s">
        <v>860</v>
      </c>
      <c r="L95" t="s">
        <v>860</v>
      </c>
      <c r="M95" t="s">
        <v>860</v>
      </c>
      <c r="N95" t="s">
        <v>860</v>
      </c>
      <c r="O95" t="s">
        <v>860</v>
      </c>
      <c r="P95" t="s">
        <v>860</v>
      </c>
      <c r="Q95" t="s">
        <v>860</v>
      </c>
      <c r="R95" t="s">
        <v>860</v>
      </c>
      <c r="S95" t="s">
        <v>860</v>
      </c>
      <c r="T95">
        <v>1.62</v>
      </c>
      <c r="U95" t="s">
        <v>860</v>
      </c>
      <c r="V95" t="s">
        <v>860</v>
      </c>
      <c r="W95" t="s">
        <v>860</v>
      </c>
      <c r="X95" t="s">
        <v>860</v>
      </c>
      <c r="Y95" t="s">
        <v>860</v>
      </c>
      <c r="Z95">
        <v>6.65</v>
      </c>
      <c r="AA95" t="s">
        <v>860</v>
      </c>
      <c r="AB95" t="s">
        <v>860</v>
      </c>
      <c r="AC95" t="s">
        <v>860</v>
      </c>
      <c r="AD95" t="s">
        <v>860</v>
      </c>
      <c r="AE95" t="s">
        <v>860</v>
      </c>
      <c r="AF95" t="s">
        <v>860</v>
      </c>
      <c r="AG95" t="s">
        <v>860</v>
      </c>
      <c r="AH95" s="3">
        <f t="shared" si="2"/>
        <v>2</v>
      </c>
      <c r="AI95" s="2">
        <f t="shared" si="3"/>
        <v>4.1349999999999998</v>
      </c>
    </row>
    <row r="96" spans="1:35">
      <c r="A96">
        <v>176359.08304699999</v>
      </c>
      <c r="B96">
        <v>118471.6109</v>
      </c>
      <c r="C96" t="s">
        <v>93</v>
      </c>
      <c r="D96" t="s">
        <v>860</v>
      </c>
      <c r="E96" t="s">
        <v>860</v>
      </c>
      <c r="F96" t="s">
        <v>860</v>
      </c>
      <c r="G96" t="s">
        <v>860</v>
      </c>
      <c r="H96" t="s">
        <v>860</v>
      </c>
      <c r="I96" t="s">
        <v>860</v>
      </c>
      <c r="J96" t="s">
        <v>860</v>
      </c>
      <c r="K96" t="s">
        <v>860</v>
      </c>
      <c r="L96" t="s">
        <v>860</v>
      </c>
      <c r="M96" t="s">
        <v>860</v>
      </c>
      <c r="N96" t="s">
        <v>860</v>
      </c>
      <c r="O96" t="s">
        <v>860</v>
      </c>
      <c r="P96" t="s">
        <v>860</v>
      </c>
      <c r="Q96" t="s">
        <v>860</v>
      </c>
      <c r="R96" t="s">
        <v>860</v>
      </c>
      <c r="S96" t="s">
        <v>860</v>
      </c>
      <c r="T96" t="s">
        <v>860</v>
      </c>
      <c r="U96" t="s">
        <v>860</v>
      </c>
      <c r="V96" t="s">
        <v>860</v>
      </c>
      <c r="W96" t="s">
        <v>860</v>
      </c>
      <c r="X96" t="s">
        <v>860</v>
      </c>
      <c r="Y96" t="s">
        <v>860</v>
      </c>
      <c r="Z96" t="s">
        <v>860</v>
      </c>
      <c r="AA96" t="s">
        <v>860</v>
      </c>
      <c r="AB96" t="s">
        <v>860</v>
      </c>
      <c r="AC96" t="s">
        <v>860</v>
      </c>
      <c r="AD96" t="s">
        <v>860</v>
      </c>
      <c r="AE96" t="s">
        <v>860</v>
      </c>
      <c r="AF96" t="s">
        <v>860</v>
      </c>
      <c r="AG96" t="s">
        <v>860</v>
      </c>
      <c r="AH96" s="3">
        <f t="shared" si="2"/>
        <v>0</v>
      </c>
      <c r="AI96" s="2" t="e">
        <f t="shared" si="3"/>
        <v>#DIV/0!</v>
      </c>
    </row>
    <row r="97" spans="1:35">
      <c r="A97">
        <v>177843.911498</v>
      </c>
      <c r="B97">
        <v>119274.53655400001</v>
      </c>
      <c r="C97" t="s">
        <v>94</v>
      </c>
      <c r="D97" t="s">
        <v>860</v>
      </c>
      <c r="E97" t="s">
        <v>860</v>
      </c>
      <c r="F97" t="s">
        <v>860</v>
      </c>
      <c r="G97">
        <v>4.8899999999999997</v>
      </c>
      <c r="H97" t="s">
        <v>860</v>
      </c>
      <c r="I97" t="s">
        <v>860</v>
      </c>
      <c r="J97" t="s">
        <v>860</v>
      </c>
      <c r="K97" t="s">
        <v>860</v>
      </c>
      <c r="L97" t="s">
        <v>860</v>
      </c>
      <c r="M97" t="s">
        <v>860</v>
      </c>
      <c r="N97" t="s">
        <v>860</v>
      </c>
      <c r="O97">
        <v>1.43</v>
      </c>
      <c r="P97" t="s">
        <v>860</v>
      </c>
      <c r="Q97" t="s">
        <v>860</v>
      </c>
      <c r="R97" t="s">
        <v>860</v>
      </c>
      <c r="S97" t="s">
        <v>860</v>
      </c>
      <c r="T97" t="s">
        <v>860</v>
      </c>
      <c r="U97" t="s">
        <v>860</v>
      </c>
      <c r="V97" t="s">
        <v>860</v>
      </c>
      <c r="W97" t="s">
        <v>860</v>
      </c>
      <c r="X97" t="s">
        <v>860</v>
      </c>
      <c r="Y97" t="s">
        <v>860</v>
      </c>
      <c r="Z97">
        <v>6.79</v>
      </c>
      <c r="AA97">
        <v>5.76</v>
      </c>
      <c r="AB97" t="s">
        <v>860</v>
      </c>
      <c r="AC97" t="s">
        <v>860</v>
      </c>
      <c r="AD97" t="s">
        <v>860</v>
      </c>
      <c r="AE97" t="s">
        <v>860</v>
      </c>
      <c r="AF97" t="s">
        <v>860</v>
      </c>
      <c r="AG97" t="s">
        <v>860</v>
      </c>
      <c r="AH97" s="3">
        <f t="shared" si="2"/>
        <v>4</v>
      </c>
      <c r="AI97" s="2">
        <f t="shared" si="3"/>
        <v>4.7174999999999994</v>
      </c>
    </row>
    <row r="98" spans="1:35">
      <c r="A98">
        <v>114587.34226400001</v>
      </c>
      <c r="B98">
        <v>53708.175721</v>
      </c>
      <c r="C98" t="s">
        <v>95</v>
      </c>
      <c r="D98" t="s">
        <v>860</v>
      </c>
      <c r="E98" t="s">
        <v>860</v>
      </c>
      <c r="F98" t="s">
        <v>860</v>
      </c>
      <c r="G98" t="s">
        <v>860</v>
      </c>
      <c r="H98" t="s">
        <v>860</v>
      </c>
      <c r="I98" t="s">
        <v>860</v>
      </c>
      <c r="J98" t="s">
        <v>860</v>
      </c>
      <c r="K98" t="s">
        <v>860</v>
      </c>
      <c r="L98" t="s">
        <v>860</v>
      </c>
      <c r="M98" t="s">
        <v>860</v>
      </c>
      <c r="N98" t="s">
        <v>860</v>
      </c>
      <c r="O98" t="s">
        <v>860</v>
      </c>
      <c r="P98" t="s">
        <v>860</v>
      </c>
      <c r="Q98" t="s">
        <v>860</v>
      </c>
      <c r="R98" t="s">
        <v>860</v>
      </c>
      <c r="S98" t="s">
        <v>860</v>
      </c>
      <c r="T98" t="s">
        <v>860</v>
      </c>
      <c r="U98" t="s">
        <v>860</v>
      </c>
      <c r="V98">
        <v>3.2</v>
      </c>
      <c r="W98" t="s">
        <v>860</v>
      </c>
      <c r="X98" t="s">
        <v>860</v>
      </c>
      <c r="Y98">
        <v>4.7</v>
      </c>
      <c r="Z98">
        <v>3.93</v>
      </c>
      <c r="AA98">
        <v>7.1</v>
      </c>
      <c r="AB98" t="s">
        <v>860</v>
      </c>
      <c r="AC98" t="s">
        <v>860</v>
      </c>
      <c r="AD98" t="s">
        <v>860</v>
      </c>
      <c r="AE98">
        <v>5.16</v>
      </c>
      <c r="AF98" t="s">
        <v>860</v>
      </c>
      <c r="AG98" t="s">
        <v>860</v>
      </c>
      <c r="AH98" s="3">
        <f t="shared" si="2"/>
        <v>5</v>
      </c>
      <c r="AI98" s="2">
        <f t="shared" si="3"/>
        <v>4.8179999999999996</v>
      </c>
    </row>
    <row r="99" spans="1:35">
      <c r="A99">
        <v>128917.55605299999</v>
      </c>
      <c r="B99">
        <v>57744.336890999999</v>
      </c>
      <c r="C99" t="s">
        <v>96</v>
      </c>
      <c r="D99" t="s">
        <v>860</v>
      </c>
      <c r="E99" t="s">
        <v>860</v>
      </c>
      <c r="F99" t="s">
        <v>860</v>
      </c>
      <c r="G99" t="s">
        <v>860</v>
      </c>
      <c r="H99" t="s">
        <v>860</v>
      </c>
      <c r="I99" t="s">
        <v>860</v>
      </c>
      <c r="J99" t="s">
        <v>860</v>
      </c>
      <c r="K99" t="s">
        <v>860</v>
      </c>
      <c r="L99" t="s">
        <v>860</v>
      </c>
      <c r="M99" t="s">
        <v>860</v>
      </c>
      <c r="N99" t="s">
        <v>860</v>
      </c>
      <c r="O99" t="s">
        <v>860</v>
      </c>
      <c r="P99" t="s">
        <v>860</v>
      </c>
      <c r="Q99" t="s">
        <v>860</v>
      </c>
      <c r="R99" t="s">
        <v>860</v>
      </c>
      <c r="S99" t="s">
        <v>860</v>
      </c>
      <c r="T99" t="s">
        <v>860</v>
      </c>
      <c r="U99" t="s">
        <v>860</v>
      </c>
      <c r="V99" t="s">
        <v>860</v>
      </c>
      <c r="W99" t="s">
        <v>860</v>
      </c>
      <c r="X99" t="s">
        <v>860</v>
      </c>
      <c r="Y99" t="s">
        <v>860</v>
      </c>
      <c r="Z99">
        <v>7.5</v>
      </c>
      <c r="AA99">
        <v>6.2</v>
      </c>
      <c r="AB99" t="s">
        <v>860</v>
      </c>
      <c r="AC99" t="s">
        <v>860</v>
      </c>
      <c r="AD99" t="s">
        <v>860</v>
      </c>
      <c r="AE99">
        <v>4.05</v>
      </c>
      <c r="AF99" t="s">
        <v>860</v>
      </c>
      <c r="AG99" t="s">
        <v>860</v>
      </c>
      <c r="AH99" s="3">
        <f t="shared" si="2"/>
        <v>3</v>
      </c>
      <c r="AI99" s="2">
        <f t="shared" si="3"/>
        <v>5.916666666666667</v>
      </c>
    </row>
    <row r="100" spans="1:35">
      <c r="A100">
        <v>128195.09607</v>
      </c>
      <c r="B100">
        <v>68292.990781999993</v>
      </c>
      <c r="C100" t="s">
        <v>97</v>
      </c>
      <c r="D100" t="s">
        <v>860</v>
      </c>
      <c r="E100" t="s">
        <v>860</v>
      </c>
      <c r="F100" t="s">
        <v>860</v>
      </c>
      <c r="G100">
        <v>5.53</v>
      </c>
      <c r="H100" t="s">
        <v>860</v>
      </c>
      <c r="I100" t="s">
        <v>860</v>
      </c>
      <c r="J100" t="s">
        <v>860</v>
      </c>
      <c r="K100">
        <v>4.72</v>
      </c>
      <c r="L100" t="s">
        <v>860</v>
      </c>
      <c r="M100" t="s">
        <v>860</v>
      </c>
      <c r="N100" t="s">
        <v>860</v>
      </c>
      <c r="O100" t="s">
        <v>860</v>
      </c>
      <c r="P100" t="s">
        <v>860</v>
      </c>
      <c r="Q100" t="s">
        <v>860</v>
      </c>
      <c r="R100" t="s">
        <v>860</v>
      </c>
      <c r="S100" t="s">
        <v>860</v>
      </c>
      <c r="T100" t="s">
        <v>860</v>
      </c>
      <c r="U100" t="s">
        <v>860</v>
      </c>
      <c r="V100" t="s">
        <v>860</v>
      </c>
      <c r="W100" t="s">
        <v>860</v>
      </c>
      <c r="X100" t="s">
        <v>860</v>
      </c>
      <c r="Y100" t="s">
        <v>860</v>
      </c>
      <c r="Z100">
        <v>7.02</v>
      </c>
      <c r="AA100">
        <v>6.5</v>
      </c>
      <c r="AB100" t="s">
        <v>860</v>
      </c>
      <c r="AC100">
        <v>5.4</v>
      </c>
      <c r="AD100" t="s">
        <v>860</v>
      </c>
      <c r="AE100">
        <v>3.42</v>
      </c>
      <c r="AF100" t="s">
        <v>860</v>
      </c>
      <c r="AG100" t="s">
        <v>860</v>
      </c>
      <c r="AH100" s="3">
        <f t="shared" si="2"/>
        <v>6</v>
      </c>
      <c r="AI100" s="2">
        <f t="shared" si="3"/>
        <v>5.4316666666666675</v>
      </c>
    </row>
    <row r="101" spans="1:35">
      <c r="A101">
        <v>127290.253469</v>
      </c>
      <c r="B101">
        <v>53792.493102</v>
      </c>
      <c r="C101" t="s">
        <v>98</v>
      </c>
      <c r="D101" t="s">
        <v>860</v>
      </c>
      <c r="E101" t="s">
        <v>860</v>
      </c>
      <c r="F101" t="s">
        <v>860</v>
      </c>
      <c r="G101">
        <v>3.37</v>
      </c>
      <c r="H101" t="s">
        <v>860</v>
      </c>
      <c r="I101" t="s">
        <v>860</v>
      </c>
      <c r="J101" t="s">
        <v>860</v>
      </c>
      <c r="K101">
        <v>5.59</v>
      </c>
      <c r="L101" t="s">
        <v>860</v>
      </c>
      <c r="M101" t="s">
        <v>860</v>
      </c>
      <c r="N101" t="s">
        <v>860</v>
      </c>
      <c r="O101" t="s">
        <v>860</v>
      </c>
      <c r="P101" t="s">
        <v>860</v>
      </c>
      <c r="Q101" t="s">
        <v>860</v>
      </c>
      <c r="R101" t="s">
        <v>860</v>
      </c>
      <c r="S101" t="s">
        <v>860</v>
      </c>
      <c r="T101" t="s">
        <v>860</v>
      </c>
      <c r="U101" t="s">
        <v>860</v>
      </c>
      <c r="V101">
        <v>3.57</v>
      </c>
      <c r="W101" t="s">
        <v>860</v>
      </c>
      <c r="X101" t="s">
        <v>860</v>
      </c>
      <c r="Y101" t="s">
        <v>860</v>
      </c>
      <c r="Z101">
        <v>7.84</v>
      </c>
      <c r="AA101">
        <v>7.39</v>
      </c>
      <c r="AB101" t="s">
        <v>860</v>
      </c>
      <c r="AC101" t="s">
        <v>860</v>
      </c>
      <c r="AD101" t="s">
        <v>860</v>
      </c>
      <c r="AE101" t="s">
        <v>860</v>
      </c>
      <c r="AF101" t="s">
        <v>860</v>
      </c>
      <c r="AG101" t="s">
        <v>860</v>
      </c>
      <c r="AH101" s="3">
        <f t="shared" si="2"/>
        <v>5</v>
      </c>
      <c r="AI101" s="2">
        <f t="shared" si="3"/>
        <v>5.5520000000000005</v>
      </c>
    </row>
    <row r="102" spans="1:35">
      <c r="A102">
        <v>160249.94674099999</v>
      </c>
      <c r="B102">
        <v>40058.583913000002</v>
      </c>
      <c r="C102" t="s">
        <v>99</v>
      </c>
      <c r="D102" t="s">
        <v>860</v>
      </c>
      <c r="E102" t="s">
        <v>860</v>
      </c>
      <c r="F102" t="s">
        <v>860</v>
      </c>
      <c r="G102" t="s">
        <v>860</v>
      </c>
      <c r="H102" t="s">
        <v>860</v>
      </c>
      <c r="I102" t="s">
        <v>860</v>
      </c>
      <c r="J102" t="s">
        <v>860</v>
      </c>
      <c r="K102" t="s">
        <v>860</v>
      </c>
      <c r="L102" t="s">
        <v>860</v>
      </c>
      <c r="M102" t="s">
        <v>860</v>
      </c>
      <c r="N102" t="s">
        <v>860</v>
      </c>
      <c r="O102" t="s">
        <v>860</v>
      </c>
      <c r="P102" t="s">
        <v>860</v>
      </c>
      <c r="Q102" t="s">
        <v>860</v>
      </c>
      <c r="R102" t="s">
        <v>860</v>
      </c>
      <c r="S102" t="s">
        <v>860</v>
      </c>
      <c r="T102" t="s">
        <v>860</v>
      </c>
      <c r="U102" t="s">
        <v>860</v>
      </c>
      <c r="V102">
        <v>2.8</v>
      </c>
      <c r="W102" t="s">
        <v>860</v>
      </c>
      <c r="X102" t="s">
        <v>860</v>
      </c>
      <c r="Y102" t="s">
        <v>860</v>
      </c>
      <c r="Z102" t="s">
        <v>860</v>
      </c>
      <c r="AA102">
        <v>3.64</v>
      </c>
      <c r="AB102" t="s">
        <v>860</v>
      </c>
      <c r="AC102" t="s">
        <v>860</v>
      </c>
      <c r="AD102" t="s">
        <v>860</v>
      </c>
      <c r="AE102" t="s">
        <v>860</v>
      </c>
      <c r="AF102" t="s">
        <v>860</v>
      </c>
      <c r="AG102" t="s">
        <v>860</v>
      </c>
      <c r="AH102" s="3">
        <f t="shared" si="2"/>
        <v>2</v>
      </c>
      <c r="AI102" s="2">
        <f t="shared" si="3"/>
        <v>3.2199999999999998</v>
      </c>
    </row>
    <row r="103" spans="1:35">
      <c r="A103" s="1">
        <v>145533.727232</v>
      </c>
      <c r="B103" s="1">
        <v>90493.707616</v>
      </c>
      <c r="C103" t="s">
        <v>100</v>
      </c>
      <c r="D103" t="s">
        <v>860</v>
      </c>
      <c r="E103" t="s">
        <v>860</v>
      </c>
      <c r="F103" t="s">
        <v>860</v>
      </c>
      <c r="G103">
        <v>3.58</v>
      </c>
      <c r="H103" t="s">
        <v>860</v>
      </c>
      <c r="I103" t="s">
        <v>860</v>
      </c>
      <c r="J103">
        <v>1.54</v>
      </c>
      <c r="K103">
        <v>4.28</v>
      </c>
      <c r="L103" t="s">
        <v>860</v>
      </c>
      <c r="M103" t="s">
        <v>860</v>
      </c>
      <c r="N103" t="s">
        <v>860</v>
      </c>
      <c r="O103" t="s">
        <v>860</v>
      </c>
      <c r="P103" t="s">
        <v>860</v>
      </c>
      <c r="Q103" t="s">
        <v>860</v>
      </c>
      <c r="R103" t="s">
        <v>860</v>
      </c>
      <c r="S103" t="s">
        <v>860</v>
      </c>
      <c r="T103" t="s">
        <v>860</v>
      </c>
      <c r="U103" t="s">
        <v>860</v>
      </c>
      <c r="V103">
        <v>2.08</v>
      </c>
      <c r="W103" t="s">
        <v>860</v>
      </c>
      <c r="X103" t="s">
        <v>860</v>
      </c>
      <c r="Y103" t="s">
        <v>860</v>
      </c>
      <c r="Z103">
        <v>6.05</v>
      </c>
      <c r="AA103">
        <v>6.74</v>
      </c>
      <c r="AB103" t="s">
        <v>860</v>
      </c>
      <c r="AC103" t="s">
        <v>860</v>
      </c>
      <c r="AD103" t="s">
        <v>860</v>
      </c>
      <c r="AE103">
        <v>3.52</v>
      </c>
      <c r="AF103" t="s">
        <v>860</v>
      </c>
      <c r="AG103" t="s">
        <v>860</v>
      </c>
      <c r="AH103" s="3">
        <f t="shared" si="2"/>
        <v>7</v>
      </c>
      <c r="AI103" s="2">
        <f t="shared" si="3"/>
        <v>3.97</v>
      </c>
    </row>
    <row r="104" spans="1:35">
      <c r="A104">
        <v>155423.929627</v>
      </c>
      <c r="B104">
        <v>106109.405462</v>
      </c>
      <c r="C104" s="1" t="s">
        <v>101</v>
      </c>
      <c r="D104" t="s">
        <v>860</v>
      </c>
      <c r="E104" t="s">
        <v>860</v>
      </c>
      <c r="F104" t="s">
        <v>860</v>
      </c>
      <c r="G104">
        <v>2.0499999999999998</v>
      </c>
      <c r="H104" t="s">
        <v>860</v>
      </c>
      <c r="I104" t="s">
        <v>860</v>
      </c>
      <c r="J104">
        <v>2.7</v>
      </c>
      <c r="K104">
        <v>1.77</v>
      </c>
      <c r="L104" t="s">
        <v>860</v>
      </c>
      <c r="M104">
        <v>4.3600000000000003</v>
      </c>
      <c r="N104" t="s">
        <v>860</v>
      </c>
      <c r="O104">
        <v>1.38</v>
      </c>
      <c r="P104" t="s">
        <v>860</v>
      </c>
      <c r="Q104" t="s">
        <v>860</v>
      </c>
      <c r="R104" t="s">
        <v>860</v>
      </c>
      <c r="S104" t="s">
        <v>860</v>
      </c>
      <c r="T104" t="s">
        <v>860</v>
      </c>
      <c r="U104" t="s">
        <v>860</v>
      </c>
      <c r="V104">
        <v>1.29</v>
      </c>
      <c r="W104" t="s">
        <v>860</v>
      </c>
      <c r="X104" t="s">
        <v>860</v>
      </c>
      <c r="Y104" t="s">
        <v>860</v>
      </c>
      <c r="Z104">
        <v>7.11</v>
      </c>
      <c r="AA104">
        <v>5.34</v>
      </c>
      <c r="AB104" t="s">
        <v>860</v>
      </c>
      <c r="AC104" t="s">
        <v>860</v>
      </c>
      <c r="AD104" t="s">
        <v>860</v>
      </c>
      <c r="AE104">
        <v>4.51</v>
      </c>
      <c r="AF104" t="s">
        <v>860</v>
      </c>
      <c r="AG104" t="s">
        <v>860</v>
      </c>
      <c r="AH104" s="3">
        <f t="shared" si="2"/>
        <v>9</v>
      </c>
      <c r="AI104" s="2">
        <f t="shared" si="3"/>
        <v>3.3899999999999997</v>
      </c>
    </row>
    <row r="105" spans="1:35">
      <c r="A105">
        <v>174497.14982399999</v>
      </c>
      <c r="B105">
        <v>100220.010757</v>
      </c>
      <c r="C105" t="s">
        <v>102</v>
      </c>
      <c r="D105" t="s">
        <v>860</v>
      </c>
      <c r="E105" t="s">
        <v>860</v>
      </c>
      <c r="F105" t="s">
        <v>860</v>
      </c>
      <c r="G105">
        <v>3.39</v>
      </c>
      <c r="H105" t="s">
        <v>860</v>
      </c>
      <c r="I105" t="s">
        <v>860</v>
      </c>
      <c r="J105">
        <v>2.4900000000000002</v>
      </c>
      <c r="K105" t="s">
        <v>860</v>
      </c>
      <c r="L105" t="s">
        <v>860</v>
      </c>
      <c r="M105" t="s">
        <v>860</v>
      </c>
      <c r="N105" t="s">
        <v>860</v>
      </c>
      <c r="O105">
        <v>2.31</v>
      </c>
      <c r="P105" t="s">
        <v>860</v>
      </c>
      <c r="Q105" t="s">
        <v>860</v>
      </c>
      <c r="R105" t="s">
        <v>860</v>
      </c>
      <c r="S105" t="s">
        <v>860</v>
      </c>
      <c r="T105" t="s">
        <v>860</v>
      </c>
      <c r="U105" t="s">
        <v>860</v>
      </c>
      <c r="V105" t="s">
        <v>860</v>
      </c>
      <c r="W105" t="s">
        <v>860</v>
      </c>
      <c r="X105" t="s">
        <v>860</v>
      </c>
      <c r="Y105" t="s">
        <v>860</v>
      </c>
      <c r="Z105" t="s">
        <v>860</v>
      </c>
      <c r="AA105">
        <v>4.97</v>
      </c>
      <c r="AB105" t="s">
        <v>860</v>
      </c>
      <c r="AC105" t="s">
        <v>860</v>
      </c>
      <c r="AD105" t="s">
        <v>860</v>
      </c>
      <c r="AE105">
        <v>3.85</v>
      </c>
      <c r="AF105" t="s">
        <v>860</v>
      </c>
      <c r="AG105" t="s">
        <v>860</v>
      </c>
      <c r="AH105" s="3">
        <f t="shared" si="2"/>
        <v>5</v>
      </c>
      <c r="AI105" s="2">
        <f t="shared" si="3"/>
        <v>3.4020000000000001</v>
      </c>
    </row>
    <row r="106" spans="1:35">
      <c r="A106">
        <v>173554.17177399999</v>
      </c>
      <c r="B106">
        <v>82156.292407999994</v>
      </c>
      <c r="C106" t="s">
        <v>103</v>
      </c>
      <c r="D106" t="s">
        <v>860</v>
      </c>
      <c r="E106" t="s">
        <v>860</v>
      </c>
      <c r="F106" t="s">
        <v>860</v>
      </c>
      <c r="G106">
        <v>2.33</v>
      </c>
      <c r="H106" t="s">
        <v>860</v>
      </c>
      <c r="I106" t="s">
        <v>860</v>
      </c>
      <c r="J106">
        <v>3.44</v>
      </c>
      <c r="K106">
        <v>2.68</v>
      </c>
      <c r="L106" t="s">
        <v>860</v>
      </c>
      <c r="M106" t="s">
        <v>860</v>
      </c>
      <c r="N106" t="s">
        <v>860</v>
      </c>
      <c r="O106">
        <v>1.59</v>
      </c>
      <c r="P106" t="s">
        <v>860</v>
      </c>
      <c r="Q106" t="s">
        <v>860</v>
      </c>
      <c r="R106" t="s">
        <v>860</v>
      </c>
      <c r="S106" t="s">
        <v>860</v>
      </c>
      <c r="T106" t="s">
        <v>860</v>
      </c>
      <c r="U106" t="s">
        <v>860</v>
      </c>
      <c r="V106">
        <v>4.1500000000000004</v>
      </c>
      <c r="W106" t="s">
        <v>860</v>
      </c>
      <c r="X106" t="s">
        <v>860</v>
      </c>
      <c r="Y106" t="s">
        <v>860</v>
      </c>
      <c r="Z106">
        <v>6.7</v>
      </c>
      <c r="AA106">
        <v>4.84</v>
      </c>
      <c r="AB106" t="s">
        <v>860</v>
      </c>
      <c r="AC106" t="s">
        <v>860</v>
      </c>
      <c r="AD106" t="s">
        <v>860</v>
      </c>
      <c r="AE106">
        <v>2.94</v>
      </c>
      <c r="AF106" t="s">
        <v>860</v>
      </c>
      <c r="AG106" t="s">
        <v>860</v>
      </c>
      <c r="AH106" s="3">
        <f t="shared" si="2"/>
        <v>8</v>
      </c>
      <c r="AI106" s="2">
        <f t="shared" si="3"/>
        <v>3.5837500000000002</v>
      </c>
    </row>
    <row r="107" spans="1:35">
      <c r="A107">
        <v>179393.97706199999</v>
      </c>
      <c r="B107">
        <v>73215.074045000001</v>
      </c>
      <c r="C107" t="s">
        <v>104</v>
      </c>
      <c r="D107" t="s">
        <v>860</v>
      </c>
      <c r="E107" t="s">
        <v>860</v>
      </c>
      <c r="F107" t="s">
        <v>860</v>
      </c>
      <c r="G107" t="s">
        <v>860</v>
      </c>
      <c r="H107" t="s">
        <v>860</v>
      </c>
      <c r="I107" t="s">
        <v>860</v>
      </c>
      <c r="J107" t="s">
        <v>860</v>
      </c>
      <c r="K107">
        <v>1.66</v>
      </c>
      <c r="L107" t="s">
        <v>860</v>
      </c>
      <c r="M107" t="s">
        <v>860</v>
      </c>
      <c r="N107" t="s">
        <v>860</v>
      </c>
      <c r="O107" t="s">
        <v>860</v>
      </c>
      <c r="P107" t="s">
        <v>860</v>
      </c>
      <c r="Q107" t="s">
        <v>860</v>
      </c>
      <c r="R107" t="s">
        <v>860</v>
      </c>
      <c r="S107" t="s">
        <v>860</v>
      </c>
      <c r="T107" t="s">
        <v>860</v>
      </c>
      <c r="U107" t="s">
        <v>860</v>
      </c>
      <c r="V107">
        <v>1.88</v>
      </c>
      <c r="W107" t="s">
        <v>860</v>
      </c>
      <c r="X107" t="s">
        <v>860</v>
      </c>
      <c r="Y107" t="s">
        <v>860</v>
      </c>
      <c r="Z107" t="s">
        <v>860</v>
      </c>
      <c r="AA107">
        <v>4.37</v>
      </c>
      <c r="AB107" t="s">
        <v>860</v>
      </c>
      <c r="AC107" t="s">
        <v>860</v>
      </c>
      <c r="AD107" t="s">
        <v>860</v>
      </c>
      <c r="AE107">
        <v>3.92</v>
      </c>
      <c r="AF107" t="s">
        <v>860</v>
      </c>
      <c r="AG107" t="s">
        <v>860</v>
      </c>
      <c r="AH107" s="3">
        <f t="shared" si="2"/>
        <v>4</v>
      </c>
      <c r="AI107" s="2">
        <f t="shared" si="3"/>
        <v>2.9575</v>
      </c>
    </row>
    <row r="108" spans="1:35">
      <c r="A108">
        <v>142852.20637599999</v>
      </c>
      <c r="B108">
        <v>83485.301573999997</v>
      </c>
      <c r="C108" t="s">
        <v>105</v>
      </c>
      <c r="D108" t="s">
        <v>860</v>
      </c>
      <c r="E108" t="s">
        <v>860</v>
      </c>
      <c r="F108" t="s">
        <v>860</v>
      </c>
      <c r="G108" t="s">
        <v>860</v>
      </c>
      <c r="H108" t="s">
        <v>860</v>
      </c>
      <c r="I108" t="s">
        <v>860</v>
      </c>
      <c r="J108" t="s">
        <v>860</v>
      </c>
      <c r="K108" t="s">
        <v>860</v>
      </c>
      <c r="L108" t="s">
        <v>860</v>
      </c>
      <c r="M108" t="s">
        <v>860</v>
      </c>
      <c r="N108" t="s">
        <v>860</v>
      </c>
      <c r="O108" t="s">
        <v>860</v>
      </c>
      <c r="P108" t="s">
        <v>860</v>
      </c>
      <c r="Q108" t="s">
        <v>860</v>
      </c>
      <c r="R108" t="s">
        <v>860</v>
      </c>
      <c r="S108" t="s">
        <v>860</v>
      </c>
      <c r="T108" t="s">
        <v>860</v>
      </c>
      <c r="U108" t="s">
        <v>860</v>
      </c>
      <c r="V108" t="s">
        <v>860</v>
      </c>
      <c r="W108" t="s">
        <v>860</v>
      </c>
      <c r="X108" t="s">
        <v>860</v>
      </c>
      <c r="Y108" t="s">
        <v>860</v>
      </c>
      <c r="Z108">
        <v>5.23</v>
      </c>
      <c r="AA108" t="s">
        <v>860</v>
      </c>
      <c r="AB108" t="s">
        <v>860</v>
      </c>
      <c r="AC108" t="s">
        <v>860</v>
      </c>
      <c r="AD108" t="s">
        <v>860</v>
      </c>
      <c r="AE108" t="s">
        <v>860</v>
      </c>
      <c r="AF108" t="s">
        <v>860</v>
      </c>
      <c r="AG108" t="s">
        <v>860</v>
      </c>
      <c r="AH108" s="3">
        <f t="shared" si="2"/>
        <v>1</v>
      </c>
      <c r="AI108" s="2">
        <f t="shared" si="3"/>
        <v>5.23</v>
      </c>
    </row>
    <row r="109" spans="1:35">
      <c r="A109">
        <v>137826.722981</v>
      </c>
      <c r="B109">
        <v>78157.129205000005</v>
      </c>
      <c r="C109" t="s">
        <v>106</v>
      </c>
      <c r="D109" t="s">
        <v>860</v>
      </c>
      <c r="E109" t="s">
        <v>860</v>
      </c>
      <c r="F109" t="s">
        <v>860</v>
      </c>
      <c r="G109">
        <v>2.27</v>
      </c>
      <c r="H109" t="s">
        <v>860</v>
      </c>
      <c r="I109" t="s">
        <v>860</v>
      </c>
      <c r="J109">
        <v>3.35</v>
      </c>
      <c r="K109">
        <v>2.87</v>
      </c>
      <c r="L109" t="s">
        <v>860</v>
      </c>
      <c r="M109" t="s">
        <v>860</v>
      </c>
      <c r="N109" t="s">
        <v>860</v>
      </c>
      <c r="O109" t="s">
        <v>860</v>
      </c>
      <c r="P109" t="s">
        <v>860</v>
      </c>
      <c r="Q109" t="s">
        <v>860</v>
      </c>
      <c r="R109" t="s">
        <v>860</v>
      </c>
      <c r="S109" t="s">
        <v>860</v>
      </c>
      <c r="T109" t="s">
        <v>860</v>
      </c>
      <c r="U109" t="s">
        <v>860</v>
      </c>
      <c r="V109" t="s">
        <v>860</v>
      </c>
      <c r="W109" t="s">
        <v>860</v>
      </c>
      <c r="X109" t="s">
        <v>860</v>
      </c>
      <c r="Y109" t="s">
        <v>860</v>
      </c>
      <c r="Z109">
        <v>6.89</v>
      </c>
      <c r="AA109">
        <v>7.4</v>
      </c>
      <c r="AB109" t="s">
        <v>860</v>
      </c>
      <c r="AC109" t="s">
        <v>860</v>
      </c>
      <c r="AD109" t="s">
        <v>860</v>
      </c>
      <c r="AE109">
        <v>5.14</v>
      </c>
      <c r="AF109" t="s">
        <v>860</v>
      </c>
      <c r="AG109" t="s">
        <v>860</v>
      </c>
      <c r="AH109" s="3">
        <f t="shared" si="2"/>
        <v>6</v>
      </c>
      <c r="AI109" s="2">
        <f t="shared" si="3"/>
        <v>4.6533333333333333</v>
      </c>
    </row>
    <row r="110" spans="1:35">
      <c r="A110">
        <v>134852.291474</v>
      </c>
      <c r="B110">
        <v>75546.132954999994</v>
      </c>
      <c r="C110" t="s">
        <v>107</v>
      </c>
      <c r="D110" t="s">
        <v>860</v>
      </c>
      <c r="E110" t="s">
        <v>860</v>
      </c>
      <c r="F110" t="s">
        <v>860</v>
      </c>
      <c r="G110">
        <v>3.47</v>
      </c>
      <c r="H110" t="s">
        <v>860</v>
      </c>
      <c r="I110" t="s">
        <v>860</v>
      </c>
      <c r="J110" t="s">
        <v>860</v>
      </c>
      <c r="K110" t="s">
        <v>860</v>
      </c>
      <c r="L110" t="s">
        <v>860</v>
      </c>
      <c r="M110" t="s">
        <v>860</v>
      </c>
      <c r="N110" t="s">
        <v>860</v>
      </c>
      <c r="O110" t="s">
        <v>860</v>
      </c>
      <c r="P110" t="s">
        <v>860</v>
      </c>
      <c r="Q110" t="s">
        <v>860</v>
      </c>
      <c r="R110" t="s">
        <v>860</v>
      </c>
      <c r="S110" t="s">
        <v>860</v>
      </c>
      <c r="T110" t="s">
        <v>860</v>
      </c>
      <c r="U110" t="s">
        <v>860</v>
      </c>
      <c r="V110" t="s">
        <v>860</v>
      </c>
      <c r="W110" t="s">
        <v>860</v>
      </c>
      <c r="X110" t="s">
        <v>860</v>
      </c>
      <c r="Y110" t="s">
        <v>860</v>
      </c>
      <c r="Z110">
        <v>6.53</v>
      </c>
      <c r="AA110">
        <v>6.68</v>
      </c>
      <c r="AB110" t="s">
        <v>860</v>
      </c>
      <c r="AC110" t="s">
        <v>860</v>
      </c>
      <c r="AD110" t="s">
        <v>860</v>
      </c>
      <c r="AE110" t="s">
        <v>860</v>
      </c>
      <c r="AF110" t="s">
        <v>860</v>
      </c>
      <c r="AG110" t="s">
        <v>860</v>
      </c>
      <c r="AH110" s="3">
        <f t="shared" si="2"/>
        <v>3</v>
      </c>
      <c r="AI110" s="2">
        <f t="shared" si="3"/>
        <v>5.56</v>
      </c>
    </row>
    <row r="111" spans="1:35">
      <c r="A111">
        <v>130107.12141599999</v>
      </c>
      <c r="B111">
        <v>70745.203001000002</v>
      </c>
      <c r="C111" t="s">
        <v>108</v>
      </c>
      <c r="D111" t="s">
        <v>860</v>
      </c>
      <c r="E111" t="s">
        <v>860</v>
      </c>
      <c r="F111" t="s">
        <v>860</v>
      </c>
      <c r="G111" t="s">
        <v>860</v>
      </c>
      <c r="H111" t="s">
        <v>860</v>
      </c>
      <c r="I111" t="s">
        <v>860</v>
      </c>
      <c r="J111" t="s">
        <v>860</v>
      </c>
      <c r="K111" t="s">
        <v>860</v>
      </c>
      <c r="L111" t="s">
        <v>860</v>
      </c>
      <c r="M111" t="s">
        <v>860</v>
      </c>
      <c r="N111" t="s">
        <v>860</v>
      </c>
      <c r="O111" t="s">
        <v>860</v>
      </c>
      <c r="P111" t="s">
        <v>860</v>
      </c>
      <c r="Q111" t="s">
        <v>860</v>
      </c>
      <c r="R111" t="s">
        <v>860</v>
      </c>
      <c r="S111" t="s">
        <v>860</v>
      </c>
      <c r="T111" t="s">
        <v>860</v>
      </c>
      <c r="U111" t="s">
        <v>860</v>
      </c>
      <c r="V111" t="s">
        <v>860</v>
      </c>
      <c r="W111" t="s">
        <v>860</v>
      </c>
      <c r="X111" t="s">
        <v>860</v>
      </c>
      <c r="Y111" t="s">
        <v>860</v>
      </c>
      <c r="Z111" t="s">
        <v>860</v>
      </c>
      <c r="AA111">
        <v>5.79</v>
      </c>
      <c r="AB111" t="s">
        <v>860</v>
      </c>
      <c r="AC111" t="s">
        <v>860</v>
      </c>
      <c r="AD111" t="s">
        <v>860</v>
      </c>
      <c r="AE111" t="s">
        <v>860</v>
      </c>
      <c r="AF111" t="s">
        <v>860</v>
      </c>
      <c r="AG111" t="s">
        <v>860</v>
      </c>
      <c r="AH111" s="3">
        <f t="shared" si="2"/>
        <v>1</v>
      </c>
      <c r="AI111" s="2">
        <f t="shared" si="3"/>
        <v>5.79</v>
      </c>
    </row>
    <row r="112" spans="1:35">
      <c r="A112">
        <v>142977.24058700001</v>
      </c>
      <c r="B112">
        <v>93297.455533</v>
      </c>
      <c r="C112" t="s">
        <v>109</v>
      </c>
      <c r="D112" t="s">
        <v>860</v>
      </c>
      <c r="E112" t="s">
        <v>860</v>
      </c>
      <c r="F112" t="s">
        <v>860</v>
      </c>
      <c r="G112">
        <v>3.86</v>
      </c>
      <c r="H112" t="s">
        <v>860</v>
      </c>
      <c r="I112" t="s">
        <v>860</v>
      </c>
      <c r="J112">
        <v>3.94</v>
      </c>
      <c r="K112">
        <v>3.71</v>
      </c>
      <c r="L112" t="s">
        <v>860</v>
      </c>
      <c r="M112" t="s">
        <v>860</v>
      </c>
      <c r="N112" t="s">
        <v>860</v>
      </c>
      <c r="O112" t="s">
        <v>860</v>
      </c>
      <c r="P112" t="s">
        <v>860</v>
      </c>
      <c r="Q112" t="s">
        <v>860</v>
      </c>
      <c r="R112" t="s">
        <v>860</v>
      </c>
      <c r="S112" t="s">
        <v>860</v>
      </c>
      <c r="T112" t="s">
        <v>860</v>
      </c>
      <c r="U112" t="s">
        <v>860</v>
      </c>
      <c r="V112">
        <v>4.03</v>
      </c>
      <c r="W112" t="s">
        <v>860</v>
      </c>
      <c r="X112" t="s">
        <v>860</v>
      </c>
      <c r="Y112" t="s">
        <v>860</v>
      </c>
      <c r="Z112">
        <v>5.58</v>
      </c>
      <c r="AA112">
        <v>6.94</v>
      </c>
      <c r="AB112" t="s">
        <v>860</v>
      </c>
      <c r="AC112" t="s">
        <v>860</v>
      </c>
      <c r="AD112" t="s">
        <v>860</v>
      </c>
      <c r="AE112">
        <v>3.34</v>
      </c>
      <c r="AF112" t="s">
        <v>860</v>
      </c>
      <c r="AG112" t="s">
        <v>860</v>
      </c>
      <c r="AH112" s="3">
        <f t="shared" si="2"/>
        <v>7</v>
      </c>
      <c r="AI112" s="2">
        <f t="shared" si="3"/>
        <v>4.4857142857142858</v>
      </c>
    </row>
    <row r="113" spans="1:35">
      <c r="A113">
        <v>133058.75495100001</v>
      </c>
      <c r="B113">
        <v>39161.423311999999</v>
      </c>
      <c r="C113" t="s">
        <v>110</v>
      </c>
      <c r="D113" t="s">
        <v>860</v>
      </c>
      <c r="E113" t="s">
        <v>860</v>
      </c>
      <c r="F113" t="s">
        <v>860</v>
      </c>
      <c r="G113" t="s">
        <v>860</v>
      </c>
      <c r="H113" t="s">
        <v>860</v>
      </c>
      <c r="I113" t="s">
        <v>860</v>
      </c>
      <c r="J113" t="s">
        <v>860</v>
      </c>
      <c r="K113" t="s">
        <v>860</v>
      </c>
      <c r="L113" t="s">
        <v>860</v>
      </c>
      <c r="M113" t="s">
        <v>860</v>
      </c>
      <c r="N113" t="s">
        <v>860</v>
      </c>
      <c r="O113" t="s">
        <v>860</v>
      </c>
      <c r="P113" t="s">
        <v>860</v>
      </c>
      <c r="Q113" t="s">
        <v>860</v>
      </c>
      <c r="R113" t="s">
        <v>860</v>
      </c>
      <c r="S113" t="s">
        <v>860</v>
      </c>
      <c r="T113" t="s">
        <v>860</v>
      </c>
      <c r="U113" t="s">
        <v>860</v>
      </c>
      <c r="V113">
        <v>3.1</v>
      </c>
      <c r="W113" t="s">
        <v>860</v>
      </c>
      <c r="X113" t="s">
        <v>860</v>
      </c>
      <c r="Y113" t="s">
        <v>860</v>
      </c>
      <c r="Z113">
        <v>5.76</v>
      </c>
      <c r="AA113">
        <v>5.04</v>
      </c>
      <c r="AB113" t="s">
        <v>860</v>
      </c>
      <c r="AC113" t="s">
        <v>860</v>
      </c>
      <c r="AD113" t="s">
        <v>860</v>
      </c>
      <c r="AE113" t="s">
        <v>860</v>
      </c>
      <c r="AF113" t="s">
        <v>860</v>
      </c>
      <c r="AG113" t="s">
        <v>860</v>
      </c>
      <c r="AH113" s="3">
        <f t="shared" si="2"/>
        <v>3</v>
      </c>
      <c r="AI113" s="2">
        <f t="shared" si="3"/>
        <v>4.6333333333333329</v>
      </c>
    </row>
    <row r="114" spans="1:35">
      <c r="A114">
        <v>120876.984113</v>
      </c>
      <c r="B114">
        <v>80611.207945999995</v>
      </c>
      <c r="C114" t="s">
        <v>111</v>
      </c>
      <c r="D114" t="s">
        <v>860</v>
      </c>
      <c r="E114" t="s">
        <v>860</v>
      </c>
      <c r="F114" t="s">
        <v>860</v>
      </c>
      <c r="G114" t="s">
        <v>860</v>
      </c>
      <c r="H114" t="s">
        <v>860</v>
      </c>
      <c r="I114" t="s">
        <v>860</v>
      </c>
      <c r="J114" t="s">
        <v>860</v>
      </c>
      <c r="K114" t="s">
        <v>860</v>
      </c>
      <c r="L114" t="s">
        <v>860</v>
      </c>
      <c r="M114" t="s">
        <v>860</v>
      </c>
      <c r="N114" t="s">
        <v>860</v>
      </c>
      <c r="O114" t="s">
        <v>860</v>
      </c>
      <c r="P114" t="s">
        <v>860</v>
      </c>
      <c r="Q114" t="s">
        <v>860</v>
      </c>
      <c r="R114" t="s">
        <v>860</v>
      </c>
      <c r="S114" t="s">
        <v>860</v>
      </c>
      <c r="T114" t="s">
        <v>860</v>
      </c>
      <c r="U114" t="s">
        <v>860</v>
      </c>
      <c r="V114" t="s">
        <v>860</v>
      </c>
      <c r="W114" t="s">
        <v>860</v>
      </c>
      <c r="X114" t="s">
        <v>860</v>
      </c>
      <c r="Y114" t="s">
        <v>860</v>
      </c>
      <c r="Z114">
        <v>6.07</v>
      </c>
      <c r="AA114">
        <v>8.5299999999999994</v>
      </c>
      <c r="AB114" t="s">
        <v>860</v>
      </c>
      <c r="AC114" t="s">
        <v>860</v>
      </c>
      <c r="AD114" t="s">
        <v>860</v>
      </c>
      <c r="AE114" t="s">
        <v>860</v>
      </c>
      <c r="AF114" t="s">
        <v>860</v>
      </c>
      <c r="AG114" t="s">
        <v>860</v>
      </c>
      <c r="AH114" s="3">
        <f t="shared" si="2"/>
        <v>2</v>
      </c>
      <c r="AI114" s="2">
        <f t="shared" si="3"/>
        <v>7.3</v>
      </c>
    </row>
    <row r="115" spans="1:35">
      <c r="A115">
        <v>108758.371537</v>
      </c>
      <c r="B115">
        <v>70434.257423999996</v>
      </c>
      <c r="C115" t="s">
        <v>112</v>
      </c>
      <c r="D115" t="s">
        <v>860</v>
      </c>
      <c r="E115" t="s">
        <v>860</v>
      </c>
      <c r="F115" t="s">
        <v>860</v>
      </c>
      <c r="G115">
        <v>3.55</v>
      </c>
      <c r="H115" t="s">
        <v>860</v>
      </c>
      <c r="I115" t="s">
        <v>860</v>
      </c>
      <c r="J115" t="s">
        <v>860</v>
      </c>
      <c r="K115">
        <v>3.18</v>
      </c>
      <c r="L115" t="s">
        <v>860</v>
      </c>
      <c r="M115" t="s">
        <v>860</v>
      </c>
      <c r="N115" t="s">
        <v>860</v>
      </c>
      <c r="O115" t="s">
        <v>860</v>
      </c>
      <c r="P115" t="s">
        <v>860</v>
      </c>
      <c r="Q115" t="s">
        <v>860</v>
      </c>
      <c r="R115" t="s">
        <v>860</v>
      </c>
      <c r="S115" t="s">
        <v>860</v>
      </c>
      <c r="T115" t="s">
        <v>860</v>
      </c>
      <c r="U115" t="s">
        <v>860</v>
      </c>
      <c r="V115" t="s">
        <v>860</v>
      </c>
      <c r="W115" t="s">
        <v>860</v>
      </c>
      <c r="X115" t="s">
        <v>860</v>
      </c>
      <c r="Y115" t="s">
        <v>860</v>
      </c>
      <c r="Z115">
        <v>6.59</v>
      </c>
      <c r="AA115">
        <v>3.83</v>
      </c>
      <c r="AB115" t="s">
        <v>860</v>
      </c>
      <c r="AC115" t="s">
        <v>860</v>
      </c>
      <c r="AD115" t="s">
        <v>860</v>
      </c>
      <c r="AE115" t="s">
        <v>860</v>
      </c>
      <c r="AF115" t="s">
        <v>860</v>
      </c>
      <c r="AG115" t="s">
        <v>860</v>
      </c>
      <c r="AH115" s="3">
        <f t="shared" si="2"/>
        <v>4</v>
      </c>
      <c r="AI115" s="2">
        <f t="shared" si="3"/>
        <v>4.2874999999999996</v>
      </c>
    </row>
    <row r="116" spans="1:35">
      <c r="A116">
        <v>140516.233809</v>
      </c>
      <c r="B116">
        <v>81257.174570000003</v>
      </c>
      <c r="C116" t="s">
        <v>113</v>
      </c>
      <c r="D116" t="s">
        <v>860</v>
      </c>
      <c r="E116" t="s">
        <v>860</v>
      </c>
      <c r="F116" t="s">
        <v>860</v>
      </c>
      <c r="G116" t="s">
        <v>860</v>
      </c>
      <c r="H116" t="s">
        <v>860</v>
      </c>
      <c r="I116" t="s">
        <v>860</v>
      </c>
      <c r="J116" t="s">
        <v>860</v>
      </c>
      <c r="K116" t="s">
        <v>860</v>
      </c>
      <c r="L116" t="s">
        <v>860</v>
      </c>
      <c r="M116" t="s">
        <v>860</v>
      </c>
      <c r="N116" t="s">
        <v>860</v>
      </c>
      <c r="O116" t="s">
        <v>860</v>
      </c>
      <c r="P116" t="s">
        <v>860</v>
      </c>
      <c r="Q116" t="s">
        <v>860</v>
      </c>
      <c r="R116" t="s">
        <v>860</v>
      </c>
      <c r="S116" t="s">
        <v>860</v>
      </c>
      <c r="T116" t="s">
        <v>860</v>
      </c>
      <c r="U116" t="s">
        <v>860</v>
      </c>
      <c r="V116" t="s">
        <v>860</v>
      </c>
      <c r="W116" t="s">
        <v>860</v>
      </c>
      <c r="X116" t="s">
        <v>860</v>
      </c>
      <c r="Y116" t="s">
        <v>860</v>
      </c>
      <c r="Z116" t="s">
        <v>860</v>
      </c>
      <c r="AA116" t="s">
        <v>860</v>
      </c>
      <c r="AB116" t="s">
        <v>860</v>
      </c>
      <c r="AC116" t="s">
        <v>860</v>
      </c>
      <c r="AD116" t="s">
        <v>860</v>
      </c>
      <c r="AE116" t="s">
        <v>860</v>
      </c>
      <c r="AF116" t="s">
        <v>860</v>
      </c>
      <c r="AG116" t="s">
        <v>860</v>
      </c>
      <c r="AH116" s="3">
        <f t="shared" si="2"/>
        <v>0</v>
      </c>
      <c r="AI116" s="2" t="e">
        <f t="shared" si="3"/>
        <v>#DIV/0!</v>
      </c>
    </row>
    <row r="117" spans="1:35">
      <c r="A117">
        <v>124400.08031200001</v>
      </c>
      <c r="B117">
        <v>36061.995101</v>
      </c>
      <c r="C117" t="s">
        <v>114</v>
      </c>
      <c r="D117" t="s">
        <v>860</v>
      </c>
      <c r="E117" t="s">
        <v>860</v>
      </c>
      <c r="F117" t="s">
        <v>860</v>
      </c>
      <c r="G117" t="s">
        <v>860</v>
      </c>
      <c r="H117" t="s">
        <v>860</v>
      </c>
      <c r="I117" t="s">
        <v>860</v>
      </c>
      <c r="J117" t="s">
        <v>860</v>
      </c>
      <c r="K117" t="s">
        <v>860</v>
      </c>
      <c r="L117" t="s">
        <v>860</v>
      </c>
      <c r="M117" t="s">
        <v>860</v>
      </c>
      <c r="N117" t="s">
        <v>860</v>
      </c>
      <c r="O117" t="s">
        <v>860</v>
      </c>
      <c r="P117" t="s">
        <v>860</v>
      </c>
      <c r="Q117" t="s">
        <v>860</v>
      </c>
      <c r="R117" t="s">
        <v>860</v>
      </c>
      <c r="S117" t="s">
        <v>860</v>
      </c>
      <c r="T117" t="s">
        <v>860</v>
      </c>
      <c r="U117" t="s">
        <v>860</v>
      </c>
      <c r="V117" t="s">
        <v>860</v>
      </c>
      <c r="W117" t="s">
        <v>860</v>
      </c>
      <c r="X117" t="s">
        <v>860</v>
      </c>
      <c r="Y117" t="s">
        <v>860</v>
      </c>
      <c r="Z117" t="s">
        <v>860</v>
      </c>
      <c r="AA117" t="s">
        <v>860</v>
      </c>
      <c r="AB117" t="s">
        <v>860</v>
      </c>
      <c r="AC117" t="s">
        <v>860</v>
      </c>
      <c r="AD117" t="s">
        <v>860</v>
      </c>
      <c r="AE117" t="s">
        <v>860</v>
      </c>
      <c r="AF117" t="s">
        <v>860</v>
      </c>
      <c r="AG117" t="s">
        <v>860</v>
      </c>
      <c r="AH117" s="3">
        <f t="shared" si="2"/>
        <v>0</v>
      </c>
      <c r="AI117" s="2" t="e">
        <f t="shared" si="3"/>
        <v>#DIV/0!</v>
      </c>
    </row>
    <row r="118" spans="1:35">
      <c r="A118">
        <v>140493.42761499999</v>
      </c>
      <c r="B118">
        <v>51683.288848999997</v>
      </c>
      <c r="C118" t="s">
        <v>115</v>
      </c>
      <c r="D118" t="s">
        <v>860</v>
      </c>
      <c r="E118" t="s">
        <v>860</v>
      </c>
      <c r="F118" t="s">
        <v>860</v>
      </c>
      <c r="G118" t="s">
        <v>860</v>
      </c>
      <c r="H118" t="s">
        <v>860</v>
      </c>
      <c r="I118" t="s">
        <v>860</v>
      </c>
      <c r="J118" t="s">
        <v>860</v>
      </c>
      <c r="K118" t="s">
        <v>860</v>
      </c>
      <c r="L118" t="s">
        <v>860</v>
      </c>
      <c r="M118" t="s">
        <v>860</v>
      </c>
      <c r="N118" t="s">
        <v>860</v>
      </c>
      <c r="O118" t="s">
        <v>860</v>
      </c>
      <c r="P118" t="s">
        <v>860</v>
      </c>
      <c r="Q118" t="s">
        <v>860</v>
      </c>
      <c r="R118" t="s">
        <v>860</v>
      </c>
      <c r="S118" t="s">
        <v>860</v>
      </c>
      <c r="T118" t="s">
        <v>860</v>
      </c>
      <c r="U118" t="s">
        <v>860</v>
      </c>
      <c r="V118" t="s">
        <v>860</v>
      </c>
      <c r="W118" t="s">
        <v>860</v>
      </c>
      <c r="X118" t="s">
        <v>860</v>
      </c>
      <c r="Y118" t="s">
        <v>860</v>
      </c>
      <c r="Z118" t="s">
        <v>860</v>
      </c>
      <c r="AA118" t="s">
        <v>860</v>
      </c>
      <c r="AB118" t="s">
        <v>860</v>
      </c>
      <c r="AC118" t="s">
        <v>860</v>
      </c>
      <c r="AD118" t="s">
        <v>860</v>
      </c>
      <c r="AE118" t="s">
        <v>860</v>
      </c>
      <c r="AF118" t="s">
        <v>860</v>
      </c>
      <c r="AG118" t="s">
        <v>860</v>
      </c>
      <c r="AH118" s="3">
        <f t="shared" si="2"/>
        <v>0</v>
      </c>
      <c r="AI118" s="2" t="e">
        <f t="shared" si="3"/>
        <v>#DIV/0!</v>
      </c>
    </row>
    <row r="119" spans="1:35">
      <c r="A119">
        <v>163362.071719</v>
      </c>
      <c r="B119">
        <v>104592.933617</v>
      </c>
      <c r="C119" t="s">
        <v>116</v>
      </c>
      <c r="D119" t="s">
        <v>860</v>
      </c>
      <c r="E119" t="s">
        <v>860</v>
      </c>
      <c r="F119" t="s">
        <v>860</v>
      </c>
      <c r="G119" t="s">
        <v>860</v>
      </c>
      <c r="H119" t="s">
        <v>860</v>
      </c>
      <c r="I119" t="s">
        <v>860</v>
      </c>
      <c r="J119" t="s">
        <v>860</v>
      </c>
      <c r="K119" t="s">
        <v>860</v>
      </c>
      <c r="L119" t="s">
        <v>860</v>
      </c>
      <c r="M119" t="s">
        <v>860</v>
      </c>
      <c r="N119" t="s">
        <v>860</v>
      </c>
      <c r="O119" t="s">
        <v>860</v>
      </c>
      <c r="P119" t="s">
        <v>860</v>
      </c>
      <c r="Q119" t="s">
        <v>860</v>
      </c>
      <c r="R119" t="s">
        <v>860</v>
      </c>
      <c r="S119" t="s">
        <v>860</v>
      </c>
      <c r="T119" t="s">
        <v>860</v>
      </c>
      <c r="U119" t="s">
        <v>860</v>
      </c>
      <c r="V119" t="s">
        <v>860</v>
      </c>
      <c r="W119" t="s">
        <v>860</v>
      </c>
      <c r="X119" t="s">
        <v>860</v>
      </c>
      <c r="Y119" t="s">
        <v>860</v>
      </c>
      <c r="Z119" t="s">
        <v>860</v>
      </c>
      <c r="AA119" t="s">
        <v>860</v>
      </c>
      <c r="AB119" t="s">
        <v>860</v>
      </c>
      <c r="AC119" t="s">
        <v>860</v>
      </c>
      <c r="AD119" t="s">
        <v>860</v>
      </c>
      <c r="AE119" t="s">
        <v>860</v>
      </c>
      <c r="AF119" t="s">
        <v>860</v>
      </c>
      <c r="AG119" t="s">
        <v>860</v>
      </c>
      <c r="AH119" s="3">
        <f t="shared" si="2"/>
        <v>0</v>
      </c>
      <c r="AI119" s="2" t="e">
        <f t="shared" si="3"/>
        <v>#DIV/0!</v>
      </c>
    </row>
    <row r="120" spans="1:35">
      <c r="A120">
        <v>130996.45623500001</v>
      </c>
      <c r="B120">
        <v>41656.099930999997</v>
      </c>
      <c r="C120" t="s">
        <v>117</v>
      </c>
      <c r="D120" t="s">
        <v>860</v>
      </c>
      <c r="E120" t="s">
        <v>860</v>
      </c>
      <c r="F120" t="s">
        <v>860</v>
      </c>
      <c r="G120" t="s">
        <v>860</v>
      </c>
      <c r="H120" t="s">
        <v>860</v>
      </c>
      <c r="I120" t="s">
        <v>860</v>
      </c>
      <c r="J120" t="s">
        <v>860</v>
      </c>
      <c r="K120" t="s">
        <v>860</v>
      </c>
      <c r="L120" t="s">
        <v>860</v>
      </c>
      <c r="M120" t="s">
        <v>860</v>
      </c>
      <c r="N120" t="s">
        <v>860</v>
      </c>
      <c r="O120" t="s">
        <v>860</v>
      </c>
      <c r="P120" t="s">
        <v>860</v>
      </c>
      <c r="Q120" t="s">
        <v>860</v>
      </c>
      <c r="R120" t="s">
        <v>860</v>
      </c>
      <c r="S120" t="s">
        <v>860</v>
      </c>
      <c r="T120" t="s">
        <v>860</v>
      </c>
      <c r="U120" t="s">
        <v>860</v>
      </c>
      <c r="V120">
        <v>2.95</v>
      </c>
      <c r="W120" t="s">
        <v>860</v>
      </c>
      <c r="X120" t="s">
        <v>860</v>
      </c>
      <c r="Y120" t="s">
        <v>860</v>
      </c>
      <c r="Z120" t="s">
        <v>860</v>
      </c>
      <c r="AA120" t="s">
        <v>860</v>
      </c>
      <c r="AB120" t="s">
        <v>860</v>
      </c>
      <c r="AC120" t="s">
        <v>860</v>
      </c>
      <c r="AD120" t="s">
        <v>860</v>
      </c>
      <c r="AE120" t="s">
        <v>860</v>
      </c>
      <c r="AF120" t="s">
        <v>860</v>
      </c>
      <c r="AG120" t="s">
        <v>860</v>
      </c>
      <c r="AH120" s="3">
        <f t="shared" si="2"/>
        <v>1</v>
      </c>
      <c r="AI120" s="2">
        <f t="shared" si="3"/>
        <v>2.95</v>
      </c>
    </row>
    <row r="121" spans="1:35">
      <c r="A121">
        <v>131067.3738</v>
      </c>
      <c r="B121">
        <v>41714.712198000001</v>
      </c>
      <c r="C121" t="s">
        <v>118</v>
      </c>
      <c r="D121" t="s">
        <v>860</v>
      </c>
      <c r="E121" t="s">
        <v>860</v>
      </c>
      <c r="F121" t="s">
        <v>860</v>
      </c>
      <c r="G121" t="s">
        <v>860</v>
      </c>
      <c r="H121" t="s">
        <v>860</v>
      </c>
      <c r="I121" t="s">
        <v>860</v>
      </c>
      <c r="J121" t="s">
        <v>860</v>
      </c>
      <c r="K121" t="s">
        <v>860</v>
      </c>
      <c r="L121" t="s">
        <v>860</v>
      </c>
      <c r="M121" t="s">
        <v>860</v>
      </c>
      <c r="N121" t="s">
        <v>860</v>
      </c>
      <c r="O121" t="s">
        <v>860</v>
      </c>
      <c r="P121" t="s">
        <v>860</v>
      </c>
      <c r="Q121" t="s">
        <v>860</v>
      </c>
      <c r="R121" t="s">
        <v>860</v>
      </c>
      <c r="S121" t="s">
        <v>860</v>
      </c>
      <c r="T121" t="s">
        <v>860</v>
      </c>
      <c r="U121" t="s">
        <v>860</v>
      </c>
      <c r="V121">
        <v>2.96</v>
      </c>
      <c r="W121" t="s">
        <v>860</v>
      </c>
      <c r="X121" t="s">
        <v>860</v>
      </c>
      <c r="Y121" t="s">
        <v>860</v>
      </c>
      <c r="Z121">
        <v>6.86</v>
      </c>
      <c r="AA121">
        <v>6.51</v>
      </c>
      <c r="AB121" t="s">
        <v>860</v>
      </c>
      <c r="AC121" t="s">
        <v>860</v>
      </c>
      <c r="AD121" t="s">
        <v>860</v>
      </c>
      <c r="AE121" t="s">
        <v>860</v>
      </c>
      <c r="AF121" t="s">
        <v>860</v>
      </c>
      <c r="AG121" t="s">
        <v>860</v>
      </c>
      <c r="AH121" s="3">
        <f t="shared" si="2"/>
        <v>3</v>
      </c>
      <c r="AI121" s="2">
        <f t="shared" si="3"/>
        <v>5.4433333333333325</v>
      </c>
    </row>
    <row r="122" spans="1:35">
      <c r="A122">
        <v>140564.30327</v>
      </c>
      <c r="B122">
        <v>51741.950907999999</v>
      </c>
      <c r="C122" t="s">
        <v>119</v>
      </c>
      <c r="D122" t="s">
        <v>860</v>
      </c>
      <c r="E122" t="s">
        <v>860</v>
      </c>
      <c r="F122" t="s">
        <v>860</v>
      </c>
      <c r="G122">
        <v>2.92</v>
      </c>
      <c r="H122" t="s">
        <v>860</v>
      </c>
      <c r="I122" t="s">
        <v>860</v>
      </c>
      <c r="J122" t="s">
        <v>860</v>
      </c>
      <c r="K122" t="s">
        <v>860</v>
      </c>
      <c r="L122" t="s">
        <v>860</v>
      </c>
      <c r="M122" t="s">
        <v>860</v>
      </c>
      <c r="N122" t="s">
        <v>860</v>
      </c>
      <c r="O122" t="s">
        <v>860</v>
      </c>
      <c r="P122" t="s">
        <v>860</v>
      </c>
      <c r="Q122" t="s">
        <v>860</v>
      </c>
      <c r="R122" t="s">
        <v>860</v>
      </c>
      <c r="S122" t="s">
        <v>860</v>
      </c>
      <c r="T122" t="s">
        <v>860</v>
      </c>
      <c r="U122" t="s">
        <v>860</v>
      </c>
      <c r="V122" t="s">
        <v>860</v>
      </c>
      <c r="W122" t="s">
        <v>860</v>
      </c>
      <c r="X122" t="s">
        <v>860</v>
      </c>
      <c r="Y122" t="s">
        <v>860</v>
      </c>
      <c r="Z122">
        <v>6.08</v>
      </c>
      <c r="AA122">
        <v>4.4000000000000004</v>
      </c>
      <c r="AB122" t="s">
        <v>860</v>
      </c>
      <c r="AC122" t="s">
        <v>860</v>
      </c>
      <c r="AD122" t="s">
        <v>860</v>
      </c>
      <c r="AE122">
        <v>3.43</v>
      </c>
      <c r="AF122" t="s">
        <v>860</v>
      </c>
      <c r="AG122" t="s">
        <v>860</v>
      </c>
      <c r="AH122" s="3">
        <f t="shared" si="2"/>
        <v>4</v>
      </c>
      <c r="AI122" s="2">
        <f t="shared" si="3"/>
        <v>4.2075000000000005</v>
      </c>
    </row>
    <row r="123" spans="1:35">
      <c r="A123">
        <v>131925.95337900001</v>
      </c>
      <c r="B123">
        <v>36777.368936999999</v>
      </c>
      <c r="C123" t="s">
        <v>120</v>
      </c>
      <c r="D123" t="s">
        <v>860</v>
      </c>
      <c r="E123" t="s">
        <v>860</v>
      </c>
      <c r="F123" t="s">
        <v>860</v>
      </c>
      <c r="G123" t="s">
        <v>860</v>
      </c>
      <c r="H123" t="s">
        <v>860</v>
      </c>
      <c r="I123" t="s">
        <v>860</v>
      </c>
      <c r="J123" t="s">
        <v>860</v>
      </c>
      <c r="K123" t="s">
        <v>860</v>
      </c>
      <c r="L123" t="s">
        <v>860</v>
      </c>
      <c r="M123" t="s">
        <v>860</v>
      </c>
      <c r="N123" t="s">
        <v>860</v>
      </c>
      <c r="O123" t="s">
        <v>860</v>
      </c>
      <c r="P123" t="s">
        <v>860</v>
      </c>
      <c r="Q123" t="s">
        <v>860</v>
      </c>
      <c r="R123" t="s">
        <v>860</v>
      </c>
      <c r="S123" t="s">
        <v>860</v>
      </c>
      <c r="T123" t="s">
        <v>860</v>
      </c>
      <c r="U123" t="s">
        <v>860</v>
      </c>
      <c r="V123" t="s">
        <v>860</v>
      </c>
      <c r="W123" t="s">
        <v>860</v>
      </c>
      <c r="X123" t="s">
        <v>860</v>
      </c>
      <c r="Y123" t="s">
        <v>860</v>
      </c>
      <c r="Z123" t="s">
        <v>860</v>
      </c>
      <c r="AA123" t="s">
        <v>860</v>
      </c>
      <c r="AB123" t="s">
        <v>860</v>
      </c>
      <c r="AC123" t="s">
        <v>860</v>
      </c>
      <c r="AD123" t="s">
        <v>860</v>
      </c>
      <c r="AE123" t="s">
        <v>860</v>
      </c>
      <c r="AF123" t="s">
        <v>860</v>
      </c>
      <c r="AG123" t="s">
        <v>860</v>
      </c>
      <c r="AH123" s="3">
        <f t="shared" si="2"/>
        <v>0</v>
      </c>
      <c r="AI123" s="2" t="e">
        <f t="shared" si="3"/>
        <v>#DIV/0!</v>
      </c>
    </row>
    <row r="124" spans="1:35">
      <c r="A124">
        <v>146154.69446900001</v>
      </c>
      <c r="B124">
        <v>99850.314433000007</v>
      </c>
      <c r="C124" t="s">
        <v>121</v>
      </c>
      <c r="D124" t="s">
        <v>860</v>
      </c>
      <c r="E124" t="s">
        <v>860</v>
      </c>
      <c r="F124" t="s">
        <v>860</v>
      </c>
      <c r="G124" t="s">
        <v>860</v>
      </c>
      <c r="H124" t="s">
        <v>860</v>
      </c>
      <c r="I124" t="s">
        <v>860</v>
      </c>
      <c r="J124" t="s">
        <v>860</v>
      </c>
      <c r="K124" t="s">
        <v>860</v>
      </c>
      <c r="L124" t="s">
        <v>860</v>
      </c>
      <c r="M124" t="s">
        <v>860</v>
      </c>
      <c r="N124" t="s">
        <v>860</v>
      </c>
      <c r="O124" t="s">
        <v>860</v>
      </c>
      <c r="P124" t="s">
        <v>860</v>
      </c>
      <c r="Q124" t="s">
        <v>860</v>
      </c>
      <c r="R124" t="s">
        <v>860</v>
      </c>
      <c r="S124" t="s">
        <v>860</v>
      </c>
      <c r="T124" t="s">
        <v>860</v>
      </c>
      <c r="U124" t="s">
        <v>860</v>
      </c>
      <c r="V124" t="s">
        <v>860</v>
      </c>
      <c r="W124" t="s">
        <v>860</v>
      </c>
      <c r="X124" t="s">
        <v>860</v>
      </c>
      <c r="Y124" t="s">
        <v>860</v>
      </c>
      <c r="Z124" t="s">
        <v>860</v>
      </c>
      <c r="AA124" t="s">
        <v>860</v>
      </c>
      <c r="AB124" t="s">
        <v>860</v>
      </c>
      <c r="AC124" t="s">
        <v>860</v>
      </c>
      <c r="AD124" t="s">
        <v>860</v>
      </c>
      <c r="AE124" t="s">
        <v>860</v>
      </c>
      <c r="AF124" t="s">
        <v>860</v>
      </c>
      <c r="AG124" t="s">
        <v>860</v>
      </c>
      <c r="AH124" s="3">
        <f t="shared" si="2"/>
        <v>0</v>
      </c>
      <c r="AI124" s="2" t="e">
        <f t="shared" si="3"/>
        <v>#DIV/0!</v>
      </c>
    </row>
    <row r="125" spans="1:35">
      <c r="A125">
        <v>136672.90422</v>
      </c>
      <c r="B125">
        <v>43742.220872999998</v>
      </c>
      <c r="C125" t="s">
        <v>122</v>
      </c>
      <c r="D125" t="s">
        <v>860</v>
      </c>
      <c r="E125" t="s">
        <v>860</v>
      </c>
      <c r="F125" t="s">
        <v>860</v>
      </c>
      <c r="G125" t="s">
        <v>860</v>
      </c>
      <c r="H125" t="s">
        <v>860</v>
      </c>
      <c r="I125" t="s">
        <v>860</v>
      </c>
      <c r="J125" t="s">
        <v>860</v>
      </c>
      <c r="K125" t="s">
        <v>860</v>
      </c>
      <c r="L125" t="s">
        <v>860</v>
      </c>
      <c r="M125" t="s">
        <v>860</v>
      </c>
      <c r="N125" t="s">
        <v>860</v>
      </c>
      <c r="O125" t="s">
        <v>860</v>
      </c>
      <c r="P125" t="s">
        <v>860</v>
      </c>
      <c r="Q125" t="s">
        <v>860</v>
      </c>
      <c r="R125" t="s">
        <v>860</v>
      </c>
      <c r="S125" t="s">
        <v>860</v>
      </c>
      <c r="T125" t="s">
        <v>860</v>
      </c>
      <c r="U125" t="s">
        <v>860</v>
      </c>
      <c r="V125" t="s">
        <v>860</v>
      </c>
      <c r="W125" t="s">
        <v>860</v>
      </c>
      <c r="X125" t="s">
        <v>860</v>
      </c>
      <c r="Y125" t="s">
        <v>860</v>
      </c>
      <c r="Z125" t="s">
        <v>860</v>
      </c>
      <c r="AA125" t="s">
        <v>860</v>
      </c>
      <c r="AB125" t="s">
        <v>860</v>
      </c>
      <c r="AC125" t="s">
        <v>860</v>
      </c>
      <c r="AD125" t="s">
        <v>860</v>
      </c>
      <c r="AE125" t="s">
        <v>860</v>
      </c>
      <c r="AF125" t="s">
        <v>860</v>
      </c>
      <c r="AG125" t="s">
        <v>860</v>
      </c>
      <c r="AH125" s="3">
        <f t="shared" si="2"/>
        <v>0</v>
      </c>
      <c r="AI125" s="2" t="e">
        <f t="shared" si="3"/>
        <v>#DIV/0!</v>
      </c>
    </row>
    <row r="126" spans="1:35">
      <c r="A126">
        <v>148880.487096</v>
      </c>
      <c r="B126">
        <v>45147.782047000001</v>
      </c>
      <c r="C126" t="s">
        <v>123</v>
      </c>
      <c r="D126" t="s">
        <v>860</v>
      </c>
      <c r="E126" t="s">
        <v>860</v>
      </c>
      <c r="F126" t="s">
        <v>860</v>
      </c>
      <c r="G126" t="s">
        <v>860</v>
      </c>
      <c r="H126" t="s">
        <v>860</v>
      </c>
      <c r="I126" t="s">
        <v>860</v>
      </c>
      <c r="J126" t="s">
        <v>860</v>
      </c>
      <c r="K126" t="s">
        <v>860</v>
      </c>
      <c r="L126" t="s">
        <v>860</v>
      </c>
      <c r="M126" t="s">
        <v>860</v>
      </c>
      <c r="N126" t="s">
        <v>860</v>
      </c>
      <c r="O126" t="s">
        <v>860</v>
      </c>
      <c r="P126" t="s">
        <v>860</v>
      </c>
      <c r="Q126" t="s">
        <v>860</v>
      </c>
      <c r="R126" t="s">
        <v>860</v>
      </c>
      <c r="S126" t="s">
        <v>860</v>
      </c>
      <c r="T126" t="s">
        <v>860</v>
      </c>
      <c r="U126" t="s">
        <v>860</v>
      </c>
      <c r="V126" t="s">
        <v>860</v>
      </c>
      <c r="W126" t="s">
        <v>860</v>
      </c>
      <c r="X126" t="s">
        <v>860</v>
      </c>
      <c r="Y126" t="s">
        <v>860</v>
      </c>
      <c r="Z126" t="s">
        <v>860</v>
      </c>
      <c r="AA126" t="s">
        <v>860</v>
      </c>
      <c r="AB126" t="s">
        <v>860</v>
      </c>
      <c r="AC126" t="s">
        <v>860</v>
      </c>
      <c r="AD126" t="s">
        <v>860</v>
      </c>
      <c r="AE126" t="s">
        <v>860</v>
      </c>
      <c r="AF126" t="s">
        <v>860</v>
      </c>
      <c r="AG126" t="s">
        <v>860</v>
      </c>
      <c r="AH126" s="3">
        <f t="shared" si="2"/>
        <v>0</v>
      </c>
      <c r="AI126" s="2" t="e">
        <f t="shared" si="3"/>
        <v>#DIV/0!</v>
      </c>
    </row>
    <row r="127" spans="1:35">
      <c r="A127">
        <v>140285.02055099999</v>
      </c>
      <c r="B127">
        <v>48903.043802</v>
      </c>
      <c r="C127" t="s">
        <v>124</v>
      </c>
      <c r="D127" t="s">
        <v>860</v>
      </c>
      <c r="E127" t="s">
        <v>860</v>
      </c>
      <c r="F127" t="s">
        <v>860</v>
      </c>
      <c r="G127" t="s">
        <v>860</v>
      </c>
      <c r="H127" t="s">
        <v>860</v>
      </c>
      <c r="I127" t="s">
        <v>860</v>
      </c>
      <c r="J127" t="s">
        <v>860</v>
      </c>
      <c r="K127" t="s">
        <v>860</v>
      </c>
      <c r="L127" t="s">
        <v>860</v>
      </c>
      <c r="M127" t="s">
        <v>860</v>
      </c>
      <c r="N127" t="s">
        <v>860</v>
      </c>
      <c r="O127" t="s">
        <v>860</v>
      </c>
      <c r="P127" t="s">
        <v>860</v>
      </c>
      <c r="Q127" t="s">
        <v>860</v>
      </c>
      <c r="R127" t="s">
        <v>860</v>
      </c>
      <c r="S127" t="s">
        <v>860</v>
      </c>
      <c r="T127" t="s">
        <v>860</v>
      </c>
      <c r="U127" t="s">
        <v>860</v>
      </c>
      <c r="V127" t="s">
        <v>860</v>
      </c>
      <c r="W127" t="s">
        <v>860</v>
      </c>
      <c r="X127" t="s">
        <v>860</v>
      </c>
      <c r="Y127" t="s">
        <v>860</v>
      </c>
      <c r="Z127">
        <v>8.0500000000000007</v>
      </c>
      <c r="AA127" t="s">
        <v>860</v>
      </c>
      <c r="AB127" t="s">
        <v>860</v>
      </c>
      <c r="AC127" t="s">
        <v>860</v>
      </c>
      <c r="AD127" t="s">
        <v>860</v>
      </c>
      <c r="AE127" t="s">
        <v>860</v>
      </c>
      <c r="AF127" t="s">
        <v>860</v>
      </c>
      <c r="AG127" t="s">
        <v>860</v>
      </c>
      <c r="AH127" s="3">
        <f t="shared" si="2"/>
        <v>1</v>
      </c>
      <c r="AI127" s="2">
        <f t="shared" si="3"/>
        <v>8.0500000000000007</v>
      </c>
    </row>
    <row r="128" spans="1:35">
      <c r="A128">
        <v>131855.02590199999</v>
      </c>
      <c r="B128">
        <v>36718.768447000002</v>
      </c>
      <c r="C128" t="s">
        <v>125</v>
      </c>
      <c r="D128" t="s">
        <v>860</v>
      </c>
      <c r="E128" t="s">
        <v>860</v>
      </c>
      <c r="F128" t="s">
        <v>860</v>
      </c>
      <c r="G128" t="s">
        <v>860</v>
      </c>
      <c r="H128" t="s">
        <v>860</v>
      </c>
      <c r="I128" t="s">
        <v>860</v>
      </c>
      <c r="J128" t="s">
        <v>860</v>
      </c>
      <c r="K128" t="s">
        <v>860</v>
      </c>
      <c r="L128" t="s">
        <v>860</v>
      </c>
      <c r="M128" t="s">
        <v>860</v>
      </c>
      <c r="N128" t="s">
        <v>860</v>
      </c>
      <c r="O128" t="s">
        <v>860</v>
      </c>
      <c r="P128" t="s">
        <v>860</v>
      </c>
      <c r="Q128" t="s">
        <v>860</v>
      </c>
      <c r="R128" t="s">
        <v>860</v>
      </c>
      <c r="S128" t="s">
        <v>860</v>
      </c>
      <c r="T128" t="s">
        <v>860</v>
      </c>
      <c r="U128" t="s">
        <v>860</v>
      </c>
      <c r="V128" t="s">
        <v>860</v>
      </c>
      <c r="W128" t="s">
        <v>860</v>
      </c>
      <c r="X128" t="s">
        <v>860</v>
      </c>
      <c r="Y128" t="s">
        <v>860</v>
      </c>
      <c r="Z128" t="s">
        <v>860</v>
      </c>
      <c r="AA128" t="s">
        <v>860</v>
      </c>
      <c r="AB128" t="s">
        <v>860</v>
      </c>
      <c r="AC128" t="s">
        <v>860</v>
      </c>
      <c r="AD128" t="s">
        <v>860</v>
      </c>
      <c r="AE128" t="s">
        <v>860</v>
      </c>
      <c r="AF128" t="s">
        <v>860</v>
      </c>
      <c r="AG128" t="s">
        <v>860</v>
      </c>
      <c r="AH128" s="3">
        <f t="shared" si="2"/>
        <v>0</v>
      </c>
      <c r="AI128" s="2" t="e">
        <f t="shared" si="3"/>
        <v>#DIV/0!</v>
      </c>
    </row>
    <row r="129" spans="1:35">
      <c r="A129">
        <v>131855.220222</v>
      </c>
      <c r="B129">
        <v>36574.135064000002</v>
      </c>
      <c r="C129" t="s">
        <v>126</v>
      </c>
      <c r="D129" t="s">
        <v>860</v>
      </c>
      <c r="E129" t="s">
        <v>860</v>
      </c>
      <c r="F129" t="s">
        <v>860</v>
      </c>
      <c r="G129" t="s">
        <v>860</v>
      </c>
      <c r="H129" t="s">
        <v>860</v>
      </c>
      <c r="I129" t="s">
        <v>860</v>
      </c>
      <c r="J129" t="s">
        <v>860</v>
      </c>
      <c r="K129" t="s">
        <v>860</v>
      </c>
      <c r="L129" t="s">
        <v>860</v>
      </c>
      <c r="M129" t="s">
        <v>860</v>
      </c>
      <c r="N129" t="s">
        <v>860</v>
      </c>
      <c r="O129" t="s">
        <v>860</v>
      </c>
      <c r="P129" t="s">
        <v>860</v>
      </c>
      <c r="Q129" t="s">
        <v>860</v>
      </c>
      <c r="R129" t="s">
        <v>860</v>
      </c>
      <c r="S129" t="s">
        <v>860</v>
      </c>
      <c r="T129" t="s">
        <v>860</v>
      </c>
      <c r="U129" t="s">
        <v>860</v>
      </c>
      <c r="V129" t="s">
        <v>860</v>
      </c>
      <c r="W129" t="s">
        <v>860</v>
      </c>
      <c r="X129" t="s">
        <v>860</v>
      </c>
      <c r="Y129" t="s">
        <v>860</v>
      </c>
      <c r="Z129" t="s">
        <v>860</v>
      </c>
      <c r="AA129" t="s">
        <v>860</v>
      </c>
      <c r="AB129" t="s">
        <v>860</v>
      </c>
      <c r="AC129" t="s">
        <v>860</v>
      </c>
      <c r="AD129" t="s">
        <v>860</v>
      </c>
      <c r="AE129" t="s">
        <v>860</v>
      </c>
      <c r="AF129" t="s">
        <v>860</v>
      </c>
      <c r="AG129" t="s">
        <v>860</v>
      </c>
      <c r="AH129" s="3">
        <f t="shared" si="2"/>
        <v>0</v>
      </c>
      <c r="AI129" s="2" t="e">
        <f t="shared" si="3"/>
        <v>#DIV/0!</v>
      </c>
    </row>
    <row r="130" spans="1:35">
      <c r="A130">
        <v>142929.91679700001</v>
      </c>
      <c r="B130">
        <v>79492.572929999995</v>
      </c>
      <c r="C130" t="s">
        <v>127</v>
      </c>
      <c r="D130" t="s">
        <v>860</v>
      </c>
      <c r="E130" t="s">
        <v>860</v>
      </c>
      <c r="F130" t="s">
        <v>860</v>
      </c>
      <c r="G130" t="s">
        <v>860</v>
      </c>
      <c r="H130" t="s">
        <v>860</v>
      </c>
      <c r="I130" t="s">
        <v>860</v>
      </c>
      <c r="J130" t="s">
        <v>860</v>
      </c>
      <c r="K130" t="s">
        <v>860</v>
      </c>
      <c r="L130" t="s">
        <v>860</v>
      </c>
      <c r="M130" t="s">
        <v>860</v>
      </c>
      <c r="N130" t="s">
        <v>860</v>
      </c>
      <c r="O130" t="s">
        <v>860</v>
      </c>
      <c r="P130" t="s">
        <v>860</v>
      </c>
      <c r="Q130" t="s">
        <v>860</v>
      </c>
      <c r="R130" t="s">
        <v>860</v>
      </c>
      <c r="S130" t="s">
        <v>860</v>
      </c>
      <c r="T130" t="s">
        <v>860</v>
      </c>
      <c r="U130" t="s">
        <v>860</v>
      </c>
      <c r="V130" t="s">
        <v>860</v>
      </c>
      <c r="W130" t="s">
        <v>860</v>
      </c>
      <c r="X130" t="s">
        <v>860</v>
      </c>
      <c r="Y130" t="s">
        <v>860</v>
      </c>
      <c r="Z130" t="s">
        <v>860</v>
      </c>
      <c r="AA130" t="s">
        <v>860</v>
      </c>
      <c r="AB130" t="s">
        <v>860</v>
      </c>
      <c r="AC130" t="s">
        <v>860</v>
      </c>
      <c r="AD130" t="s">
        <v>860</v>
      </c>
      <c r="AE130" t="s">
        <v>860</v>
      </c>
      <c r="AF130" t="s">
        <v>860</v>
      </c>
      <c r="AG130" t="s">
        <v>860</v>
      </c>
      <c r="AH130" s="3">
        <f t="shared" si="2"/>
        <v>0</v>
      </c>
      <c r="AI130" s="2" t="e">
        <f t="shared" si="3"/>
        <v>#DIV/0!</v>
      </c>
    </row>
    <row r="131" spans="1:35">
      <c r="A131">
        <v>146012.928151</v>
      </c>
      <c r="B131">
        <v>99877.410659999994</v>
      </c>
      <c r="C131" t="s">
        <v>128</v>
      </c>
      <c r="D131" t="s">
        <v>860</v>
      </c>
      <c r="E131" t="s">
        <v>860</v>
      </c>
      <c r="F131" t="s">
        <v>860</v>
      </c>
      <c r="G131">
        <v>1.5</v>
      </c>
      <c r="H131" t="s">
        <v>860</v>
      </c>
      <c r="I131" t="s">
        <v>860</v>
      </c>
      <c r="J131" t="s">
        <v>860</v>
      </c>
      <c r="K131" t="s">
        <v>860</v>
      </c>
      <c r="L131" t="s">
        <v>860</v>
      </c>
      <c r="M131" t="s">
        <v>860</v>
      </c>
      <c r="N131" t="s">
        <v>860</v>
      </c>
      <c r="O131" t="s">
        <v>860</v>
      </c>
      <c r="P131" t="s">
        <v>860</v>
      </c>
      <c r="Q131" t="s">
        <v>860</v>
      </c>
      <c r="R131" t="s">
        <v>860</v>
      </c>
      <c r="S131" t="s">
        <v>860</v>
      </c>
      <c r="T131" t="s">
        <v>860</v>
      </c>
      <c r="U131" t="s">
        <v>860</v>
      </c>
      <c r="V131" t="s">
        <v>860</v>
      </c>
      <c r="W131" t="s">
        <v>860</v>
      </c>
      <c r="X131" t="s">
        <v>860</v>
      </c>
      <c r="Y131" t="s">
        <v>860</v>
      </c>
      <c r="Z131" t="s">
        <v>860</v>
      </c>
      <c r="AA131" t="s">
        <v>860</v>
      </c>
      <c r="AB131" t="s">
        <v>860</v>
      </c>
      <c r="AC131" t="s">
        <v>860</v>
      </c>
      <c r="AD131" t="s">
        <v>860</v>
      </c>
      <c r="AE131" t="s">
        <v>860</v>
      </c>
      <c r="AF131" t="s">
        <v>860</v>
      </c>
      <c r="AG131" t="s">
        <v>860</v>
      </c>
      <c r="AH131" s="3">
        <f t="shared" si="2"/>
        <v>1</v>
      </c>
      <c r="AI131" s="2">
        <f t="shared" si="3"/>
        <v>1.5</v>
      </c>
    </row>
    <row r="132" spans="1:35">
      <c r="A132">
        <v>140445.427149</v>
      </c>
      <c r="B132">
        <v>81198.430540000001</v>
      </c>
      <c r="C132" t="s">
        <v>129</v>
      </c>
      <c r="D132" t="s">
        <v>860</v>
      </c>
      <c r="E132" t="s">
        <v>860</v>
      </c>
      <c r="F132" t="s">
        <v>860</v>
      </c>
      <c r="G132" t="s">
        <v>860</v>
      </c>
      <c r="H132" t="s">
        <v>860</v>
      </c>
      <c r="I132" t="s">
        <v>860</v>
      </c>
      <c r="J132" t="s">
        <v>860</v>
      </c>
      <c r="K132" t="s">
        <v>860</v>
      </c>
      <c r="L132" t="s">
        <v>860</v>
      </c>
      <c r="M132" t="s">
        <v>860</v>
      </c>
      <c r="N132" t="s">
        <v>860</v>
      </c>
      <c r="O132" t="s">
        <v>860</v>
      </c>
      <c r="P132" t="s">
        <v>860</v>
      </c>
      <c r="Q132" t="s">
        <v>860</v>
      </c>
      <c r="R132" t="s">
        <v>860</v>
      </c>
      <c r="S132" t="s">
        <v>860</v>
      </c>
      <c r="T132" t="s">
        <v>860</v>
      </c>
      <c r="U132" t="s">
        <v>860</v>
      </c>
      <c r="V132" t="s">
        <v>860</v>
      </c>
      <c r="W132" t="s">
        <v>860</v>
      </c>
      <c r="X132" t="s">
        <v>860</v>
      </c>
      <c r="Y132" t="s">
        <v>860</v>
      </c>
      <c r="Z132" t="s">
        <v>860</v>
      </c>
      <c r="AA132" t="s">
        <v>860</v>
      </c>
      <c r="AB132" t="s">
        <v>860</v>
      </c>
      <c r="AC132" t="s">
        <v>860</v>
      </c>
      <c r="AD132" t="s">
        <v>860</v>
      </c>
      <c r="AE132" t="s">
        <v>860</v>
      </c>
      <c r="AF132" t="s">
        <v>860</v>
      </c>
      <c r="AG132" t="s">
        <v>860</v>
      </c>
      <c r="AH132" s="3">
        <f t="shared" ref="AH132:AH195" si="4">COUNT(D132:AG132)</f>
        <v>0</v>
      </c>
      <c r="AI132" s="2" t="e">
        <f t="shared" ref="AI132:AI195" si="5">SUM(D132:AG132)/AH132</f>
        <v>#DIV/0!</v>
      </c>
    </row>
    <row r="133" spans="1:35">
      <c r="A133">
        <v>143000.72262700001</v>
      </c>
      <c r="B133">
        <v>79551.317947000003</v>
      </c>
      <c r="C133" t="s">
        <v>130</v>
      </c>
      <c r="D133" t="s">
        <v>860</v>
      </c>
      <c r="E133" t="s">
        <v>860</v>
      </c>
      <c r="F133" t="s">
        <v>860</v>
      </c>
      <c r="G133" t="s">
        <v>860</v>
      </c>
      <c r="H133" t="s">
        <v>860</v>
      </c>
      <c r="I133" t="s">
        <v>860</v>
      </c>
      <c r="J133" t="s">
        <v>860</v>
      </c>
      <c r="K133" t="s">
        <v>860</v>
      </c>
      <c r="L133" t="s">
        <v>860</v>
      </c>
      <c r="M133" t="s">
        <v>860</v>
      </c>
      <c r="N133" t="s">
        <v>860</v>
      </c>
      <c r="O133" t="s">
        <v>860</v>
      </c>
      <c r="P133" t="s">
        <v>860</v>
      </c>
      <c r="Q133" t="s">
        <v>860</v>
      </c>
      <c r="R133" t="s">
        <v>860</v>
      </c>
      <c r="S133" t="s">
        <v>860</v>
      </c>
      <c r="T133" t="s">
        <v>860</v>
      </c>
      <c r="U133" t="s">
        <v>860</v>
      </c>
      <c r="V133" t="s">
        <v>860</v>
      </c>
      <c r="W133" t="s">
        <v>860</v>
      </c>
      <c r="X133" t="s">
        <v>860</v>
      </c>
      <c r="Y133" t="s">
        <v>860</v>
      </c>
      <c r="Z133">
        <v>3.51</v>
      </c>
      <c r="AA133">
        <v>2.6</v>
      </c>
      <c r="AB133" t="s">
        <v>860</v>
      </c>
      <c r="AC133" t="s">
        <v>860</v>
      </c>
      <c r="AD133" t="s">
        <v>860</v>
      </c>
      <c r="AE133">
        <v>2.99</v>
      </c>
      <c r="AF133" t="s">
        <v>860</v>
      </c>
      <c r="AG133" t="s">
        <v>860</v>
      </c>
      <c r="AH133" s="3">
        <f t="shared" si="4"/>
        <v>3</v>
      </c>
      <c r="AI133" s="2">
        <f t="shared" si="5"/>
        <v>3.0333333333333332</v>
      </c>
    </row>
    <row r="134" spans="1:35">
      <c r="A134">
        <v>161744.45484799999</v>
      </c>
      <c r="B134">
        <v>38539.569049999998</v>
      </c>
      <c r="C134" t="s">
        <v>131</v>
      </c>
      <c r="D134" t="s">
        <v>860</v>
      </c>
      <c r="E134" t="s">
        <v>860</v>
      </c>
      <c r="F134" t="s">
        <v>860</v>
      </c>
      <c r="G134" t="s">
        <v>860</v>
      </c>
      <c r="H134" t="s">
        <v>860</v>
      </c>
      <c r="I134" t="s">
        <v>860</v>
      </c>
      <c r="J134" t="s">
        <v>860</v>
      </c>
      <c r="K134" t="s">
        <v>860</v>
      </c>
      <c r="L134" t="s">
        <v>860</v>
      </c>
      <c r="M134" t="s">
        <v>860</v>
      </c>
      <c r="N134" t="s">
        <v>860</v>
      </c>
      <c r="O134" t="s">
        <v>860</v>
      </c>
      <c r="P134" t="s">
        <v>860</v>
      </c>
      <c r="Q134" t="s">
        <v>860</v>
      </c>
      <c r="R134" t="s">
        <v>860</v>
      </c>
      <c r="S134" t="s">
        <v>860</v>
      </c>
      <c r="T134" t="s">
        <v>860</v>
      </c>
      <c r="U134" t="s">
        <v>860</v>
      </c>
      <c r="V134" t="s">
        <v>860</v>
      </c>
      <c r="W134" t="s">
        <v>860</v>
      </c>
      <c r="X134" t="s">
        <v>860</v>
      </c>
      <c r="Y134" t="s">
        <v>860</v>
      </c>
      <c r="Z134" t="s">
        <v>860</v>
      </c>
      <c r="AA134" t="s">
        <v>860</v>
      </c>
      <c r="AB134" t="s">
        <v>860</v>
      </c>
      <c r="AC134" t="s">
        <v>860</v>
      </c>
      <c r="AD134" t="s">
        <v>860</v>
      </c>
      <c r="AE134" t="s">
        <v>860</v>
      </c>
      <c r="AF134" t="s">
        <v>860</v>
      </c>
      <c r="AG134" t="s">
        <v>860</v>
      </c>
      <c r="AH134" s="3">
        <f t="shared" si="4"/>
        <v>0</v>
      </c>
      <c r="AI134" s="2" t="e">
        <f t="shared" si="5"/>
        <v>#DIV/0!</v>
      </c>
    </row>
    <row r="135" spans="1:35">
      <c r="A135">
        <v>123519.232346</v>
      </c>
      <c r="B135">
        <v>62974.977325</v>
      </c>
      <c r="C135" t="s">
        <v>132</v>
      </c>
      <c r="D135" t="s">
        <v>860</v>
      </c>
      <c r="E135" t="s">
        <v>860</v>
      </c>
      <c r="F135" t="s">
        <v>860</v>
      </c>
      <c r="G135">
        <v>6.04</v>
      </c>
      <c r="H135" t="s">
        <v>860</v>
      </c>
      <c r="I135" t="s">
        <v>860</v>
      </c>
      <c r="J135">
        <v>4.26</v>
      </c>
      <c r="K135">
        <v>4.8899999999999997</v>
      </c>
      <c r="L135" t="s">
        <v>860</v>
      </c>
      <c r="M135" t="s">
        <v>860</v>
      </c>
      <c r="N135" t="s">
        <v>860</v>
      </c>
      <c r="O135" t="s">
        <v>860</v>
      </c>
      <c r="P135" t="s">
        <v>860</v>
      </c>
      <c r="Q135" t="s">
        <v>860</v>
      </c>
      <c r="R135" t="s">
        <v>860</v>
      </c>
      <c r="S135" t="s">
        <v>860</v>
      </c>
      <c r="T135" t="s">
        <v>860</v>
      </c>
      <c r="U135" t="s">
        <v>860</v>
      </c>
      <c r="V135" t="s">
        <v>860</v>
      </c>
      <c r="W135" t="s">
        <v>860</v>
      </c>
      <c r="X135" t="s">
        <v>860</v>
      </c>
      <c r="Y135">
        <v>4.2</v>
      </c>
      <c r="Z135">
        <v>7.37</v>
      </c>
      <c r="AA135">
        <v>7.18</v>
      </c>
      <c r="AB135">
        <v>2.68</v>
      </c>
      <c r="AC135">
        <v>4.72</v>
      </c>
      <c r="AD135">
        <v>4.55</v>
      </c>
      <c r="AE135" t="s">
        <v>860</v>
      </c>
      <c r="AF135" t="s">
        <v>860</v>
      </c>
      <c r="AG135" t="s">
        <v>860</v>
      </c>
      <c r="AH135" s="3">
        <f t="shared" si="4"/>
        <v>9</v>
      </c>
      <c r="AI135" s="2">
        <f t="shared" si="5"/>
        <v>5.0988888888888884</v>
      </c>
    </row>
    <row r="136" spans="1:35">
      <c r="A136">
        <v>112308.341514</v>
      </c>
      <c r="B136">
        <v>65273.468609000003</v>
      </c>
      <c r="C136" t="s">
        <v>133</v>
      </c>
      <c r="D136" t="s">
        <v>860</v>
      </c>
      <c r="E136" t="s">
        <v>860</v>
      </c>
      <c r="F136" t="s">
        <v>860</v>
      </c>
      <c r="G136">
        <v>4.5199999999999996</v>
      </c>
      <c r="H136" t="s">
        <v>860</v>
      </c>
      <c r="I136" t="s">
        <v>860</v>
      </c>
      <c r="J136" t="s">
        <v>860</v>
      </c>
      <c r="K136" t="s">
        <v>860</v>
      </c>
      <c r="L136" t="s">
        <v>860</v>
      </c>
      <c r="M136" t="s">
        <v>860</v>
      </c>
      <c r="N136" t="s">
        <v>860</v>
      </c>
      <c r="O136" t="s">
        <v>860</v>
      </c>
      <c r="P136" t="s">
        <v>860</v>
      </c>
      <c r="Q136" t="s">
        <v>860</v>
      </c>
      <c r="R136" t="s">
        <v>860</v>
      </c>
      <c r="S136" t="s">
        <v>860</v>
      </c>
      <c r="T136" t="s">
        <v>860</v>
      </c>
      <c r="U136" t="s">
        <v>860</v>
      </c>
      <c r="V136">
        <v>5</v>
      </c>
      <c r="W136" t="s">
        <v>860</v>
      </c>
      <c r="X136" t="s">
        <v>860</v>
      </c>
      <c r="Y136">
        <v>3.7</v>
      </c>
      <c r="Z136">
        <v>5.45</v>
      </c>
      <c r="AA136">
        <v>7.16</v>
      </c>
      <c r="AB136" t="s">
        <v>860</v>
      </c>
      <c r="AC136">
        <v>4.76</v>
      </c>
      <c r="AD136" t="s">
        <v>860</v>
      </c>
      <c r="AE136">
        <v>3.77</v>
      </c>
      <c r="AF136" t="s">
        <v>860</v>
      </c>
      <c r="AG136" t="s">
        <v>860</v>
      </c>
      <c r="AH136" s="3">
        <f t="shared" si="4"/>
        <v>7</v>
      </c>
      <c r="AI136" s="2">
        <f t="shared" si="5"/>
        <v>4.9085714285714284</v>
      </c>
    </row>
    <row r="137" spans="1:35">
      <c r="A137">
        <v>127784.949022</v>
      </c>
      <c r="B137">
        <v>55504.4539</v>
      </c>
      <c r="C137" t="s">
        <v>134</v>
      </c>
      <c r="D137" t="s">
        <v>860</v>
      </c>
      <c r="E137" t="s">
        <v>860</v>
      </c>
      <c r="F137" t="s">
        <v>860</v>
      </c>
      <c r="G137">
        <v>6.1</v>
      </c>
      <c r="H137" t="s">
        <v>860</v>
      </c>
      <c r="I137" t="s">
        <v>860</v>
      </c>
      <c r="J137" t="s">
        <v>860</v>
      </c>
      <c r="K137">
        <v>3.85</v>
      </c>
      <c r="L137" t="s">
        <v>860</v>
      </c>
      <c r="M137" t="s">
        <v>860</v>
      </c>
      <c r="N137" t="s">
        <v>860</v>
      </c>
      <c r="O137" t="s">
        <v>860</v>
      </c>
      <c r="P137" t="s">
        <v>860</v>
      </c>
      <c r="Q137" t="s">
        <v>860</v>
      </c>
      <c r="R137" t="s">
        <v>860</v>
      </c>
      <c r="S137" t="s">
        <v>860</v>
      </c>
      <c r="T137" t="s">
        <v>860</v>
      </c>
      <c r="U137" t="s">
        <v>860</v>
      </c>
      <c r="V137" t="s">
        <v>860</v>
      </c>
      <c r="W137" t="s">
        <v>860</v>
      </c>
      <c r="X137" t="s">
        <v>860</v>
      </c>
      <c r="Y137" t="s">
        <v>860</v>
      </c>
      <c r="Z137">
        <v>7.29</v>
      </c>
      <c r="AA137">
        <v>7.67</v>
      </c>
      <c r="AB137" t="s">
        <v>860</v>
      </c>
      <c r="AC137" t="s">
        <v>860</v>
      </c>
      <c r="AD137" t="s">
        <v>860</v>
      </c>
      <c r="AE137" t="s">
        <v>860</v>
      </c>
      <c r="AF137" t="s">
        <v>860</v>
      </c>
      <c r="AG137" t="s">
        <v>860</v>
      </c>
      <c r="AH137" s="3">
        <f t="shared" si="4"/>
        <v>4</v>
      </c>
      <c r="AI137" s="2">
        <f t="shared" si="5"/>
        <v>6.2274999999999991</v>
      </c>
    </row>
    <row r="138" spans="1:35">
      <c r="A138">
        <v>135050.68197599999</v>
      </c>
      <c r="B138">
        <v>36463.083364999999</v>
      </c>
      <c r="C138" t="s">
        <v>135</v>
      </c>
      <c r="D138" t="s">
        <v>860</v>
      </c>
      <c r="E138" t="s">
        <v>860</v>
      </c>
      <c r="F138" t="s">
        <v>860</v>
      </c>
      <c r="G138" t="s">
        <v>860</v>
      </c>
      <c r="H138" t="s">
        <v>860</v>
      </c>
      <c r="I138" t="s">
        <v>860</v>
      </c>
      <c r="J138" t="s">
        <v>860</v>
      </c>
      <c r="K138" t="s">
        <v>860</v>
      </c>
      <c r="L138" t="s">
        <v>860</v>
      </c>
      <c r="M138" t="s">
        <v>860</v>
      </c>
      <c r="N138" t="s">
        <v>860</v>
      </c>
      <c r="O138" t="s">
        <v>860</v>
      </c>
      <c r="P138" t="s">
        <v>860</v>
      </c>
      <c r="Q138" t="s">
        <v>860</v>
      </c>
      <c r="R138" t="s">
        <v>860</v>
      </c>
      <c r="S138" t="s">
        <v>860</v>
      </c>
      <c r="T138" t="s">
        <v>860</v>
      </c>
      <c r="U138" t="s">
        <v>860</v>
      </c>
      <c r="V138">
        <v>2.57</v>
      </c>
      <c r="W138" t="s">
        <v>860</v>
      </c>
      <c r="X138" t="s">
        <v>860</v>
      </c>
      <c r="Y138" t="s">
        <v>860</v>
      </c>
      <c r="Z138" t="s">
        <v>860</v>
      </c>
      <c r="AA138" t="s">
        <v>860</v>
      </c>
      <c r="AB138" t="s">
        <v>860</v>
      </c>
      <c r="AC138" t="s">
        <v>860</v>
      </c>
      <c r="AD138" t="s">
        <v>860</v>
      </c>
      <c r="AE138">
        <v>4.58</v>
      </c>
      <c r="AF138" t="s">
        <v>860</v>
      </c>
      <c r="AG138" t="s">
        <v>860</v>
      </c>
      <c r="AH138" s="3">
        <f t="shared" si="4"/>
        <v>2</v>
      </c>
      <c r="AI138" s="2">
        <f t="shared" si="5"/>
        <v>3.5750000000000002</v>
      </c>
    </row>
    <row r="139" spans="1:35">
      <c r="A139">
        <v>136043.34899999999</v>
      </c>
      <c r="B139">
        <v>37428.270138</v>
      </c>
      <c r="C139" t="s">
        <v>136</v>
      </c>
      <c r="D139" t="s">
        <v>860</v>
      </c>
      <c r="E139" t="s">
        <v>860</v>
      </c>
      <c r="F139" t="s">
        <v>860</v>
      </c>
      <c r="G139">
        <v>5.05</v>
      </c>
      <c r="H139" t="s">
        <v>860</v>
      </c>
      <c r="I139" t="s">
        <v>860</v>
      </c>
      <c r="J139" t="s">
        <v>860</v>
      </c>
      <c r="K139" t="s">
        <v>860</v>
      </c>
      <c r="L139" t="s">
        <v>860</v>
      </c>
      <c r="M139" t="s">
        <v>860</v>
      </c>
      <c r="N139" t="s">
        <v>860</v>
      </c>
      <c r="O139" t="s">
        <v>860</v>
      </c>
      <c r="P139" t="s">
        <v>860</v>
      </c>
      <c r="Q139" t="s">
        <v>860</v>
      </c>
      <c r="R139" t="s">
        <v>860</v>
      </c>
      <c r="S139" t="s">
        <v>860</v>
      </c>
      <c r="T139" t="s">
        <v>860</v>
      </c>
      <c r="U139" t="s">
        <v>860</v>
      </c>
      <c r="V139">
        <v>3.39</v>
      </c>
      <c r="W139" t="s">
        <v>860</v>
      </c>
      <c r="X139" t="s">
        <v>860</v>
      </c>
      <c r="Y139" t="s">
        <v>860</v>
      </c>
      <c r="Z139">
        <v>5.78</v>
      </c>
      <c r="AA139">
        <v>6.37</v>
      </c>
      <c r="AB139" t="s">
        <v>860</v>
      </c>
      <c r="AC139" t="s">
        <v>860</v>
      </c>
      <c r="AD139" t="s">
        <v>860</v>
      </c>
      <c r="AE139" t="s">
        <v>860</v>
      </c>
      <c r="AF139" t="s">
        <v>860</v>
      </c>
      <c r="AG139" t="s">
        <v>860</v>
      </c>
      <c r="AH139" s="3">
        <f t="shared" si="4"/>
        <v>4</v>
      </c>
      <c r="AI139" s="2">
        <f t="shared" si="5"/>
        <v>5.1475</v>
      </c>
    </row>
    <row r="140" spans="1:35">
      <c r="A140">
        <v>116070.805888</v>
      </c>
      <c r="B140">
        <v>62021.653642999998</v>
      </c>
      <c r="C140" t="s">
        <v>137</v>
      </c>
      <c r="D140" t="s">
        <v>860</v>
      </c>
      <c r="E140" t="s">
        <v>860</v>
      </c>
      <c r="F140" t="s">
        <v>860</v>
      </c>
      <c r="G140">
        <v>5.05</v>
      </c>
      <c r="H140" t="s">
        <v>860</v>
      </c>
      <c r="I140" t="s">
        <v>860</v>
      </c>
      <c r="J140" t="s">
        <v>860</v>
      </c>
      <c r="K140" t="s">
        <v>860</v>
      </c>
      <c r="L140" t="s">
        <v>860</v>
      </c>
      <c r="M140" t="s">
        <v>860</v>
      </c>
      <c r="N140" t="s">
        <v>860</v>
      </c>
      <c r="O140" t="s">
        <v>860</v>
      </c>
      <c r="P140" t="s">
        <v>860</v>
      </c>
      <c r="Q140" t="s">
        <v>860</v>
      </c>
      <c r="R140" t="s">
        <v>860</v>
      </c>
      <c r="S140" t="s">
        <v>860</v>
      </c>
      <c r="T140" t="s">
        <v>860</v>
      </c>
      <c r="U140" t="s">
        <v>860</v>
      </c>
      <c r="V140">
        <v>2.65</v>
      </c>
      <c r="W140" t="s">
        <v>860</v>
      </c>
      <c r="X140" t="s">
        <v>860</v>
      </c>
      <c r="Y140">
        <v>6.29</v>
      </c>
      <c r="Z140">
        <v>7.83</v>
      </c>
      <c r="AA140">
        <v>7.77</v>
      </c>
      <c r="AB140" t="s">
        <v>860</v>
      </c>
      <c r="AC140">
        <v>4.66</v>
      </c>
      <c r="AD140" t="s">
        <v>860</v>
      </c>
      <c r="AE140">
        <v>4.53</v>
      </c>
      <c r="AF140" t="s">
        <v>860</v>
      </c>
      <c r="AG140" t="s">
        <v>860</v>
      </c>
      <c r="AH140" s="3">
        <f t="shared" si="4"/>
        <v>7</v>
      </c>
      <c r="AI140" s="2">
        <f t="shared" si="5"/>
        <v>5.54</v>
      </c>
    </row>
    <row r="141" spans="1:35">
      <c r="A141">
        <v>112598.781453</v>
      </c>
      <c r="B141">
        <v>55824.906249</v>
      </c>
      <c r="C141" t="s">
        <v>138</v>
      </c>
      <c r="D141" t="s">
        <v>860</v>
      </c>
      <c r="E141" t="s">
        <v>860</v>
      </c>
      <c r="F141" t="s">
        <v>860</v>
      </c>
      <c r="G141">
        <v>5.15</v>
      </c>
      <c r="H141" t="s">
        <v>860</v>
      </c>
      <c r="I141" t="s">
        <v>860</v>
      </c>
      <c r="J141" t="s">
        <v>860</v>
      </c>
      <c r="K141" t="s">
        <v>860</v>
      </c>
      <c r="L141" t="s">
        <v>860</v>
      </c>
      <c r="M141" t="s">
        <v>860</v>
      </c>
      <c r="N141" t="s">
        <v>860</v>
      </c>
      <c r="O141" t="s">
        <v>860</v>
      </c>
      <c r="P141" t="s">
        <v>860</v>
      </c>
      <c r="Q141" t="s">
        <v>860</v>
      </c>
      <c r="R141" t="s">
        <v>860</v>
      </c>
      <c r="S141" t="s">
        <v>860</v>
      </c>
      <c r="T141" t="s">
        <v>860</v>
      </c>
      <c r="U141" t="s">
        <v>860</v>
      </c>
      <c r="V141">
        <v>4.49</v>
      </c>
      <c r="W141" t="s">
        <v>860</v>
      </c>
      <c r="X141" t="s">
        <v>860</v>
      </c>
      <c r="Y141">
        <v>5.84</v>
      </c>
      <c r="Z141">
        <v>3.65</v>
      </c>
      <c r="AA141">
        <v>8.2100000000000009</v>
      </c>
      <c r="AB141" t="s">
        <v>860</v>
      </c>
      <c r="AC141" t="s">
        <v>860</v>
      </c>
      <c r="AD141" t="s">
        <v>860</v>
      </c>
      <c r="AE141" t="s">
        <v>860</v>
      </c>
      <c r="AF141" t="s">
        <v>860</v>
      </c>
      <c r="AG141" t="s">
        <v>860</v>
      </c>
      <c r="AH141" s="3">
        <f t="shared" si="4"/>
        <v>5</v>
      </c>
      <c r="AI141" s="2">
        <f t="shared" si="5"/>
        <v>5.468</v>
      </c>
    </row>
    <row r="142" spans="1:35">
      <c r="A142">
        <v>111530.77136499999</v>
      </c>
      <c r="B142">
        <v>61160.075715999999</v>
      </c>
      <c r="C142" t="s">
        <v>139</v>
      </c>
      <c r="D142" t="s">
        <v>860</v>
      </c>
      <c r="E142" t="s">
        <v>860</v>
      </c>
      <c r="F142" t="s">
        <v>860</v>
      </c>
      <c r="G142">
        <v>8.1300000000000008</v>
      </c>
      <c r="H142" t="s">
        <v>860</v>
      </c>
      <c r="I142" t="s">
        <v>860</v>
      </c>
      <c r="J142" t="s">
        <v>860</v>
      </c>
      <c r="K142" t="s">
        <v>860</v>
      </c>
      <c r="L142" t="s">
        <v>860</v>
      </c>
      <c r="M142" t="s">
        <v>860</v>
      </c>
      <c r="N142" t="s">
        <v>860</v>
      </c>
      <c r="O142" t="s">
        <v>860</v>
      </c>
      <c r="P142" t="s">
        <v>860</v>
      </c>
      <c r="Q142" t="s">
        <v>860</v>
      </c>
      <c r="R142" t="s">
        <v>860</v>
      </c>
      <c r="S142" t="s">
        <v>860</v>
      </c>
      <c r="T142" t="s">
        <v>860</v>
      </c>
      <c r="U142" t="s">
        <v>860</v>
      </c>
      <c r="V142">
        <v>6.7</v>
      </c>
      <c r="W142" t="s">
        <v>860</v>
      </c>
      <c r="X142" t="s">
        <v>860</v>
      </c>
      <c r="Y142">
        <v>2.4700000000000002</v>
      </c>
      <c r="Z142">
        <v>4.75</v>
      </c>
      <c r="AA142">
        <v>7.77</v>
      </c>
      <c r="AB142" t="s">
        <v>860</v>
      </c>
      <c r="AC142" t="s">
        <v>860</v>
      </c>
      <c r="AD142" t="s">
        <v>860</v>
      </c>
      <c r="AE142" t="s">
        <v>860</v>
      </c>
      <c r="AF142" t="s">
        <v>860</v>
      </c>
      <c r="AG142" t="s">
        <v>860</v>
      </c>
      <c r="AH142" s="3">
        <f t="shared" si="4"/>
        <v>5</v>
      </c>
      <c r="AI142" s="2">
        <f t="shared" si="5"/>
        <v>5.9640000000000004</v>
      </c>
    </row>
    <row r="143" spans="1:35">
      <c r="A143">
        <v>108124.928961</v>
      </c>
      <c r="B143">
        <v>61670.082473000002</v>
      </c>
      <c r="C143" t="s">
        <v>140</v>
      </c>
      <c r="D143" t="s">
        <v>860</v>
      </c>
      <c r="E143" t="s">
        <v>860</v>
      </c>
      <c r="F143" t="s">
        <v>860</v>
      </c>
      <c r="G143">
        <v>4.96</v>
      </c>
      <c r="H143" t="s">
        <v>860</v>
      </c>
      <c r="I143" t="s">
        <v>860</v>
      </c>
      <c r="J143" t="s">
        <v>860</v>
      </c>
      <c r="K143" t="s">
        <v>860</v>
      </c>
      <c r="L143" t="s">
        <v>860</v>
      </c>
      <c r="M143" t="s">
        <v>860</v>
      </c>
      <c r="N143" t="s">
        <v>860</v>
      </c>
      <c r="O143" t="s">
        <v>860</v>
      </c>
      <c r="P143" t="s">
        <v>860</v>
      </c>
      <c r="Q143" t="s">
        <v>860</v>
      </c>
      <c r="R143" t="s">
        <v>860</v>
      </c>
      <c r="S143" t="s">
        <v>860</v>
      </c>
      <c r="T143" t="s">
        <v>860</v>
      </c>
      <c r="U143" t="s">
        <v>860</v>
      </c>
      <c r="V143">
        <v>4.55</v>
      </c>
      <c r="W143" t="s">
        <v>860</v>
      </c>
      <c r="X143" t="s">
        <v>860</v>
      </c>
      <c r="Y143">
        <v>4.5599999999999996</v>
      </c>
      <c r="Z143">
        <v>4.58</v>
      </c>
      <c r="AA143">
        <v>7.86</v>
      </c>
      <c r="AB143" t="s">
        <v>860</v>
      </c>
      <c r="AC143" t="s">
        <v>860</v>
      </c>
      <c r="AD143" t="s">
        <v>860</v>
      </c>
      <c r="AE143">
        <v>4.8099999999999996</v>
      </c>
      <c r="AF143" t="s">
        <v>860</v>
      </c>
      <c r="AG143" t="s">
        <v>860</v>
      </c>
      <c r="AH143" s="3">
        <f t="shared" si="4"/>
        <v>6</v>
      </c>
      <c r="AI143" s="2">
        <f t="shared" si="5"/>
        <v>5.22</v>
      </c>
    </row>
    <row r="144" spans="1:35">
      <c r="A144">
        <v>119326.761014</v>
      </c>
      <c r="B144">
        <v>70212.542379000006</v>
      </c>
      <c r="C144" t="s">
        <v>141</v>
      </c>
      <c r="D144" t="s">
        <v>860</v>
      </c>
      <c r="E144" t="s">
        <v>860</v>
      </c>
      <c r="F144" t="s">
        <v>860</v>
      </c>
      <c r="G144" t="s">
        <v>860</v>
      </c>
      <c r="H144" t="s">
        <v>860</v>
      </c>
      <c r="I144" t="s">
        <v>860</v>
      </c>
      <c r="J144" t="s">
        <v>860</v>
      </c>
      <c r="K144">
        <v>4.49</v>
      </c>
      <c r="L144" t="s">
        <v>860</v>
      </c>
      <c r="M144" t="s">
        <v>860</v>
      </c>
      <c r="N144" t="s">
        <v>860</v>
      </c>
      <c r="O144" t="s">
        <v>860</v>
      </c>
      <c r="P144" t="s">
        <v>860</v>
      </c>
      <c r="Q144" t="s">
        <v>860</v>
      </c>
      <c r="R144" t="s">
        <v>860</v>
      </c>
      <c r="S144" t="s">
        <v>860</v>
      </c>
      <c r="T144" t="s">
        <v>860</v>
      </c>
      <c r="U144" t="s">
        <v>860</v>
      </c>
      <c r="V144" t="s">
        <v>860</v>
      </c>
      <c r="W144" t="s">
        <v>860</v>
      </c>
      <c r="X144" t="s">
        <v>860</v>
      </c>
      <c r="Y144" t="s">
        <v>860</v>
      </c>
      <c r="Z144">
        <v>5.63</v>
      </c>
      <c r="AA144">
        <v>7.82</v>
      </c>
      <c r="AB144" t="s">
        <v>860</v>
      </c>
      <c r="AC144">
        <v>6.63</v>
      </c>
      <c r="AD144" t="s">
        <v>860</v>
      </c>
      <c r="AE144">
        <v>5.15</v>
      </c>
      <c r="AF144" t="s">
        <v>860</v>
      </c>
      <c r="AG144" t="s">
        <v>860</v>
      </c>
      <c r="AH144" s="3">
        <f t="shared" si="4"/>
        <v>5</v>
      </c>
      <c r="AI144" s="2">
        <f t="shared" si="5"/>
        <v>5.944</v>
      </c>
    </row>
    <row r="145" spans="1:35">
      <c r="A145">
        <v>120754.61590999999</v>
      </c>
      <c r="B145">
        <v>60687.710544000001</v>
      </c>
      <c r="C145" t="s">
        <v>142</v>
      </c>
      <c r="D145" t="s">
        <v>860</v>
      </c>
      <c r="E145" t="s">
        <v>860</v>
      </c>
      <c r="F145" t="s">
        <v>860</v>
      </c>
      <c r="G145" t="s">
        <v>860</v>
      </c>
      <c r="H145" t="s">
        <v>860</v>
      </c>
      <c r="I145" t="s">
        <v>860</v>
      </c>
      <c r="J145">
        <v>3.42</v>
      </c>
      <c r="K145" t="s">
        <v>860</v>
      </c>
      <c r="L145" t="s">
        <v>860</v>
      </c>
      <c r="M145" t="s">
        <v>860</v>
      </c>
      <c r="N145" t="s">
        <v>860</v>
      </c>
      <c r="O145" t="s">
        <v>860</v>
      </c>
      <c r="P145" t="s">
        <v>860</v>
      </c>
      <c r="Q145" t="s">
        <v>860</v>
      </c>
      <c r="R145" t="s">
        <v>860</v>
      </c>
      <c r="S145" t="s">
        <v>860</v>
      </c>
      <c r="T145" t="s">
        <v>860</v>
      </c>
      <c r="U145" t="s">
        <v>860</v>
      </c>
      <c r="V145">
        <v>3.61</v>
      </c>
      <c r="W145" t="s">
        <v>860</v>
      </c>
      <c r="X145" t="s">
        <v>860</v>
      </c>
      <c r="Y145">
        <v>3.06</v>
      </c>
      <c r="Z145">
        <v>5.67</v>
      </c>
      <c r="AA145">
        <v>7.15</v>
      </c>
      <c r="AB145" t="s">
        <v>860</v>
      </c>
      <c r="AC145">
        <v>5.16</v>
      </c>
      <c r="AD145" t="s">
        <v>860</v>
      </c>
      <c r="AE145" t="s">
        <v>860</v>
      </c>
      <c r="AF145" t="s">
        <v>860</v>
      </c>
      <c r="AG145" t="s">
        <v>860</v>
      </c>
      <c r="AH145" s="3">
        <f t="shared" si="4"/>
        <v>6</v>
      </c>
      <c r="AI145" s="2">
        <f t="shared" si="5"/>
        <v>4.6783333333333337</v>
      </c>
    </row>
    <row r="146" spans="1:35">
      <c r="A146">
        <v>122539.725011</v>
      </c>
      <c r="B146">
        <v>49719.941975000002</v>
      </c>
      <c r="C146" t="s">
        <v>143</v>
      </c>
      <c r="D146" t="s">
        <v>860</v>
      </c>
      <c r="E146" t="s">
        <v>860</v>
      </c>
      <c r="F146" t="s">
        <v>860</v>
      </c>
      <c r="G146" t="s">
        <v>860</v>
      </c>
      <c r="H146" t="s">
        <v>860</v>
      </c>
      <c r="I146" t="s">
        <v>860</v>
      </c>
      <c r="J146" t="s">
        <v>860</v>
      </c>
      <c r="K146" t="s">
        <v>860</v>
      </c>
      <c r="L146" t="s">
        <v>860</v>
      </c>
      <c r="M146" t="s">
        <v>860</v>
      </c>
      <c r="N146" t="s">
        <v>860</v>
      </c>
      <c r="O146" t="s">
        <v>860</v>
      </c>
      <c r="P146" t="s">
        <v>860</v>
      </c>
      <c r="Q146" t="s">
        <v>860</v>
      </c>
      <c r="R146" t="s">
        <v>860</v>
      </c>
      <c r="S146" t="s">
        <v>860</v>
      </c>
      <c r="T146" t="s">
        <v>860</v>
      </c>
      <c r="U146" t="s">
        <v>860</v>
      </c>
      <c r="V146">
        <v>3.71</v>
      </c>
      <c r="W146" t="s">
        <v>860</v>
      </c>
      <c r="X146" t="s">
        <v>860</v>
      </c>
      <c r="Y146">
        <v>2.91</v>
      </c>
      <c r="Z146">
        <v>6.78</v>
      </c>
      <c r="AA146">
        <v>5.97</v>
      </c>
      <c r="AB146" t="s">
        <v>860</v>
      </c>
      <c r="AC146" t="s">
        <v>860</v>
      </c>
      <c r="AD146" t="s">
        <v>860</v>
      </c>
      <c r="AE146" t="s">
        <v>860</v>
      </c>
      <c r="AF146" t="s">
        <v>860</v>
      </c>
      <c r="AG146" t="s">
        <v>860</v>
      </c>
      <c r="AH146" s="3">
        <f t="shared" si="4"/>
        <v>4</v>
      </c>
      <c r="AI146" s="2">
        <f t="shared" si="5"/>
        <v>4.8425000000000002</v>
      </c>
    </row>
    <row r="147" spans="1:35">
      <c r="A147">
        <v>120555.394734</v>
      </c>
      <c r="B147">
        <v>46633.155746999997</v>
      </c>
      <c r="C147" t="s">
        <v>144</v>
      </c>
      <c r="D147" t="s">
        <v>860</v>
      </c>
      <c r="E147" t="s">
        <v>860</v>
      </c>
      <c r="F147" t="s">
        <v>860</v>
      </c>
      <c r="G147" t="s">
        <v>860</v>
      </c>
      <c r="H147" t="s">
        <v>860</v>
      </c>
      <c r="I147" t="s">
        <v>860</v>
      </c>
      <c r="J147" t="s">
        <v>860</v>
      </c>
      <c r="K147" t="s">
        <v>860</v>
      </c>
      <c r="L147" t="s">
        <v>860</v>
      </c>
      <c r="M147" t="s">
        <v>860</v>
      </c>
      <c r="N147" t="s">
        <v>860</v>
      </c>
      <c r="O147" t="s">
        <v>860</v>
      </c>
      <c r="P147" t="s">
        <v>860</v>
      </c>
      <c r="Q147" t="s">
        <v>860</v>
      </c>
      <c r="R147" t="s">
        <v>860</v>
      </c>
      <c r="S147" t="s">
        <v>860</v>
      </c>
      <c r="T147" t="s">
        <v>860</v>
      </c>
      <c r="U147" t="s">
        <v>860</v>
      </c>
      <c r="V147" t="s">
        <v>860</v>
      </c>
      <c r="W147" t="s">
        <v>860</v>
      </c>
      <c r="X147" t="s">
        <v>860</v>
      </c>
      <c r="Y147" t="s">
        <v>860</v>
      </c>
      <c r="Z147" t="s">
        <v>860</v>
      </c>
      <c r="AA147" t="s">
        <v>860</v>
      </c>
      <c r="AB147" t="s">
        <v>860</v>
      </c>
      <c r="AC147" t="s">
        <v>860</v>
      </c>
      <c r="AD147" t="s">
        <v>860</v>
      </c>
      <c r="AE147" t="s">
        <v>860</v>
      </c>
      <c r="AF147" t="s">
        <v>860</v>
      </c>
      <c r="AG147" t="s">
        <v>860</v>
      </c>
      <c r="AH147" s="3">
        <f t="shared" si="4"/>
        <v>0</v>
      </c>
      <c r="AI147" s="2" t="e">
        <f t="shared" si="5"/>
        <v>#DIV/0!</v>
      </c>
    </row>
    <row r="148" spans="1:35">
      <c r="A148">
        <v>117288.257474</v>
      </c>
      <c r="B148">
        <v>48852.533391999998</v>
      </c>
      <c r="C148" t="s">
        <v>145</v>
      </c>
      <c r="D148" t="s">
        <v>860</v>
      </c>
      <c r="E148" t="s">
        <v>860</v>
      </c>
      <c r="F148" t="s">
        <v>860</v>
      </c>
      <c r="G148" t="s">
        <v>860</v>
      </c>
      <c r="H148" t="s">
        <v>860</v>
      </c>
      <c r="I148" t="s">
        <v>860</v>
      </c>
      <c r="J148" t="s">
        <v>860</v>
      </c>
      <c r="K148" t="s">
        <v>860</v>
      </c>
      <c r="L148" t="s">
        <v>860</v>
      </c>
      <c r="M148" t="s">
        <v>860</v>
      </c>
      <c r="N148" t="s">
        <v>860</v>
      </c>
      <c r="O148" t="s">
        <v>860</v>
      </c>
      <c r="P148" t="s">
        <v>860</v>
      </c>
      <c r="Q148" t="s">
        <v>860</v>
      </c>
      <c r="R148" t="s">
        <v>860</v>
      </c>
      <c r="S148" t="s">
        <v>860</v>
      </c>
      <c r="T148" t="s">
        <v>860</v>
      </c>
      <c r="U148" t="s">
        <v>860</v>
      </c>
      <c r="V148">
        <v>4.13</v>
      </c>
      <c r="W148" t="s">
        <v>860</v>
      </c>
      <c r="X148" t="s">
        <v>860</v>
      </c>
      <c r="Y148" t="s">
        <v>860</v>
      </c>
      <c r="Z148">
        <v>4.1399999999999997</v>
      </c>
      <c r="AA148">
        <v>6.56</v>
      </c>
      <c r="AB148" t="s">
        <v>860</v>
      </c>
      <c r="AC148" t="s">
        <v>860</v>
      </c>
      <c r="AD148" t="s">
        <v>860</v>
      </c>
      <c r="AE148">
        <v>3.84</v>
      </c>
      <c r="AF148" t="s">
        <v>860</v>
      </c>
      <c r="AG148" t="s">
        <v>860</v>
      </c>
      <c r="AH148" s="3">
        <f t="shared" si="4"/>
        <v>4</v>
      </c>
      <c r="AI148" s="2">
        <f t="shared" si="5"/>
        <v>4.6674999999999995</v>
      </c>
    </row>
    <row r="149" spans="1:35">
      <c r="A149">
        <v>125745.482416</v>
      </c>
      <c r="B149">
        <v>39344.079626999999</v>
      </c>
      <c r="C149" t="s">
        <v>146</v>
      </c>
      <c r="D149" t="s">
        <v>860</v>
      </c>
      <c r="E149" t="s">
        <v>860</v>
      </c>
      <c r="F149" t="s">
        <v>860</v>
      </c>
      <c r="G149" t="s">
        <v>860</v>
      </c>
      <c r="H149" t="s">
        <v>860</v>
      </c>
      <c r="I149" t="s">
        <v>860</v>
      </c>
      <c r="J149" t="s">
        <v>860</v>
      </c>
      <c r="K149" t="s">
        <v>860</v>
      </c>
      <c r="L149" t="s">
        <v>860</v>
      </c>
      <c r="M149" t="s">
        <v>860</v>
      </c>
      <c r="N149" t="s">
        <v>860</v>
      </c>
      <c r="O149" t="s">
        <v>860</v>
      </c>
      <c r="P149" t="s">
        <v>860</v>
      </c>
      <c r="Q149" t="s">
        <v>860</v>
      </c>
      <c r="R149" t="s">
        <v>860</v>
      </c>
      <c r="S149" t="s">
        <v>860</v>
      </c>
      <c r="T149" t="s">
        <v>860</v>
      </c>
      <c r="U149" t="s">
        <v>860</v>
      </c>
      <c r="V149">
        <v>2.92</v>
      </c>
      <c r="W149" t="s">
        <v>860</v>
      </c>
      <c r="X149" t="s">
        <v>860</v>
      </c>
      <c r="Y149" t="s">
        <v>860</v>
      </c>
      <c r="Z149">
        <v>4.79</v>
      </c>
      <c r="AA149">
        <v>6.79</v>
      </c>
      <c r="AB149" t="s">
        <v>860</v>
      </c>
      <c r="AC149" t="s">
        <v>860</v>
      </c>
      <c r="AD149" t="s">
        <v>860</v>
      </c>
      <c r="AE149">
        <v>3.21</v>
      </c>
      <c r="AF149" t="s">
        <v>860</v>
      </c>
      <c r="AG149" t="s">
        <v>860</v>
      </c>
      <c r="AH149" s="3">
        <f t="shared" si="4"/>
        <v>4</v>
      </c>
      <c r="AI149" s="2">
        <f t="shared" si="5"/>
        <v>4.4275000000000002</v>
      </c>
    </row>
    <row r="150" spans="1:35">
      <c r="A150">
        <v>123595.21949600001</v>
      </c>
      <c r="B150">
        <v>58262.283508</v>
      </c>
      <c r="C150" t="s">
        <v>147</v>
      </c>
      <c r="D150" t="s">
        <v>860</v>
      </c>
      <c r="E150" t="s">
        <v>860</v>
      </c>
      <c r="F150" t="s">
        <v>860</v>
      </c>
      <c r="G150" t="s">
        <v>860</v>
      </c>
      <c r="H150" t="s">
        <v>860</v>
      </c>
      <c r="I150" t="s">
        <v>860</v>
      </c>
      <c r="J150" t="s">
        <v>860</v>
      </c>
      <c r="K150" t="s">
        <v>860</v>
      </c>
      <c r="L150" t="s">
        <v>860</v>
      </c>
      <c r="M150" t="s">
        <v>860</v>
      </c>
      <c r="N150" t="s">
        <v>860</v>
      </c>
      <c r="O150" t="s">
        <v>860</v>
      </c>
      <c r="P150" t="s">
        <v>860</v>
      </c>
      <c r="Q150" t="s">
        <v>860</v>
      </c>
      <c r="R150" t="s">
        <v>860</v>
      </c>
      <c r="S150" t="s">
        <v>860</v>
      </c>
      <c r="T150" t="s">
        <v>860</v>
      </c>
      <c r="U150" t="s">
        <v>860</v>
      </c>
      <c r="V150" t="s">
        <v>860</v>
      </c>
      <c r="W150" t="s">
        <v>860</v>
      </c>
      <c r="X150" t="s">
        <v>860</v>
      </c>
      <c r="Y150">
        <v>4.3899999999999997</v>
      </c>
      <c r="Z150">
        <v>6.41</v>
      </c>
      <c r="AA150">
        <v>7.51</v>
      </c>
      <c r="AB150" t="s">
        <v>860</v>
      </c>
      <c r="AC150" t="s">
        <v>860</v>
      </c>
      <c r="AD150" t="s">
        <v>860</v>
      </c>
      <c r="AE150">
        <v>3.8</v>
      </c>
      <c r="AF150" t="s">
        <v>860</v>
      </c>
      <c r="AG150" t="s">
        <v>860</v>
      </c>
      <c r="AH150" s="3">
        <f t="shared" si="4"/>
        <v>4</v>
      </c>
      <c r="AI150" s="2">
        <f t="shared" si="5"/>
        <v>5.5275000000000007</v>
      </c>
    </row>
    <row r="151" spans="1:35">
      <c r="A151">
        <v>129137.092378</v>
      </c>
      <c r="B151">
        <v>52424.818599999999</v>
      </c>
      <c r="C151" t="s">
        <v>148</v>
      </c>
      <c r="D151" t="s">
        <v>860</v>
      </c>
      <c r="E151" t="s">
        <v>860</v>
      </c>
      <c r="F151" t="s">
        <v>860</v>
      </c>
      <c r="G151" t="s">
        <v>860</v>
      </c>
      <c r="H151" t="s">
        <v>860</v>
      </c>
      <c r="I151" t="s">
        <v>860</v>
      </c>
      <c r="J151" t="s">
        <v>860</v>
      </c>
      <c r="K151" t="s">
        <v>860</v>
      </c>
      <c r="L151" t="s">
        <v>860</v>
      </c>
      <c r="M151" t="s">
        <v>860</v>
      </c>
      <c r="N151" t="s">
        <v>860</v>
      </c>
      <c r="O151" t="s">
        <v>860</v>
      </c>
      <c r="P151" t="s">
        <v>860</v>
      </c>
      <c r="Q151" t="s">
        <v>860</v>
      </c>
      <c r="R151" t="s">
        <v>860</v>
      </c>
      <c r="S151" t="s">
        <v>860</v>
      </c>
      <c r="T151" t="s">
        <v>860</v>
      </c>
      <c r="U151" t="s">
        <v>860</v>
      </c>
      <c r="V151">
        <v>2.66</v>
      </c>
      <c r="W151" t="s">
        <v>860</v>
      </c>
      <c r="X151" t="s">
        <v>860</v>
      </c>
      <c r="Y151" t="s">
        <v>860</v>
      </c>
      <c r="Z151">
        <v>6.59</v>
      </c>
      <c r="AA151">
        <v>7.43</v>
      </c>
      <c r="AB151" t="s">
        <v>860</v>
      </c>
      <c r="AC151" t="s">
        <v>860</v>
      </c>
      <c r="AD151" t="s">
        <v>860</v>
      </c>
      <c r="AE151">
        <v>4.9400000000000004</v>
      </c>
      <c r="AF151" t="s">
        <v>860</v>
      </c>
      <c r="AG151" t="s">
        <v>860</v>
      </c>
      <c r="AH151" s="3">
        <f t="shared" si="4"/>
        <v>4</v>
      </c>
      <c r="AI151" s="2">
        <f t="shared" si="5"/>
        <v>5.4050000000000002</v>
      </c>
    </row>
    <row r="152" spans="1:35">
      <c r="A152">
        <v>126018.39749</v>
      </c>
      <c r="B152">
        <v>48977.470223999997</v>
      </c>
      <c r="C152" t="s">
        <v>149</v>
      </c>
      <c r="D152" t="s">
        <v>860</v>
      </c>
      <c r="E152" t="s">
        <v>860</v>
      </c>
      <c r="F152" t="s">
        <v>860</v>
      </c>
      <c r="G152" t="s">
        <v>860</v>
      </c>
      <c r="H152" t="s">
        <v>860</v>
      </c>
      <c r="I152" t="s">
        <v>860</v>
      </c>
      <c r="J152" t="s">
        <v>860</v>
      </c>
      <c r="K152" t="s">
        <v>860</v>
      </c>
      <c r="L152" t="s">
        <v>860</v>
      </c>
      <c r="M152" t="s">
        <v>860</v>
      </c>
      <c r="N152" t="s">
        <v>860</v>
      </c>
      <c r="O152" t="s">
        <v>860</v>
      </c>
      <c r="P152" t="s">
        <v>860</v>
      </c>
      <c r="Q152" t="s">
        <v>860</v>
      </c>
      <c r="R152" t="s">
        <v>860</v>
      </c>
      <c r="S152" t="s">
        <v>860</v>
      </c>
      <c r="T152" t="s">
        <v>860</v>
      </c>
      <c r="U152" t="s">
        <v>860</v>
      </c>
      <c r="V152">
        <v>2.52</v>
      </c>
      <c r="W152" t="s">
        <v>860</v>
      </c>
      <c r="X152" t="s">
        <v>860</v>
      </c>
      <c r="Y152" t="s">
        <v>860</v>
      </c>
      <c r="Z152">
        <v>6.47</v>
      </c>
      <c r="AA152">
        <v>7.09</v>
      </c>
      <c r="AB152">
        <v>1.88</v>
      </c>
      <c r="AC152" t="s">
        <v>860</v>
      </c>
      <c r="AD152" t="s">
        <v>860</v>
      </c>
      <c r="AE152">
        <v>5.67</v>
      </c>
      <c r="AF152" t="s">
        <v>860</v>
      </c>
      <c r="AG152" t="s">
        <v>860</v>
      </c>
      <c r="AH152" s="3">
        <f t="shared" si="4"/>
        <v>5</v>
      </c>
      <c r="AI152" s="2">
        <f t="shared" si="5"/>
        <v>4.7259999999999991</v>
      </c>
    </row>
    <row r="153" spans="1:35">
      <c r="A153">
        <v>127157.39169400001</v>
      </c>
      <c r="B153">
        <v>46155.676694000002</v>
      </c>
      <c r="C153" t="s">
        <v>150</v>
      </c>
      <c r="D153" t="s">
        <v>860</v>
      </c>
      <c r="E153" t="s">
        <v>860</v>
      </c>
      <c r="F153" t="s">
        <v>860</v>
      </c>
      <c r="G153">
        <v>6.19</v>
      </c>
      <c r="H153" t="s">
        <v>860</v>
      </c>
      <c r="I153" t="s">
        <v>860</v>
      </c>
      <c r="J153" t="s">
        <v>860</v>
      </c>
      <c r="K153" t="s">
        <v>860</v>
      </c>
      <c r="L153" t="s">
        <v>860</v>
      </c>
      <c r="M153" t="s">
        <v>860</v>
      </c>
      <c r="N153" t="s">
        <v>860</v>
      </c>
      <c r="O153" t="s">
        <v>860</v>
      </c>
      <c r="P153" t="s">
        <v>860</v>
      </c>
      <c r="Q153" t="s">
        <v>860</v>
      </c>
      <c r="R153" t="s">
        <v>860</v>
      </c>
      <c r="S153" t="s">
        <v>860</v>
      </c>
      <c r="T153" t="s">
        <v>860</v>
      </c>
      <c r="U153" t="s">
        <v>860</v>
      </c>
      <c r="V153" t="s">
        <v>860</v>
      </c>
      <c r="W153" t="s">
        <v>860</v>
      </c>
      <c r="X153" t="s">
        <v>860</v>
      </c>
      <c r="Y153" t="s">
        <v>860</v>
      </c>
      <c r="Z153" t="s">
        <v>860</v>
      </c>
      <c r="AA153">
        <v>5.62</v>
      </c>
      <c r="AB153">
        <v>2.2000000000000002</v>
      </c>
      <c r="AC153" t="s">
        <v>860</v>
      </c>
      <c r="AD153" t="s">
        <v>860</v>
      </c>
      <c r="AE153">
        <v>4.72</v>
      </c>
      <c r="AF153" t="s">
        <v>860</v>
      </c>
      <c r="AG153" t="s">
        <v>860</v>
      </c>
      <c r="AH153" s="3">
        <f t="shared" si="4"/>
        <v>4</v>
      </c>
      <c r="AI153" s="2">
        <f t="shared" si="5"/>
        <v>4.6825000000000001</v>
      </c>
    </row>
    <row r="154" spans="1:35">
      <c r="A154">
        <v>129996.721384</v>
      </c>
      <c r="B154">
        <v>46186.605900000002</v>
      </c>
      <c r="C154" t="s">
        <v>151</v>
      </c>
      <c r="D154" t="s">
        <v>860</v>
      </c>
      <c r="E154" t="s">
        <v>860</v>
      </c>
      <c r="F154" t="s">
        <v>860</v>
      </c>
      <c r="G154">
        <v>5.55</v>
      </c>
      <c r="H154" t="s">
        <v>860</v>
      </c>
      <c r="I154" t="s">
        <v>860</v>
      </c>
      <c r="J154" t="s">
        <v>860</v>
      </c>
      <c r="K154" t="s">
        <v>860</v>
      </c>
      <c r="L154" t="s">
        <v>860</v>
      </c>
      <c r="M154" t="s">
        <v>860</v>
      </c>
      <c r="N154" t="s">
        <v>860</v>
      </c>
      <c r="O154" t="s">
        <v>860</v>
      </c>
      <c r="P154" t="s">
        <v>860</v>
      </c>
      <c r="Q154" t="s">
        <v>860</v>
      </c>
      <c r="R154" t="s">
        <v>860</v>
      </c>
      <c r="S154" t="s">
        <v>860</v>
      </c>
      <c r="T154" t="s">
        <v>860</v>
      </c>
      <c r="U154" t="s">
        <v>860</v>
      </c>
      <c r="V154">
        <v>2.5299999999999998</v>
      </c>
      <c r="W154" t="s">
        <v>860</v>
      </c>
      <c r="X154" t="s">
        <v>860</v>
      </c>
      <c r="Y154" t="s">
        <v>860</v>
      </c>
      <c r="Z154">
        <v>6.33</v>
      </c>
      <c r="AA154">
        <v>6.78</v>
      </c>
      <c r="AB154" t="s">
        <v>860</v>
      </c>
      <c r="AC154" t="s">
        <v>860</v>
      </c>
      <c r="AD154" t="s">
        <v>860</v>
      </c>
      <c r="AE154">
        <v>5.48</v>
      </c>
      <c r="AF154" t="s">
        <v>860</v>
      </c>
      <c r="AG154" t="s">
        <v>860</v>
      </c>
      <c r="AH154" s="3">
        <f t="shared" si="4"/>
        <v>5</v>
      </c>
      <c r="AI154" s="2">
        <f t="shared" si="5"/>
        <v>5.3340000000000005</v>
      </c>
    </row>
    <row r="155" spans="1:35">
      <c r="A155">
        <v>123246.107389</v>
      </c>
      <c r="B155">
        <v>52908.628545</v>
      </c>
      <c r="C155" t="s">
        <v>152</v>
      </c>
      <c r="D155" t="s">
        <v>860</v>
      </c>
      <c r="E155" t="s">
        <v>860</v>
      </c>
      <c r="F155" t="s">
        <v>860</v>
      </c>
      <c r="G155" t="s">
        <v>860</v>
      </c>
      <c r="H155" t="s">
        <v>860</v>
      </c>
      <c r="I155" t="s">
        <v>860</v>
      </c>
      <c r="J155" t="s">
        <v>860</v>
      </c>
      <c r="K155" t="s">
        <v>860</v>
      </c>
      <c r="L155" t="s">
        <v>860</v>
      </c>
      <c r="M155" t="s">
        <v>860</v>
      </c>
      <c r="N155" t="s">
        <v>860</v>
      </c>
      <c r="O155" t="s">
        <v>860</v>
      </c>
      <c r="P155" t="s">
        <v>860</v>
      </c>
      <c r="Q155" t="s">
        <v>860</v>
      </c>
      <c r="R155" t="s">
        <v>860</v>
      </c>
      <c r="S155" t="s">
        <v>860</v>
      </c>
      <c r="T155" t="s">
        <v>860</v>
      </c>
      <c r="U155" t="s">
        <v>860</v>
      </c>
      <c r="V155">
        <v>3.4</v>
      </c>
      <c r="W155" t="s">
        <v>860</v>
      </c>
      <c r="X155" t="s">
        <v>860</v>
      </c>
      <c r="Y155" t="s">
        <v>860</v>
      </c>
      <c r="Z155">
        <v>6.36</v>
      </c>
      <c r="AA155">
        <v>6.09</v>
      </c>
      <c r="AB155" t="s">
        <v>860</v>
      </c>
      <c r="AC155" t="s">
        <v>860</v>
      </c>
      <c r="AD155" t="s">
        <v>860</v>
      </c>
      <c r="AE155" t="s">
        <v>860</v>
      </c>
      <c r="AF155" t="s">
        <v>860</v>
      </c>
      <c r="AG155" t="s">
        <v>860</v>
      </c>
      <c r="AH155" s="3">
        <f t="shared" si="4"/>
        <v>3</v>
      </c>
      <c r="AI155" s="2">
        <f t="shared" si="5"/>
        <v>5.2833333333333332</v>
      </c>
    </row>
    <row r="156" spans="1:35">
      <c r="A156">
        <v>120692.737353</v>
      </c>
      <c r="B156">
        <v>51376.598231999997</v>
      </c>
      <c r="C156" t="s">
        <v>153</v>
      </c>
      <c r="D156" t="s">
        <v>860</v>
      </c>
      <c r="E156" t="s">
        <v>860</v>
      </c>
      <c r="F156" t="s">
        <v>860</v>
      </c>
      <c r="G156">
        <v>4.63</v>
      </c>
      <c r="H156" t="s">
        <v>860</v>
      </c>
      <c r="I156" t="s">
        <v>860</v>
      </c>
      <c r="J156" t="s">
        <v>860</v>
      </c>
      <c r="K156" t="s">
        <v>860</v>
      </c>
      <c r="L156" t="s">
        <v>860</v>
      </c>
      <c r="M156" t="s">
        <v>860</v>
      </c>
      <c r="N156" t="s">
        <v>860</v>
      </c>
      <c r="O156" t="s">
        <v>860</v>
      </c>
      <c r="P156" t="s">
        <v>860</v>
      </c>
      <c r="Q156" t="s">
        <v>860</v>
      </c>
      <c r="R156" t="s">
        <v>860</v>
      </c>
      <c r="S156" t="s">
        <v>860</v>
      </c>
      <c r="T156" t="s">
        <v>860</v>
      </c>
      <c r="U156" t="s">
        <v>860</v>
      </c>
      <c r="V156">
        <v>3.87</v>
      </c>
      <c r="W156" t="s">
        <v>860</v>
      </c>
      <c r="X156" t="s">
        <v>860</v>
      </c>
      <c r="Y156">
        <v>1.85</v>
      </c>
      <c r="Z156">
        <v>5.25</v>
      </c>
      <c r="AA156">
        <v>7.43</v>
      </c>
      <c r="AB156" t="s">
        <v>860</v>
      </c>
      <c r="AC156" t="s">
        <v>860</v>
      </c>
      <c r="AD156" t="s">
        <v>860</v>
      </c>
      <c r="AE156" t="s">
        <v>860</v>
      </c>
      <c r="AF156" t="s">
        <v>860</v>
      </c>
      <c r="AG156" t="s">
        <v>860</v>
      </c>
      <c r="AH156" s="3">
        <f t="shared" si="4"/>
        <v>5</v>
      </c>
      <c r="AI156" s="2">
        <f t="shared" si="5"/>
        <v>4.6059999999999999</v>
      </c>
    </row>
    <row r="157" spans="1:35">
      <c r="A157">
        <v>142206.502828</v>
      </c>
      <c r="B157">
        <v>88020.725042999999</v>
      </c>
      <c r="C157" t="s">
        <v>154</v>
      </c>
      <c r="D157" t="s">
        <v>860</v>
      </c>
      <c r="E157" t="s">
        <v>860</v>
      </c>
      <c r="F157" t="s">
        <v>860</v>
      </c>
      <c r="G157">
        <v>2.4900000000000002</v>
      </c>
      <c r="H157" t="s">
        <v>860</v>
      </c>
      <c r="I157" t="s">
        <v>860</v>
      </c>
      <c r="J157">
        <v>2.9</v>
      </c>
      <c r="K157">
        <v>3.12</v>
      </c>
      <c r="L157" t="s">
        <v>860</v>
      </c>
      <c r="M157">
        <v>3.23</v>
      </c>
      <c r="N157" t="s">
        <v>860</v>
      </c>
      <c r="O157" t="s">
        <v>860</v>
      </c>
      <c r="P157" t="s">
        <v>860</v>
      </c>
      <c r="Q157" t="s">
        <v>860</v>
      </c>
      <c r="R157" t="s">
        <v>860</v>
      </c>
      <c r="S157" t="s">
        <v>860</v>
      </c>
      <c r="T157" t="s">
        <v>860</v>
      </c>
      <c r="U157" t="s">
        <v>860</v>
      </c>
      <c r="V157" t="s">
        <v>860</v>
      </c>
      <c r="W157" t="s">
        <v>860</v>
      </c>
      <c r="X157" t="s">
        <v>860</v>
      </c>
      <c r="Y157" t="s">
        <v>860</v>
      </c>
      <c r="Z157">
        <v>4.1900000000000004</v>
      </c>
      <c r="AA157">
        <v>6.46</v>
      </c>
      <c r="AB157">
        <v>2.0699999999999998</v>
      </c>
      <c r="AC157" t="s">
        <v>860</v>
      </c>
      <c r="AD157" t="s">
        <v>860</v>
      </c>
      <c r="AE157" t="s">
        <v>860</v>
      </c>
      <c r="AF157" t="s">
        <v>860</v>
      </c>
      <c r="AG157" t="s">
        <v>860</v>
      </c>
      <c r="AH157" s="3">
        <f t="shared" si="4"/>
        <v>7</v>
      </c>
      <c r="AI157" s="2">
        <f t="shared" si="5"/>
        <v>3.4942857142857151</v>
      </c>
    </row>
    <row r="158" spans="1:35">
      <c r="A158">
        <v>147010.88966700001</v>
      </c>
      <c r="B158">
        <v>96648.634198999993</v>
      </c>
      <c r="C158" t="s">
        <v>155</v>
      </c>
      <c r="D158" t="s">
        <v>860</v>
      </c>
      <c r="E158" t="s">
        <v>860</v>
      </c>
      <c r="F158" t="s">
        <v>860</v>
      </c>
      <c r="G158">
        <v>4.1100000000000003</v>
      </c>
      <c r="H158" t="s">
        <v>860</v>
      </c>
      <c r="I158" t="s">
        <v>860</v>
      </c>
      <c r="J158">
        <v>3.23</v>
      </c>
      <c r="K158">
        <v>4.22</v>
      </c>
      <c r="L158" t="s">
        <v>860</v>
      </c>
      <c r="M158">
        <v>3.11</v>
      </c>
      <c r="N158" t="s">
        <v>860</v>
      </c>
      <c r="O158" t="s">
        <v>860</v>
      </c>
      <c r="P158" t="s">
        <v>860</v>
      </c>
      <c r="Q158" t="s">
        <v>860</v>
      </c>
      <c r="R158" t="s">
        <v>860</v>
      </c>
      <c r="S158" t="s">
        <v>860</v>
      </c>
      <c r="T158" t="s">
        <v>860</v>
      </c>
      <c r="U158" t="s">
        <v>860</v>
      </c>
      <c r="V158">
        <v>4.3600000000000003</v>
      </c>
      <c r="W158" t="s">
        <v>860</v>
      </c>
      <c r="X158" t="s">
        <v>860</v>
      </c>
      <c r="Y158" t="s">
        <v>860</v>
      </c>
      <c r="Z158">
        <v>6.42</v>
      </c>
      <c r="AA158">
        <v>6.09</v>
      </c>
      <c r="AB158" t="s">
        <v>860</v>
      </c>
      <c r="AC158" t="s">
        <v>860</v>
      </c>
      <c r="AD158" t="s">
        <v>860</v>
      </c>
      <c r="AE158" t="s">
        <v>860</v>
      </c>
      <c r="AF158" t="s">
        <v>860</v>
      </c>
      <c r="AG158" t="s">
        <v>860</v>
      </c>
      <c r="AH158" s="3">
        <f t="shared" si="4"/>
        <v>7</v>
      </c>
      <c r="AI158" s="2">
        <f t="shared" si="5"/>
        <v>4.5057142857142853</v>
      </c>
    </row>
    <row r="159" spans="1:35">
      <c r="A159">
        <v>148135.37467300001</v>
      </c>
      <c r="B159">
        <v>101641.814646</v>
      </c>
      <c r="C159" t="s">
        <v>156</v>
      </c>
      <c r="D159" t="s">
        <v>860</v>
      </c>
      <c r="E159" t="s">
        <v>860</v>
      </c>
      <c r="F159" t="s">
        <v>860</v>
      </c>
      <c r="G159">
        <v>4.3499999999999996</v>
      </c>
      <c r="H159" t="s">
        <v>860</v>
      </c>
      <c r="I159" t="s">
        <v>860</v>
      </c>
      <c r="J159">
        <v>4.3499999999999996</v>
      </c>
      <c r="K159">
        <v>5.35</v>
      </c>
      <c r="L159" t="s">
        <v>860</v>
      </c>
      <c r="M159">
        <v>5.0999999999999996</v>
      </c>
      <c r="N159" t="s">
        <v>860</v>
      </c>
      <c r="O159" t="s">
        <v>860</v>
      </c>
      <c r="P159" t="s">
        <v>860</v>
      </c>
      <c r="Q159" t="s">
        <v>860</v>
      </c>
      <c r="R159" t="s">
        <v>860</v>
      </c>
      <c r="S159" t="s">
        <v>860</v>
      </c>
      <c r="T159" t="s">
        <v>860</v>
      </c>
      <c r="U159" t="s">
        <v>860</v>
      </c>
      <c r="V159">
        <v>2.48</v>
      </c>
      <c r="W159" t="s">
        <v>860</v>
      </c>
      <c r="X159" t="s">
        <v>860</v>
      </c>
      <c r="Y159" t="s">
        <v>860</v>
      </c>
      <c r="Z159">
        <v>6.28</v>
      </c>
      <c r="AA159">
        <v>5.32</v>
      </c>
      <c r="AB159" t="s">
        <v>860</v>
      </c>
      <c r="AC159" t="s">
        <v>860</v>
      </c>
      <c r="AD159" t="s">
        <v>860</v>
      </c>
      <c r="AE159" t="s">
        <v>860</v>
      </c>
      <c r="AF159" t="s">
        <v>860</v>
      </c>
      <c r="AG159" t="s">
        <v>860</v>
      </c>
      <c r="AH159" s="3">
        <f t="shared" si="4"/>
        <v>7</v>
      </c>
      <c r="AI159" s="2">
        <f t="shared" si="5"/>
        <v>4.7471428571428573</v>
      </c>
    </row>
    <row r="160" spans="1:35">
      <c r="A160">
        <v>155658.53789000001</v>
      </c>
      <c r="B160">
        <v>95717.892376000003</v>
      </c>
      <c r="C160" t="s">
        <v>157</v>
      </c>
      <c r="D160" t="s">
        <v>860</v>
      </c>
      <c r="E160" t="s">
        <v>860</v>
      </c>
      <c r="F160" t="s">
        <v>860</v>
      </c>
      <c r="G160" t="s">
        <v>860</v>
      </c>
      <c r="H160" t="s">
        <v>860</v>
      </c>
      <c r="I160" t="s">
        <v>860</v>
      </c>
      <c r="J160">
        <v>3.57</v>
      </c>
      <c r="K160">
        <v>6.49</v>
      </c>
      <c r="L160" t="s">
        <v>860</v>
      </c>
      <c r="M160">
        <v>3.75</v>
      </c>
      <c r="N160" t="s">
        <v>860</v>
      </c>
      <c r="O160" t="s">
        <v>860</v>
      </c>
      <c r="P160" t="s">
        <v>860</v>
      </c>
      <c r="Q160" t="s">
        <v>860</v>
      </c>
      <c r="R160" t="s">
        <v>860</v>
      </c>
      <c r="S160" t="s">
        <v>860</v>
      </c>
      <c r="T160" t="s">
        <v>860</v>
      </c>
      <c r="U160" t="s">
        <v>860</v>
      </c>
      <c r="V160">
        <v>4.2300000000000004</v>
      </c>
      <c r="W160" t="s">
        <v>860</v>
      </c>
      <c r="X160" t="s">
        <v>860</v>
      </c>
      <c r="Y160" t="s">
        <v>860</v>
      </c>
      <c r="Z160">
        <v>7.64</v>
      </c>
      <c r="AA160">
        <v>8.25</v>
      </c>
      <c r="AB160" t="s">
        <v>860</v>
      </c>
      <c r="AC160" t="s">
        <v>860</v>
      </c>
      <c r="AD160" t="s">
        <v>860</v>
      </c>
      <c r="AE160">
        <v>3.18</v>
      </c>
      <c r="AF160" t="s">
        <v>860</v>
      </c>
      <c r="AG160" t="s">
        <v>860</v>
      </c>
      <c r="AH160" s="3">
        <f t="shared" si="4"/>
        <v>7</v>
      </c>
      <c r="AI160" s="2">
        <f t="shared" si="5"/>
        <v>5.3014285714285716</v>
      </c>
    </row>
    <row r="161" spans="1:35">
      <c r="A161">
        <v>138103.72756900001</v>
      </c>
      <c r="B161">
        <v>82442.768075</v>
      </c>
      <c r="C161" t="s">
        <v>158</v>
      </c>
      <c r="D161" t="s">
        <v>860</v>
      </c>
      <c r="E161" t="s">
        <v>860</v>
      </c>
      <c r="F161" t="s">
        <v>860</v>
      </c>
      <c r="G161">
        <v>2.89</v>
      </c>
      <c r="H161" t="s">
        <v>860</v>
      </c>
      <c r="I161" t="s">
        <v>860</v>
      </c>
      <c r="J161">
        <v>3.9</v>
      </c>
      <c r="K161">
        <v>3.18</v>
      </c>
      <c r="L161" t="s">
        <v>860</v>
      </c>
      <c r="M161" t="s">
        <v>860</v>
      </c>
      <c r="N161" t="s">
        <v>860</v>
      </c>
      <c r="O161" t="s">
        <v>860</v>
      </c>
      <c r="P161" t="s">
        <v>860</v>
      </c>
      <c r="Q161" t="s">
        <v>860</v>
      </c>
      <c r="R161" t="s">
        <v>860</v>
      </c>
      <c r="S161" t="s">
        <v>860</v>
      </c>
      <c r="T161" t="s">
        <v>860</v>
      </c>
      <c r="U161" t="s">
        <v>860</v>
      </c>
      <c r="V161">
        <v>5.16</v>
      </c>
      <c r="W161" t="s">
        <v>860</v>
      </c>
      <c r="X161" t="s">
        <v>860</v>
      </c>
      <c r="Y161" t="s">
        <v>860</v>
      </c>
      <c r="Z161">
        <v>4.9400000000000004</v>
      </c>
      <c r="AA161">
        <v>6.46</v>
      </c>
      <c r="AB161" t="s">
        <v>860</v>
      </c>
      <c r="AC161" t="s">
        <v>860</v>
      </c>
      <c r="AD161" t="s">
        <v>860</v>
      </c>
      <c r="AE161" t="s">
        <v>860</v>
      </c>
      <c r="AF161" t="s">
        <v>860</v>
      </c>
      <c r="AG161" t="s">
        <v>860</v>
      </c>
      <c r="AH161" s="3">
        <f t="shared" si="4"/>
        <v>6</v>
      </c>
      <c r="AI161" s="2">
        <f t="shared" si="5"/>
        <v>4.4216666666666669</v>
      </c>
    </row>
    <row r="162" spans="1:35">
      <c r="A162">
        <v>138300.19033899999</v>
      </c>
      <c r="B162">
        <v>92890.537251999995</v>
      </c>
      <c r="C162" t="s">
        <v>159</v>
      </c>
      <c r="D162" t="s">
        <v>860</v>
      </c>
      <c r="E162" t="s">
        <v>860</v>
      </c>
      <c r="F162" t="s">
        <v>860</v>
      </c>
      <c r="G162">
        <v>3.77</v>
      </c>
      <c r="H162" t="s">
        <v>860</v>
      </c>
      <c r="I162" t="s">
        <v>860</v>
      </c>
      <c r="J162">
        <v>2.64</v>
      </c>
      <c r="K162">
        <v>3.87</v>
      </c>
      <c r="L162" t="s">
        <v>860</v>
      </c>
      <c r="M162" t="s">
        <v>860</v>
      </c>
      <c r="N162" t="s">
        <v>860</v>
      </c>
      <c r="O162" t="s">
        <v>860</v>
      </c>
      <c r="P162" t="s">
        <v>860</v>
      </c>
      <c r="Q162" t="s">
        <v>860</v>
      </c>
      <c r="R162" t="s">
        <v>860</v>
      </c>
      <c r="S162" t="s">
        <v>860</v>
      </c>
      <c r="T162" t="s">
        <v>860</v>
      </c>
      <c r="U162" t="s">
        <v>860</v>
      </c>
      <c r="V162">
        <v>4.04</v>
      </c>
      <c r="W162" t="s">
        <v>860</v>
      </c>
      <c r="X162" t="s">
        <v>860</v>
      </c>
      <c r="Y162" t="s">
        <v>860</v>
      </c>
      <c r="Z162">
        <v>5.64</v>
      </c>
      <c r="AA162">
        <v>7.23</v>
      </c>
      <c r="AB162" t="s">
        <v>860</v>
      </c>
      <c r="AC162" t="s">
        <v>860</v>
      </c>
      <c r="AD162" t="s">
        <v>860</v>
      </c>
      <c r="AE162">
        <v>3.62</v>
      </c>
      <c r="AF162" t="s">
        <v>860</v>
      </c>
      <c r="AG162" t="s">
        <v>860</v>
      </c>
      <c r="AH162" s="3">
        <f t="shared" si="4"/>
        <v>7</v>
      </c>
      <c r="AI162" s="2">
        <f t="shared" si="5"/>
        <v>4.4014285714285721</v>
      </c>
    </row>
    <row r="163" spans="1:35">
      <c r="A163">
        <v>171018.78513199999</v>
      </c>
      <c r="B163">
        <v>75693.210745999997</v>
      </c>
      <c r="C163" t="s">
        <v>160</v>
      </c>
      <c r="D163" t="s">
        <v>860</v>
      </c>
      <c r="E163" t="s">
        <v>860</v>
      </c>
      <c r="F163" t="s">
        <v>860</v>
      </c>
      <c r="G163">
        <v>3.65</v>
      </c>
      <c r="H163" t="s">
        <v>860</v>
      </c>
      <c r="I163" t="s">
        <v>860</v>
      </c>
      <c r="J163" t="s">
        <v>860</v>
      </c>
      <c r="K163">
        <v>1.95</v>
      </c>
      <c r="L163" t="s">
        <v>860</v>
      </c>
      <c r="M163" t="s">
        <v>860</v>
      </c>
      <c r="N163" t="s">
        <v>860</v>
      </c>
      <c r="O163" t="s">
        <v>860</v>
      </c>
      <c r="P163" t="s">
        <v>860</v>
      </c>
      <c r="Q163" t="s">
        <v>860</v>
      </c>
      <c r="R163" t="s">
        <v>860</v>
      </c>
      <c r="S163" t="s">
        <v>860</v>
      </c>
      <c r="T163" t="s">
        <v>860</v>
      </c>
      <c r="U163" t="s">
        <v>860</v>
      </c>
      <c r="V163" t="s">
        <v>860</v>
      </c>
      <c r="W163" t="s">
        <v>860</v>
      </c>
      <c r="X163" t="s">
        <v>860</v>
      </c>
      <c r="Y163" t="s">
        <v>860</v>
      </c>
      <c r="Z163" t="s">
        <v>860</v>
      </c>
      <c r="AA163">
        <v>5.18</v>
      </c>
      <c r="AB163" t="s">
        <v>860</v>
      </c>
      <c r="AC163" t="s">
        <v>860</v>
      </c>
      <c r="AD163" t="s">
        <v>860</v>
      </c>
      <c r="AE163">
        <v>3.99</v>
      </c>
      <c r="AF163" t="s">
        <v>860</v>
      </c>
      <c r="AG163" t="s">
        <v>860</v>
      </c>
      <c r="AH163" s="3">
        <f t="shared" si="4"/>
        <v>4</v>
      </c>
      <c r="AI163" s="2">
        <f t="shared" si="5"/>
        <v>3.6924999999999999</v>
      </c>
    </row>
    <row r="164" spans="1:35">
      <c r="A164">
        <v>179898.91301700001</v>
      </c>
      <c r="B164">
        <v>94552.076365999994</v>
      </c>
      <c r="C164" t="s">
        <v>161</v>
      </c>
      <c r="D164" t="s">
        <v>860</v>
      </c>
      <c r="E164" t="s">
        <v>860</v>
      </c>
      <c r="F164" t="s">
        <v>860</v>
      </c>
      <c r="G164">
        <v>3.26</v>
      </c>
      <c r="H164" t="s">
        <v>860</v>
      </c>
      <c r="I164" t="s">
        <v>860</v>
      </c>
      <c r="J164" t="s">
        <v>860</v>
      </c>
      <c r="K164">
        <v>2.15</v>
      </c>
      <c r="L164" t="s">
        <v>860</v>
      </c>
      <c r="M164" t="s">
        <v>860</v>
      </c>
      <c r="N164" t="s">
        <v>860</v>
      </c>
      <c r="O164">
        <v>1.08</v>
      </c>
      <c r="P164" t="s">
        <v>860</v>
      </c>
      <c r="Q164" t="s">
        <v>860</v>
      </c>
      <c r="R164" t="s">
        <v>860</v>
      </c>
      <c r="S164" t="s">
        <v>860</v>
      </c>
      <c r="T164" t="s">
        <v>860</v>
      </c>
      <c r="U164" t="s">
        <v>860</v>
      </c>
      <c r="V164" t="s">
        <v>860</v>
      </c>
      <c r="W164" t="s">
        <v>860</v>
      </c>
      <c r="X164" t="s">
        <v>860</v>
      </c>
      <c r="Y164" t="s">
        <v>860</v>
      </c>
      <c r="Z164">
        <v>6.4</v>
      </c>
      <c r="AA164">
        <v>4.82</v>
      </c>
      <c r="AB164" t="s">
        <v>860</v>
      </c>
      <c r="AC164" t="s">
        <v>860</v>
      </c>
      <c r="AD164" t="s">
        <v>860</v>
      </c>
      <c r="AE164">
        <v>3.04</v>
      </c>
      <c r="AF164" t="s">
        <v>860</v>
      </c>
      <c r="AG164" t="s">
        <v>860</v>
      </c>
      <c r="AH164" s="3">
        <f t="shared" si="4"/>
        <v>6</v>
      </c>
      <c r="AI164" s="2">
        <f t="shared" si="5"/>
        <v>3.4583333333333335</v>
      </c>
    </row>
    <row r="165" spans="1:35">
      <c r="A165">
        <v>161244.06235399999</v>
      </c>
      <c r="B165">
        <v>101379.232756</v>
      </c>
      <c r="C165" t="s">
        <v>162</v>
      </c>
      <c r="D165" t="s">
        <v>860</v>
      </c>
      <c r="E165" t="s">
        <v>860</v>
      </c>
      <c r="F165" t="s">
        <v>860</v>
      </c>
      <c r="G165">
        <v>4.45</v>
      </c>
      <c r="H165" t="s">
        <v>860</v>
      </c>
      <c r="I165" t="s">
        <v>860</v>
      </c>
      <c r="J165" t="s">
        <v>860</v>
      </c>
      <c r="K165">
        <v>3.6</v>
      </c>
      <c r="L165" t="s">
        <v>860</v>
      </c>
      <c r="M165">
        <v>2.5299999999999998</v>
      </c>
      <c r="N165" t="s">
        <v>860</v>
      </c>
      <c r="O165">
        <v>2.99</v>
      </c>
      <c r="P165" t="s">
        <v>860</v>
      </c>
      <c r="Q165" t="s">
        <v>860</v>
      </c>
      <c r="R165" t="s">
        <v>860</v>
      </c>
      <c r="S165" t="s">
        <v>860</v>
      </c>
      <c r="T165" t="s">
        <v>860</v>
      </c>
      <c r="U165" t="s">
        <v>860</v>
      </c>
      <c r="V165">
        <v>3.29</v>
      </c>
      <c r="W165" t="s">
        <v>860</v>
      </c>
      <c r="X165" t="s">
        <v>860</v>
      </c>
      <c r="Y165" t="s">
        <v>860</v>
      </c>
      <c r="Z165" t="s">
        <v>860</v>
      </c>
      <c r="AA165">
        <v>7.53</v>
      </c>
      <c r="AB165" t="s">
        <v>860</v>
      </c>
      <c r="AC165" t="s">
        <v>860</v>
      </c>
      <c r="AD165" t="s">
        <v>860</v>
      </c>
      <c r="AE165" t="s">
        <v>860</v>
      </c>
      <c r="AF165" t="s">
        <v>860</v>
      </c>
      <c r="AG165" t="s">
        <v>860</v>
      </c>
      <c r="AH165" s="3">
        <f t="shared" si="4"/>
        <v>6</v>
      </c>
      <c r="AI165" s="2">
        <f t="shared" si="5"/>
        <v>4.0650000000000004</v>
      </c>
    </row>
    <row r="166" spans="1:35">
      <c r="A166">
        <v>164348.80942899999</v>
      </c>
      <c r="B166">
        <v>106720.385054</v>
      </c>
      <c r="C166" t="s">
        <v>163</v>
      </c>
      <c r="D166" t="s">
        <v>860</v>
      </c>
      <c r="E166" t="s">
        <v>860</v>
      </c>
      <c r="F166" t="s">
        <v>860</v>
      </c>
      <c r="G166">
        <v>3.55</v>
      </c>
      <c r="H166" t="s">
        <v>860</v>
      </c>
      <c r="I166" t="s">
        <v>860</v>
      </c>
      <c r="J166">
        <v>3.87</v>
      </c>
      <c r="K166">
        <v>4.32</v>
      </c>
      <c r="L166" t="s">
        <v>860</v>
      </c>
      <c r="M166">
        <v>3.55</v>
      </c>
      <c r="N166" t="s">
        <v>860</v>
      </c>
      <c r="O166">
        <v>1.48</v>
      </c>
      <c r="P166" t="s">
        <v>860</v>
      </c>
      <c r="Q166" t="s">
        <v>860</v>
      </c>
      <c r="R166" t="s">
        <v>860</v>
      </c>
      <c r="S166" t="s">
        <v>860</v>
      </c>
      <c r="T166" t="s">
        <v>860</v>
      </c>
      <c r="U166" t="s">
        <v>860</v>
      </c>
      <c r="V166" t="s">
        <v>860</v>
      </c>
      <c r="W166" t="s">
        <v>860</v>
      </c>
      <c r="X166" t="s">
        <v>860</v>
      </c>
      <c r="Y166" t="s">
        <v>860</v>
      </c>
      <c r="Z166">
        <v>7.72</v>
      </c>
      <c r="AA166">
        <v>5.34</v>
      </c>
      <c r="AB166" t="s">
        <v>860</v>
      </c>
      <c r="AC166" t="s">
        <v>860</v>
      </c>
      <c r="AD166" t="s">
        <v>860</v>
      </c>
      <c r="AE166" t="s">
        <v>860</v>
      </c>
      <c r="AF166" t="s">
        <v>860</v>
      </c>
      <c r="AG166" t="s">
        <v>860</v>
      </c>
      <c r="AH166" s="3">
        <f t="shared" si="4"/>
        <v>7</v>
      </c>
      <c r="AI166" s="2">
        <f t="shared" si="5"/>
        <v>4.2614285714285716</v>
      </c>
    </row>
    <row r="167" spans="1:35">
      <c r="A167">
        <v>169771.51882699999</v>
      </c>
      <c r="B167">
        <v>91785.803811999998</v>
      </c>
      <c r="C167" t="s">
        <v>164</v>
      </c>
      <c r="D167" t="s">
        <v>860</v>
      </c>
      <c r="E167" t="s">
        <v>860</v>
      </c>
      <c r="F167" t="s">
        <v>860</v>
      </c>
      <c r="G167">
        <v>3.44</v>
      </c>
      <c r="H167" t="s">
        <v>860</v>
      </c>
      <c r="I167" t="s">
        <v>860</v>
      </c>
      <c r="J167" t="s">
        <v>860</v>
      </c>
      <c r="K167">
        <v>4.43</v>
      </c>
      <c r="L167" t="s">
        <v>860</v>
      </c>
      <c r="M167" t="s">
        <v>860</v>
      </c>
      <c r="N167" t="s">
        <v>860</v>
      </c>
      <c r="O167" t="s">
        <v>860</v>
      </c>
      <c r="P167" t="s">
        <v>860</v>
      </c>
      <c r="Q167" t="s">
        <v>860</v>
      </c>
      <c r="R167" t="s">
        <v>860</v>
      </c>
      <c r="S167" t="s">
        <v>860</v>
      </c>
      <c r="T167" t="s">
        <v>860</v>
      </c>
      <c r="U167" t="s">
        <v>860</v>
      </c>
      <c r="V167" t="s">
        <v>860</v>
      </c>
      <c r="W167" t="s">
        <v>860</v>
      </c>
      <c r="X167" t="s">
        <v>860</v>
      </c>
      <c r="Y167" t="s">
        <v>860</v>
      </c>
      <c r="Z167" t="s">
        <v>860</v>
      </c>
      <c r="AA167">
        <v>6.41</v>
      </c>
      <c r="AB167" t="s">
        <v>860</v>
      </c>
      <c r="AC167" t="s">
        <v>860</v>
      </c>
      <c r="AD167" t="s">
        <v>860</v>
      </c>
      <c r="AE167">
        <v>3.3</v>
      </c>
      <c r="AF167" t="s">
        <v>860</v>
      </c>
      <c r="AG167" t="s">
        <v>860</v>
      </c>
      <c r="AH167" s="3">
        <f t="shared" si="4"/>
        <v>4</v>
      </c>
      <c r="AI167" s="2">
        <f t="shared" si="5"/>
        <v>4.3949999999999996</v>
      </c>
    </row>
    <row r="168" spans="1:35">
      <c r="A168">
        <v>177578.90248300001</v>
      </c>
      <c r="B168">
        <v>87972.909629000002</v>
      </c>
      <c r="C168" t="s">
        <v>165</v>
      </c>
      <c r="D168" t="s">
        <v>860</v>
      </c>
      <c r="E168" t="s">
        <v>860</v>
      </c>
      <c r="F168" t="s">
        <v>860</v>
      </c>
      <c r="G168">
        <v>1.26</v>
      </c>
      <c r="H168" t="s">
        <v>860</v>
      </c>
      <c r="I168" t="s">
        <v>860</v>
      </c>
      <c r="J168" t="s">
        <v>860</v>
      </c>
      <c r="K168">
        <v>2.3199999999999998</v>
      </c>
      <c r="L168" t="s">
        <v>860</v>
      </c>
      <c r="M168">
        <v>0.85</v>
      </c>
      <c r="N168" t="s">
        <v>860</v>
      </c>
      <c r="O168">
        <v>1.98</v>
      </c>
      <c r="P168" t="s">
        <v>860</v>
      </c>
      <c r="Q168" t="s">
        <v>860</v>
      </c>
      <c r="R168" t="s">
        <v>860</v>
      </c>
      <c r="S168" t="s">
        <v>860</v>
      </c>
      <c r="T168" t="s">
        <v>860</v>
      </c>
      <c r="U168" t="s">
        <v>860</v>
      </c>
      <c r="V168" t="s">
        <v>860</v>
      </c>
      <c r="W168" t="s">
        <v>860</v>
      </c>
      <c r="X168" t="s">
        <v>860</v>
      </c>
      <c r="Y168" t="s">
        <v>860</v>
      </c>
      <c r="Z168" t="s">
        <v>860</v>
      </c>
      <c r="AA168">
        <v>5.1100000000000003</v>
      </c>
      <c r="AB168" t="s">
        <v>860</v>
      </c>
      <c r="AC168" t="s">
        <v>860</v>
      </c>
      <c r="AD168" t="s">
        <v>860</v>
      </c>
      <c r="AE168" t="s">
        <v>860</v>
      </c>
      <c r="AF168" t="s">
        <v>860</v>
      </c>
      <c r="AG168" t="s">
        <v>860</v>
      </c>
      <c r="AH168" s="3">
        <f t="shared" si="4"/>
        <v>5</v>
      </c>
      <c r="AI168" s="2">
        <f t="shared" si="5"/>
        <v>2.3039999999999998</v>
      </c>
    </row>
    <row r="169" spans="1:35">
      <c r="A169">
        <v>98979.445414999995</v>
      </c>
      <c r="B169">
        <v>35333.348829000002</v>
      </c>
      <c r="C169" t="s">
        <v>166</v>
      </c>
      <c r="D169" t="s">
        <v>860</v>
      </c>
      <c r="E169" t="s">
        <v>860</v>
      </c>
      <c r="F169" t="s">
        <v>860</v>
      </c>
      <c r="G169" t="s">
        <v>860</v>
      </c>
      <c r="H169" t="s">
        <v>860</v>
      </c>
      <c r="I169" t="s">
        <v>860</v>
      </c>
      <c r="J169" t="s">
        <v>860</v>
      </c>
      <c r="K169" t="s">
        <v>860</v>
      </c>
      <c r="L169" t="s">
        <v>860</v>
      </c>
      <c r="M169" t="s">
        <v>860</v>
      </c>
      <c r="N169" t="s">
        <v>860</v>
      </c>
      <c r="O169" t="s">
        <v>860</v>
      </c>
      <c r="P169" t="s">
        <v>860</v>
      </c>
      <c r="Q169" t="s">
        <v>860</v>
      </c>
      <c r="R169" t="s">
        <v>860</v>
      </c>
      <c r="S169" t="s">
        <v>860</v>
      </c>
      <c r="T169" t="s">
        <v>860</v>
      </c>
      <c r="U169" t="s">
        <v>860</v>
      </c>
      <c r="V169">
        <v>6.14</v>
      </c>
      <c r="W169" t="s">
        <v>860</v>
      </c>
      <c r="X169" t="s">
        <v>860</v>
      </c>
      <c r="Y169">
        <v>3.94</v>
      </c>
      <c r="Z169">
        <v>4.1500000000000004</v>
      </c>
      <c r="AA169">
        <v>7.32</v>
      </c>
      <c r="AB169" t="s">
        <v>860</v>
      </c>
      <c r="AC169" t="s">
        <v>860</v>
      </c>
      <c r="AD169" t="s">
        <v>860</v>
      </c>
      <c r="AE169" t="s">
        <v>860</v>
      </c>
      <c r="AF169" t="s">
        <v>860</v>
      </c>
      <c r="AG169" t="s">
        <v>860</v>
      </c>
      <c r="AH169" s="3">
        <f t="shared" si="4"/>
        <v>4</v>
      </c>
      <c r="AI169" s="2">
        <f t="shared" si="5"/>
        <v>5.3875000000000002</v>
      </c>
    </row>
    <row r="170" spans="1:35">
      <c r="A170">
        <v>103168.615926</v>
      </c>
      <c r="B170">
        <v>36330.648746999999</v>
      </c>
      <c r="C170" t="s">
        <v>167</v>
      </c>
      <c r="D170" t="s">
        <v>860</v>
      </c>
      <c r="E170" t="s">
        <v>860</v>
      </c>
      <c r="F170" t="s">
        <v>860</v>
      </c>
      <c r="G170">
        <v>4.76</v>
      </c>
      <c r="H170" t="s">
        <v>860</v>
      </c>
      <c r="I170" t="s">
        <v>860</v>
      </c>
      <c r="J170" t="s">
        <v>860</v>
      </c>
      <c r="K170" t="s">
        <v>860</v>
      </c>
      <c r="L170" t="s">
        <v>860</v>
      </c>
      <c r="M170" t="s">
        <v>860</v>
      </c>
      <c r="N170" t="s">
        <v>860</v>
      </c>
      <c r="O170" t="s">
        <v>860</v>
      </c>
      <c r="P170" t="s">
        <v>860</v>
      </c>
      <c r="Q170" t="s">
        <v>860</v>
      </c>
      <c r="R170" t="s">
        <v>860</v>
      </c>
      <c r="S170" t="s">
        <v>860</v>
      </c>
      <c r="T170" t="s">
        <v>860</v>
      </c>
      <c r="U170" t="s">
        <v>860</v>
      </c>
      <c r="V170">
        <v>5.59</v>
      </c>
      <c r="W170" t="s">
        <v>860</v>
      </c>
      <c r="X170" t="s">
        <v>860</v>
      </c>
      <c r="Y170" t="s">
        <v>860</v>
      </c>
      <c r="Z170">
        <v>4.42</v>
      </c>
      <c r="AA170">
        <v>7.27</v>
      </c>
      <c r="AB170" t="s">
        <v>860</v>
      </c>
      <c r="AC170" t="s">
        <v>860</v>
      </c>
      <c r="AD170" t="s">
        <v>860</v>
      </c>
      <c r="AE170" t="s">
        <v>860</v>
      </c>
      <c r="AF170" t="s">
        <v>860</v>
      </c>
      <c r="AG170" t="s">
        <v>860</v>
      </c>
      <c r="AH170" s="3">
        <f t="shared" si="4"/>
        <v>4</v>
      </c>
      <c r="AI170" s="2">
        <f t="shared" si="5"/>
        <v>5.51</v>
      </c>
    </row>
    <row r="171" spans="1:35">
      <c r="A171">
        <v>98698.055009999996</v>
      </c>
      <c r="B171">
        <v>24699.210080000001</v>
      </c>
      <c r="C171" t="s">
        <v>168</v>
      </c>
      <c r="D171" t="s">
        <v>860</v>
      </c>
      <c r="E171" t="s">
        <v>860</v>
      </c>
      <c r="F171" t="s">
        <v>860</v>
      </c>
      <c r="G171" t="s">
        <v>860</v>
      </c>
      <c r="H171" t="s">
        <v>860</v>
      </c>
      <c r="I171" t="s">
        <v>860</v>
      </c>
      <c r="J171" t="s">
        <v>860</v>
      </c>
      <c r="K171" t="s">
        <v>860</v>
      </c>
      <c r="L171" t="s">
        <v>860</v>
      </c>
      <c r="M171" t="s">
        <v>860</v>
      </c>
      <c r="N171" t="s">
        <v>860</v>
      </c>
      <c r="O171" t="s">
        <v>860</v>
      </c>
      <c r="P171" t="s">
        <v>860</v>
      </c>
      <c r="Q171" t="s">
        <v>860</v>
      </c>
      <c r="R171" t="s">
        <v>860</v>
      </c>
      <c r="S171" t="s">
        <v>860</v>
      </c>
      <c r="T171" t="s">
        <v>860</v>
      </c>
      <c r="U171" t="s">
        <v>860</v>
      </c>
      <c r="V171" t="s">
        <v>860</v>
      </c>
      <c r="W171" t="s">
        <v>860</v>
      </c>
      <c r="X171" t="s">
        <v>860</v>
      </c>
      <c r="Y171" t="s">
        <v>860</v>
      </c>
      <c r="Z171" t="s">
        <v>860</v>
      </c>
      <c r="AA171">
        <v>6.57</v>
      </c>
      <c r="AB171" t="s">
        <v>860</v>
      </c>
      <c r="AC171" t="s">
        <v>860</v>
      </c>
      <c r="AD171" t="s">
        <v>860</v>
      </c>
      <c r="AE171" t="s">
        <v>860</v>
      </c>
      <c r="AF171" t="s">
        <v>860</v>
      </c>
      <c r="AG171" t="s">
        <v>860</v>
      </c>
      <c r="AH171" s="3">
        <f t="shared" si="4"/>
        <v>1</v>
      </c>
      <c r="AI171" s="2">
        <f t="shared" si="5"/>
        <v>6.57</v>
      </c>
    </row>
    <row r="172" spans="1:35">
      <c r="A172">
        <v>99691.615323999999</v>
      </c>
      <c r="B172">
        <v>27973.77577</v>
      </c>
      <c r="C172" t="s">
        <v>169</v>
      </c>
      <c r="D172" t="s">
        <v>860</v>
      </c>
      <c r="E172" t="s">
        <v>860</v>
      </c>
      <c r="F172" t="s">
        <v>860</v>
      </c>
      <c r="G172" t="s">
        <v>860</v>
      </c>
      <c r="H172" t="s">
        <v>860</v>
      </c>
      <c r="I172" t="s">
        <v>860</v>
      </c>
      <c r="J172" t="s">
        <v>860</v>
      </c>
      <c r="K172" t="s">
        <v>860</v>
      </c>
      <c r="L172" t="s">
        <v>860</v>
      </c>
      <c r="M172" t="s">
        <v>860</v>
      </c>
      <c r="N172" t="s">
        <v>860</v>
      </c>
      <c r="O172" t="s">
        <v>860</v>
      </c>
      <c r="P172" t="s">
        <v>860</v>
      </c>
      <c r="Q172" t="s">
        <v>860</v>
      </c>
      <c r="R172" t="s">
        <v>860</v>
      </c>
      <c r="S172" t="s">
        <v>860</v>
      </c>
      <c r="T172" t="s">
        <v>860</v>
      </c>
      <c r="U172" t="s">
        <v>860</v>
      </c>
      <c r="V172">
        <v>3.9</v>
      </c>
      <c r="W172" t="s">
        <v>860</v>
      </c>
      <c r="X172" t="s">
        <v>860</v>
      </c>
      <c r="Y172" t="s">
        <v>860</v>
      </c>
      <c r="Z172">
        <v>6.11</v>
      </c>
      <c r="AA172">
        <v>6.78</v>
      </c>
      <c r="AB172" t="s">
        <v>860</v>
      </c>
      <c r="AC172" t="s">
        <v>860</v>
      </c>
      <c r="AD172" t="s">
        <v>860</v>
      </c>
      <c r="AE172" t="s">
        <v>860</v>
      </c>
      <c r="AF172" t="s">
        <v>860</v>
      </c>
      <c r="AG172" t="s">
        <v>860</v>
      </c>
      <c r="AH172" s="3">
        <f t="shared" si="4"/>
        <v>3</v>
      </c>
      <c r="AI172" s="2">
        <f t="shared" si="5"/>
        <v>5.5966666666666667</v>
      </c>
    </row>
    <row r="173" spans="1:35">
      <c r="A173">
        <v>107996.984765</v>
      </c>
      <c r="B173">
        <v>36554.719339000003</v>
      </c>
      <c r="C173" t="s">
        <v>170</v>
      </c>
      <c r="D173" t="s">
        <v>860</v>
      </c>
      <c r="E173" t="s">
        <v>860</v>
      </c>
      <c r="F173" t="s">
        <v>860</v>
      </c>
      <c r="G173">
        <v>5.51</v>
      </c>
      <c r="H173" t="s">
        <v>860</v>
      </c>
      <c r="I173" t="s">
        <v>860</v>
      </c>
      <c r="J173" t="s">
        <v>860</v>
      </c>
      <c r="K173" t="s">
        <v>860</v>
      </c>
      <c r="L173" t="s">
        <v>860</v>
      </c>
      <c r="M173" t="s">
        <v>860</v>
      </c>
      <c r="N173" t="s">
        <v>860</v>
      </c>
      <c r="O173" t="s">
        <v>860</v>
      </c>
      <c r="P173" t="s">
        <v>860</v>
      </c>
      <c r="Q173" t="s">
        <v>860</v>
      </c>
      <c r="R173" t="s">
        <v>860</v>
      </c>
      <c r="S173" t="s">
        <v>860</v>
      </c>
      <c r="T173" t="s">
        <v>860</v>
      </c>
      <c r="U173" t="s">
        <v>860</v>
      </c>
      <c r="V173">
        <v>4.2699999999999996</v>
      </c>
      <c r="W173" t="s">
        <v>860</v>
      </c>
      <c r="X173" t="s">
        <v>860</v>
      </c>
      <c r="Y173" t="s">
        <v>860</v>
      </c>
      <c r="Z173">
        <v>4.25</v>
      </c>
      <c r="AA173">
        <v>6.7</v>
      </c>
      <c r="AB173" t="s">
        <v>860</v>
      </c>
      <c r="AC173" t="s">
        <v>860</v>
      </c>
      <c r="AD173" t="s">
        <v>860</v>
      </c>
      <c r="AE173" t="s">
        <v>860</v>
      </c>
      <c r="AF173" t="s">
        <v>860</v>
      </c>
      <c r="AG173" t="s">
        <v>860</v>
      </c>
      <c r="AH173" s="3">
        <f t="shared" si="4"/>
        <v>4</v>
      </c>
      <c r="AI173" s="2">
        <f t="shared" si="5"/>
        <v>5.1825000000000001</v>
      </c>
    </row>
    <row r="174" spans="1:35">
      <c r="A174">
        <v>119495.52605</v>
      </c>
      <c r="B174">
        <v>41417.268973999999</v>
      </c>
      <c r="C174" t="s">
        <v>171</v>
      </c>
      <c r="D174" t="s">
        <v>860</v>
      </c>
      <c r="E174" t="s">
        <v>860</v>
      </c>
      <c r="F174" t="s">
        <v>860</v>
      </c>
      <c r="G174" t="s">
        <v>860</v>
      </c>
      <c r="H174" t="s">
        <v>860</v>
      </c>
      <c r="I174" t="s">
        <v>860</v>
      </c>
      <c r="J174" t="s">
        <v>860</v>
      </c>
      <c r="K174" t="s">
        <v>860</v>
      </c>
      <c r="L174" t="s">
        <v>860</v>
      </c>
      <c r="M174" t="s">
        <v>860</v>
      </c>
      <c r="N174" t="s">
        <v>860</v>
      </c>
      <c r="O174" t="s">
        <v>860</v>
      </c>
      <c r="P174" t="s">
        <v>860</v>
      </c>
      <c r="Q174" t="s">
        <v>860</v>
      </c>
      <c r="R174" t="s">
        <v>860</v>
      </c>
      <c r="S174" t="s">
        <v>860</v>
      </c>
      <c r="T174" t="s">
        <v>860</v>
      </c>
      <c r="U174" t="s">
        <v>860</v>
      </c>
      <c r="V174">
        <v>4.26</v>
      </c>
      <c r="W174" t="s">
        <v>860</v>
      </c>
      <c r="X174" t="s">
        <v>860</v>
      </c>
      <c r="Y174" t="s">
        <v>860</v>
      </c>
      <c r="Z174">
        <v>3.92</v>
      </c>
      <c r="AA174">
        <v>7.52</v>
      </c>
      <c r="AB174" t="s">
        <v>860</v>
      </c>
      <c r="AC174" t="s">
        <v>860</v>
      </c>
      <c r="AD174" t="s">
        <v>860</v>
      </c>
      <c r="AE174" t="s">
        <v>860</v>
      </c>
      <c r="AF174" t="s">
        <v>860</v>
      </c>
      <c r="AG174" t="s">
        <v>860</v>
      </c>
      <c r="AH174" s="3">
        <f t="shared" si="4"/>
        <v>3</v>
      </c>
      <c r="AI174" s="2">
        <f t="shared" si="5"/>
        <v>5.2333333333333334</v>
      </c>
    </row>
    <row r="175" spans="1:35">
      <c r="A175" s="1">
        <v>118006.22671</v>
      </c>
      <c r="B175" s="1">
        <v>39608.837534999999</v>
      </c>
      <c r="C175" t="s">
        <v>172</v>
      </c>
      <c r="D175" t="s">
        <v>860</v>
      </c>
      <c r="E175" t="s">
        <v>860</v>
      </c>
      <c r="F175" t="s">
        <v>860</v>
      </c>
      <c r="G175" t="s">
        <v>860</v>
      </c>
      <c r="H175" t="s">
        <v>860</v>
      </c>
      <c r="I175" t="s">
        <v>860</v>
      </c>
      <c r="J175" t="s">
        <v>860</v>
      </c>
      <c r="K175">
        <v>3.41</v>
      </c>
      <c r="L175" t="s">
        <v>860</v>
      </c>
      <c r="M175" t="s">
        <v>860</v>
      </c>
      <c r="N175" t="s">
        <v>860</v>
      </c>
      <c r="O175" t="s">
        <v>860</v>
      </c>
      <c r="P175" t="s">
        <v>860</v>
      </c>
      <c r="Q175" t="s">
        <v>860</v>
      </c>
      <c r="R175" t="s">
        <v>860</v>
      </c>
      <c r="S175" t="s">
        <v>860</v>
      </c>
      <c r="T175" t="s">
        <v>860</v>
      </c>
      <c r="U175" t="s">
        <v>860</v>
      </c>
      <c r="V175">
        <v>2.4300000000000002</v>
      </c>
      <c r="W175" t="s">
        <v>860</v>
      </c>
      <c r="X175" t="s">
        <v>860</v>
      </c>
      <c r="Y175">
        <v>4.38</v>
      </c>
      <c r="Z175">
        <v>4.53</v>
      </c>
      <c r="AA175">
        <v>7.52</v>
      </c>
      <c r="AB175" t="s">
        <v>860</v>
      </c>
      <c r="AC175" t="s">
        <v>860</v>
      </c>
      <c r="AD175" t="s">
        <v>860</v>
      </c>
      <c r="AE175">
        <v>3.07</v>
      </c>
      <c r="AF175" t="s">
        <v>860</v>
      </c>
      <c r="AG175" t="s">
        <v>860</v>
      </c>
      <c r="AH175" s="3">
        <f t="shared" si="4"/>
        <v>6</v>
      </c>
      <c r="AI175" s="2">
        <f t="shared" si="5"/>
        <v>4.2233333333333336</v>
      </c>
    </row>
    <row r="176" spans="1:35">
      <c r="A176">
        <v>78745.999953000006</v>
      </c>
      <c r="B176">
        <v>45802.591618999999</v>
      </c>
      <c r="C176" s="1" t="s">
        <v>173</v>
      </c>
      <c r="D176" t="s">
        <v>860</v>
      </c>
      <c r="E176" t="s">
        <v>860</v>
      </c>
      <c r="F176" t="s">
        <v>860</v>
      </c>
      <c r="G176">
        <v>5.78</v>
      </c>
      <c r="H176" t="s">
        <v>860</v>
      </c>
      <c r="I176" t="s">
        <v>860</v>
      </c>
      <c r="J176" t="s">
        <v>860</v>
      </c>
      <c r="K176">
        <v>4.46</v>
      </c>
      <c r="L176" t="s">
        <v>860</v>
      </c>
      <c r="M176" t="s">
        <v>860</v>
      </c>
      <c r="N176" t="s">
        <v>860</v>
      </c>
      <c r="O176" t="s">
        <v>860</v>
      </c>
      <c r="P176" t="s">
        <v>860</v>
      </c>
      <c r="Q176" t="s">
        <v>860</v>
      </c>
      <c r="R176" t="s">
        <v>860</v>
      </c>
      <c r="S176">
        <v>4.45</v>
      </c>
      <c r="T176" t="s">
        <v>860</v>
      </c>
      <c r="U176" t="s">
        <v>860</v>
      </c>
      <c r="V176">
        <v>4.58</v>
      </c>
      <c r="W176" t="s">
        <v>860</v>
      </c>
      <c r="X176" t="s">
        <v>860</v>
      </c>
      <c r="Y176">
        <v>4.4400000000000004</v>
      </c>
      <c r="Z176">
        <v>6.64</v>
      </c>
      <c r="AA176">
        <v>6.04</v>
      </c>
      <c r="AB176" t="s">
        <v>860</v>
      </c>
      <c r="AC176" t="s">
        <v>860</v>
      </c>
      <c r="AD176" t="s">
        <v>860</v>
      </c>
      <c r="AE176" t="s">
        <v>860</v>
      </c>
      <c r="AF176" t="s">
        <v>860</v>
      </c>
      <c r="AG176" t="s">
        <v>860</v>
      </c>
      <c r="AH176" s="3">
        <f t="shared" si="4"/>
        <v>7</v>
      </c>
      <c r="AI176" s="2">
        <f t="shared" si="5"/>
        <v>5.1985714285714293</v>
      </c>
    </row>
    <row r="177" spans="1:35">
      <c r="A177">
        <v>104723.468607</v>
      </c>
      <c r="B177">
        <v>52644.317036</v>
      </c>
      <c r="C177" t="s">
        <v>174</v>
      </c>
      <c r="D177" t="s">
        <v>860</v>
      </c>
      <c r="E177" t="s">
        <v>860</v>
      </c>
      <c r="F177" t="s">
        <v>860</v>
      </c>
      <c r="G177" t="s">
        <v>860</v>
      </c>
      <c r="H177" t="s">
        <v>860</v>
      </c>
      <c r="I177" t="s">
        <v>860</v>
      </c>
      <c r="J177" t="s">
        <v>860</v>
      </c>
      <c r="K177" t="s">
        <v>860</v>
      </c>
      <c r="L177" t="s">
        <v>860</v>
      </c>
      <c r="M177" t="s">
        <v>860</v>
      </c>
      <c r="N177" t="s">
        <v>860</v>
      </c>
      <c r="O177" t="s">
        <v>860</v>
      </c>
      <c r="P177" t="s">
        <v>860</v>
      </c>
      <c r="Q177" t="s">
        <v>860</v>
      </c>
      <c r="R177" t="s">
        <v>860</v>
      </c>
      <c r="S177" t="s">
        <v>860</v>
      </c>
      <c r="T177" t="s">
        <v>860</v>
      </c>
      <c r="U177" t="s">
        <v>860</v>
      </c>
      <c r="V177">
        <v>2.91</v>
      </c>
      <c r="W177" t="s">
        <v>860</v>
      </c>
      <c r="X177" t="s">
        <v>860</v>
      </c>
      <c r="Y177" t="s">
        <v>860</v>
      </c>
      <c r="Z177">
        <v>2.98</v>
      </c>
      <c r="AA177">
        <v>7.11</v>
      </c>
      <c r="AB177" t="s">
        <v>860</v>
      </c>
      <c r="AC177" t="s">
        <v>860</v>
      </c>
      <c r="AD177" t="s">
        <v>860</v>
      </c>
      <c r="AE177" t="s">
        <v>860</v>
      </c>
      <c r="AF177" t="s">
        <v>860</v>
      </c>
      <c r="AG177" t="s">
        <v>860</v>
      </c>
      <c r="AH177" s="3">
        <f t="shared" si="4"/>
        <v>3</v>
      </c>
      <c r="AI177" s="2">
        <f t="shared" si="5"/>
        <v>4.333333333333333</v>
      </c>
    </row>
    <row r="178" spans="1:35">
      <c r="A178">
        <v>101174.12253399999</v>
      </c>
      <c r="B178">
        <v>55349.521858</v>
      </c>
      <c r="C178" t="s">
        <v>175</v>
      </c>
      <c r="D178" t="s">
        <v>860</v>
      </c>
      <c r="E178" t="s">
        <v>860</v>
      </c>
      <c r="F178" t="s">
        <v>860</v>
      </c>
      <c r="G178" t="s">
        <v>860</v>
      </c>
      <c r="H178" t="s">
        <v>860</v>
      </c>
      <c r="I178" t="s">
        <v>860</v>
      </c>
      <c r="J178" t="s">
        <v>860</v>
      </c>
      <c r="K178" t="s">
        <v>860</v>
      </c>
      <c r="L178" t="s">
        <v>860</v>
      </c>
      <c r="M178" t="s">
        <v>860</v>
      </c>
      <c r="N178" t="s">
        <v>860</v>
      </c>
      <c r="O178" t="s">
        <v>860</v>
      </c>
      <c r="P178" t="s">
        <v>860</v>
      </c>
      <c r="Q178" t="s">
        <v>860</v>
      </c>
      <c r="R178" t="s">
        <v>860</v>
      </c>
      <c r="S178" t="s">
        <v>860</v>
      </c>
      <c r="T178" t="s">
        <v>860</v>
      </c>
      <c r="U178" t="s">
        <v>860</v>
      </c>
      <c r="V178">
        <v>5.73</v>
      </c>
      <c r="W178" t="s">
        <v>860</v>
      </c>
      <c r="X178" t="s">
        <v>860</v>
      </c>
      <c r="Y178">
        <v>5.89</v>
      </c>
      <c r="Z178">
        <v>4.3600000000000003</v>
      </c>
      <c r="AA178">
        <v>6.57</v>
      </c>
      <c r="AB178" t="s">
        <v>860</v>
      </c>
      <c r="AC178" t="s">
        <v>860</v>
      </c>
      <c r="AD178" t="s">
        <v>860</v>
      </c>
      <c r="AE178" t="s">
        <v>860</v>
      </c>
      <c r="AF178" t="s">
        <v>860</v>
      </c>
      <c r="AG178" t="s">
        <v>860</v>
      </c>
      <c r="AH178" s="3">
        <f t="shared" si="4"/>
        <v>4</v>
      </c>
      <c r="AI178" s="2">
        <f t="shared" si="5"/>
        <v>5.6375000000000002</v>
      </c>
    </row>
    <row r="179" spans="1:35">
      <c r="A179">
        <v>98193.119938000003</v>
      </c>
      <c r="B179">
        <v>57800.420638000003</v>
      </c>
      <c r="C179" t="s">
        <v>176</v>
      </c>
      <c r="D179" t="s">
        <v>860</v>
      </c>
      <c r="E179" t="s">
        <v>860</v>
      </c>
      <c r="F179" t="s">
        <v>860</v>
      </c>
      <c r="G179">
        <v>6.05</v>
      </c>
      <c r="H179" t="s">
        <v>860</v>
      </c>
      <c r="I179" t="s">
        <v>860</v>
      </c>
      <c r="J179" t="s">
        <v>860</v>
      </c>
      <c r="K179">
        <v>3.48</v>
      </c>
      <c r="L179" t="s">
        <v>860</v>
      </c>
      <c r="M179" t="s">
        <v>860</v>
      </c>
      <c r="N179" t="s">
        <v>860</v>
      </c>
      <c r="O179" t="s">
        <v>860</v>
      </c>
      <c r="P179" t="s">
        <v>860</v>
      </c>
      <c r="Q179" t="s">
        <v>860</v>
      </c>
      <c r="R179" t="s">
        <v>860</v>
      </c>
      <c r="S179" t="s">
        <v>860</v>
      </c>
      <c r="T179" t="s">
        <v>860</v>
      </c>
      <c r="U179" t="s">
        <v>860</v>
      </c>
      <c r="V179">
        <v>7.39</v>
      </c>
      <c r="W179" t="s">
        <v>860</v>
      </c>
      <c r="X179" t="s">
        <v>860</v>
      </c>
      <c r="Y179">
        <v>5.36</v>
      </c>
      <c r="Z179">
        <v>4.12</v>
      </c>
      <c r="AA179" t="s">
        <v>860</v>
      </c>
      <c r="AB179" t="s">
        <v>860</v>
      </c>
      <c r="AC179" t="s">
        <v>860</v>
      </c>
      <c r="AD179" t="s">
        <v>860</v>
      </c>
      <c r="AE179">
        <v>3.88</v>
      </c>
      <c r="AF179" t="s">
        <v>860</v>
      </c>
      <c r="AG179" t="s">
        <v>860</v>
      </c>
      <c r="AH179" s="3">
        <f t="shared" si="4"/>
        <v>6</v>
      </c>
      <c r="AI179" s="2">
        <f t="shared" si="5"/>
        <v>5.046666666666666</v>
      </c>
    </row>
    <row r="180" spans="1:35">
      <c r="A180">
        <v>72567.443843000001</v>
      </c>
      <c r="B180">
        <v>41146.901589000001</v>
      </c>
      <c r="C180" t="s">
        <v>177</v>
      </c>
      <c r="D180" t="s">
        <v>860</v>
      </c>
      <c r="E180" t="s">
        <v>860</v>
      </c>
      <c r="F180" t="s">
        <v>860</v>
      </c>
      <c r="G180" t="s">
        <v>860</v>
      </c>
      <c r="H180" t="s">
        <v>860</v>
      </c>
      <c r="I180" t="s">
        <v>860</v>
      </c>
      <c r="J180" t="s">
        <v>860</v>
      </c>
      <c r="K180" t="s">
        <v>860</v>
      </c>
      <c r="L180" t="s">
        <v>860</v>
      </c>
      <c r="M180" t="s">
        <v>860</v>
      </c>
      <c r="N180" t="s">
        <v>860</v>
      </c>
      <c r="O180" t="s">
        <v>860</v>
      </c>
      <c r="P180" t="s">
        <v>860</v>
      </c>
      <c r="Q180" t="s">
        <v>860</v>
      </c>
      <c r="R180" t="s">
        <v>860</v>
      </c>
      <c r="S180" t="s">
        <v>860</v>
      </c>
      <c r="T180" t="s">
        <v>860</v>
      </c>
      <c r="U180" t="s">
        <v>860</v>
      </c>
      <c r="V180">
        <v>5.71</v>
      </c>
      <c r="W180" t="s">
        <v>860</v>
      </c>
      <c r="X180" t="s">
        <v>860</v>
      </c>
      <c r="Y180" t="s">
        <v>860</v>
      </c>
      <c r="Z180" t="s">
        <v>860</v>
      </c>
      <c r="AA180">
        <v>6.54</v>
      </c>
      <c r="AB180" t="s">
        <v>860</v>
      </c>
      <c r="AC180" t="s">
        <v>860</v>
      </c>
      <c r="AD180" t="s">
        <v>860</v>
      </c>
      <c r="AE180" t="s">
        <v>860</v>
      </c>
      <c r="AF180" t="s">
        <v>860</v>
      </c>
      <c r="AG180">
        <v>3.31</v>
      </c>
      <c r="AH180" s="3">
        <f t="shared" si="4"/>
        <v>3</v>
      </c>
      <c r="AI180" s="2">
        <f t="shared" si="5"/>
        <v>5.1866666666666665</v>
      </c>
    </row>
    <row r="181" spans="1:35">
      <c r="A181">
        <v>83356.512308000005</v>
      </c>
      <c r="B181">
        <v>32138.650328</v>
      </c>
      <c r="C181" t="s">
        <v>178</v>
      </c>
      <c r="D181" t="s">
        <v>860</v>
      </c>
      <c r="E181" t="s">
        <v>860</v>
      </c>
      <c r="F181" t="s">
        <v>860</v>
      </c>
      <c r="G181" t="s">
        <v>860</v>
      </c>
      <c r="H181" t="s">
        <v>860</v>
      </c>
      <c r="I181" t="s">
        <v>860</v>
      </c>
      <c r="J181" t="s">
        <v>860</v>
      </c>
      <c r="K181" t="s">
        <v>860</v>
      </c>
      <c r="L181" t="s">
        <v>860</v>
      </c>
      <c r="M181" t="s">
        <v>860</v>
      </c>
      <c r="N181" t="s">
        <v>860</v>
      </c>
      <c r="O181" t="s">
        <v>860</v>
      </c>
      <c r="P181" t="s">
        <v>860</v>
      </c>
      <c r="Q181" t="s">
        <v>860</v>
      </c>
      <c r="R181" t="s">
        <v>860</v>
      </c>
      <c r="S181" t="s">
        <v>860</v>
      </c>
      <c r="T181" t="s">
        <v>860</v>
      </c>
      <c r="U181" t="s">
        <v>860</v>
      </c>
      <c r="V181">
        <v>6.86</v>
      </c>
      <c r="W181" t="s">
        <v>860</v>
      </c>
      <c r="X181" t="s">
        <v>860</v>
      </c>
      <c r="Y181" t="s">
        <v>860</v>
      </c>
      <c r="Z181">
        <v>6.61</v>
      </c>
      <c r="AA181">
        <v>4.9000000000000004</v>
      </c>
      <c r="AB181" t="s">
        <v>860</v>
      </c>
      <c r="AC181" t="s">
        <v>860</v>
      </c>
      <c r="AD181" t="s">
        <v>860</v>
      </c>
      <c r="AE181" t="s">
        <v>860</v>
      </c>
      <c r="AF181" t="s">
        <v>860</v>
      </c>
      <c r="AG181">
        <v>3.97</v>
      </c>
      <c r="AH181" s="3">
        <f t="shared" si="4"/>
        <v>4</v>
      </c>
      <c r="AI181" s="2">
        <f t="shared" si="5"/>
        <v>5.585</v>
      </c>
    </row>
    <row r="182" spans="1:35">
      <c r="A182">
        <v>90600.173645999996</v>
      </c>
      <c r="B182">
        <v>27708.156756</v>
      </c>
      <c r="C182" t="s">
        <v>179</v>
      </c>
      <c r="D182" t="s">
        <v>860</v>
      </c>
      <c r="E182" t="s">
        <v>860</v>
      </c>
      <c r="F182" t="s">
        <v>860</v>
      </c>
      <c r="G182">
        <v>5.61</v>
      </c>
      <c r="H182" t="s">
        <v>860</v>
      </c>
      <c r="I182" t="s">
        <v>860</v>
      </c>
      <c r="J182" t="s">
        <v>860</v>
      </c>
      <c r="K182" t="s">
        <v>860</v>
      </c>
      <c r="L182" t="s">
        <v>860</v>
      </c>
      <c r="M182" t="s">
        <v>860</v>
      </c>
      <c r="N182" t="s">
        <v>860</v>
      </c>
      <c r="O182" t="s">
        <v>860</v>
      </c>
      <c r="P182" t="s">
        <v>860</v>
      </c>
      <c r="Q182" t="s">
        <v>860</v>
      </c>
      <c r="R182" t="s">
        <v>860</v>
      </c>
      <c r="S182" t="s">
        <v>860</v>
      </c>
      <c r="T182" t="s">
        <v>860</v>
      </c>
      <c r="U182" t="s">
        <v>860</v>
      </c>
      <c r="V182">
        <v>5.0999999999999996</v>
      </c>
      <c r="W182" t="s">
        <v>860</v>
      </c>
      <c r="X182" t="s">
        <v>860</v>
      </c>
      <c r="Y182" t="s">
        <v>860</v>
      </c>
      <c r="Z182" t="s">
        <v>860</v>
      </c>
      <c r="AA182">
        <v>4.54</v>
      </c>
      <c r="AB182" t="s">
        <v>860</v>
      </c>
      <c r="AC182" t="s">
        <v>860</v>
      </c>
      <c r="AD182" t="s">
        <v>860</v>
      </c>
      <c r="AE182" t="s">
        <v>860</v>
      </c>
      <c r="AF182" t="s">
        <v>860</v>
      </c>
      <c r="AG182">
        <v>1.2</v>
      </c>
      <c r="AH182" s="3">
        <f t="shared" si="4"/>
        <v>4</v>
      </c>
      <c r="AI182" s="2">
        <f t="shared" si="5"/>
        <v>4.1124999999999998</v>
      </c>
    </row>
    <row r="183" spans="1:35">
      <c r="A183">
        <v>87190.789929000006</v>
      </c>
      <c r="B183">
        <v>27211.553308999999</v>
      </c>
      <c r="C183" t="s">
        <v>180</v>
      </c>
      <c r="D183" t="s">
        <v>860</v>
      </c>
      <c r="E183" t="s">
        <v>860</v>
      </c>
      <c r="F183" t="s">
        <v>860</v>
      </c>
      <c r="G183">
        <v>4.17</v>
      </c>
      <c r="H183" t="s">
        <v>860</v>
      </c>
      <c r="I183" t="s">
        <v>860</v>
      </c>
      <c r="J183" t="s">
        <v>860</v>
      </c>
      <c r="K183" t="s">
        <v>860</v>
      </c>
      <c r="L183" t="s">
        <v>860</v>
      </c>
      <c r="M183" t="s">
        <v>860</v>
      </c>
      <c r="N183" t="s">
        <v>860</v>
      </c>
      <c r="O183" t="s">
        <v>860</v>
      </c>
      <c r="P183" t="s">
        <v>860</v>
      </c>
      <c r="Q183" t="s">
        <v>860</v>
      </c>
      <c r="R183" t="s">
        <v>860</v>
      </c>
      <c r="S183" t="s">
        <v>860</v>
      </c>
      <c r="T183" t="s">
        <v>860</v>
      </c>
      <c r="U183" t="s">
        <v>860</v>
      </c>
      <c r="V183">
        <v>3.17</v>
      </c>
      <c r="W183" t="s">
        <v>860</v>
      </c>
      <c r="X183" t="s">
        <v>860</v>
      </c>
      <c r="Y183" t="s">
        <v>860</v>
      </c>
      <c r="Z183" t="s">
        <v>860</v>
      </c>
      <c r="AA183">
        <v>6.28</v>
      </c>
      <c r="AB183" t="s">
        <v>860</v>
      </c>
      <c r="AC183" t="s">
        <v>860</v>
      </c>
      <c r="AD183" t="s">
        <v>860</v>
      </c>
      <c r="AE183" t="s">
        <v>860</v>
      </c>
      <c r="AF183">
        <v>3.54</v>
      </c>
      <c r="AG183">
        <v>2.19</v>
      </c>
      <c r="AH183" s="3">
        <f t="shared" si="4"/>
        <v>5</v>
      </c>
      <c r="AI183" s="2">
        <f t="shared" si="5"/>
        <v>3.87</v>
      </c>
    </row>
    <row r="184" spans="1:35">
      <c r="A184">
        <v>92232.760813000001</v>
      </c>
      <c r="B184">
        <v>57068.564472999999</v>
      </c>
      <c r="C184" t="s">
        <v>181</v>
      </c>
      <c r="D184" t="s">
        <v>860</v>
      </c>
      <c r="E184" t="s">
        <v>860</v>
      </c>
      <c r="F184" t="s">
        <v>860</v>
      </c>
      <c r="G184">
        <v>6.16</v>
      </c>
      <c r="H184" t="s">
        <v>860</v>
      </c>
      <c r="I184" t="s">
        <v>860</v>
      </c>
      <c r="J184" t="s">
        <v>860</v>
      </c>
      <c r="K184" t="s">
        <v>860</v>
      </c>
      <c r="L184" t="s">
        <v>860</v>
      </c>
      <c r="M184" t="s">
        <v>860</v>
      </c>
      <c r="N184" t="s">
        <v>860</v>
      </c>
      <c r="O184" t="s">
        <v>860</v>
      </c>
      <c r="P184" t="s">
        <v>860</v>
      </c>
      <c r="Q184" t="s">
        <v>860</v>
      </c>
      <c r="R184" t="s">
        <v>860</v>
      </c>
      <c r="S184" t="s">
        <v>860</v>
      </c>
      <c r="T184" t="s">
        <v>860</v>
      </c>
      <c r="U184" t="s">
        <v>860</v>
      </c>
      <c r="V184">
        <v>5.2</v>
      </c>
      <c r="W184" t="s">
        <v>860</v>
      </c>
      <c r="X184" t="s">
        <v>860</v>
      </c>
      <c r="Y184">
        <v>3.8</v>
      </c>
      <c r="Z184">
        <v>4.2</v>
      </c>
      <c r="AA184">
        <v>6.68</v>
      </c>
      <c r="AB184" t="s">
        <v>860</v>
      </c>
      <c r="AC184" t="s">
        <v>860</v>
      </c>
      <c r="AD184" t="s">
        <v>860</v>
      </c>
      <c r="AE184" t="s">
        <v>860</v>
      </c>
      <c r="AF184" t="s">
        <v>860</v>
      </c>
      <c r="AG184" t="s">
        <v>860</v>
      </c>
      <c r="AH184" s="3">
        <f t="shared" si="4"/>
        <v>5</v>
      </c>
      <c r="AI184" s="2">
        <f t="shared" si="5"/>
        <v>5.2080000000000002</v>
      </c>
    </row>
    <row r="185" spans="1:35">
      <c r="A185">
        <v>81299.752901999993</v>
      </c>
      <c r="B185">
        <v>40547.248834999999</v>
      </c>
      <c r="C185" t="s">
        <v>182</v>
      </c>
      <c r="D185" t="s">
        <v>860</v>
      </c>
      <c r="E185" t="s">
        <v>860</v>
      </c>
      <c r="F185" t="s">
        <v>860</v>
      </c>
      <c r="G185">
        <v>5.63</v>
      </c>
      <c r="H185" t="s">
        <v>860</v>
      </c>
      <c r="I185" t="s">
        <v>860</v>
      </c>
      <c r="J185" t="s">
        <v>860</v>
      </c>
      <c r="K185" t="s">
        <v>860</v>
      </c>
      <c r="L185" t="s">
        <v>860</v>
      </c>
      <c r="M185" t="s">
        <v>860</v>
      </c>
      <c r="N185" t="s">
        <v>860</v>
      </c>
      <c r="O185" t="s">
        <v>860</v>
      </c>
      <c r="P185" t="s">
        <v>860</v>
      </c>
      <c r="Q185" t="s">
        <v>860</v>
      </c>
      <c r="R185" t="s">
        <v>860</v>
      </c>
      <c r="S185" t="s">
        <v>860</v>
      </c>
      <c r="T185" t="s">
        <v>860</v>
      </c>
      <c r="U185" t="s">
        <v>860</v>
      </c>
      <c r="V185">
        <v>6.42</v>
      </c>
      <c r="W185" t="s">
        <v>860</v>
      </c>
      <c r="X185" t="s">
        <v>860</v>
      </c>
      <c r="Y185" t="s">
        <v>860</v>
      </c>
      <c r="Z185">
        <v>4.3</v>
      </c>
      <c r="AA185">
        <v>6.33</v>
      </c>
      <c r="AB185" t="s">
        <v>860</v>
      </c>
      <c r="AC185" t="s">
        <v>860</v>
      </c>
      <c r="AD185" t="s">
        <v>860</v>
      </c>
      <c r="AE185" t="s">
        <v>860</v>
      </c>
      <c r="AF185" t="s">
        <v>860</v>
      </c>
      <c r="AG185">
        <v>2.41</v>
      </c>
      <c r="AH185" s="3">
        <f t="shared" si="4"/>
        <v>5</v>
      </c>
      <c r="AI185" s="2">
        <f t="shared" si="5"/>
        <v>5.0179999999999998</v>
      </c>
    </row>
    <row r="186" spans="1:35">
      <c r="A186">
        <v>76827.701184999998</v>
      </c>
      <c r="B186">
        <v>42202.612668000002</v>
      </c>
      <c r="C186" t="s">
        <v>183</v>
      </c>
      <c r="D186" t="s">
        <v>860</v>
      </c>
      <c r="E186" t="s">
        <v>860</v>
      </c>
      <c r="F186" t="s">
        <v>860</v>
      </c>
      <c r="G186" t="s">
        <v>860</v>
      </c>
      <c r="H186" t="s">
        <v>860</v>
      </c>
      <c r="I186" t="s">
        <v>860</v>
      </c>
      <c r="J186" t="s">
        <v>860</v>
      </c>
      <c r="K186" t="s">
        <v>860</v>
      </c>
      <c r="L186" t="s">
        <v>860</v>
      </c>
      <c r="M186" t="s">
        <v>860</v>
      </c>
      <c r="N186" t="s">
        <v>860</v>
      </c>
      <c r="O186" t="s">
        <v>860</v>
      </c>
      <c r="P186" t="s">
        <v>860</v>
      </c>
      <c r="Q186" t="s">
        <v>860</v>
      </c>
      <c r="R186" t="s">
        <v>860</v>
      </c>
      <c r="S186" t="s">
        <v>860</v>
      </c>
      <c r="T186" t="s">
        <v>860</v>
      </c>
      <c r="U186" t="s">
        <v>860</v>
      </c>
      <c r="V186" t="s">
        <v>860</v>
      </c>
      <c r="W186" t="s">
        <v>860</v>
      </c>
      <c r="X186" t="s">
        <v>860</v>
      </c>
      <c r="Y186" t="s">
        <v>860</v>
      </c>
      <c r="Z186" t="s">
        <v>860</v>
      </c>
      <c r="AA186" t="s">
        <v>860</v>
      </c>
      <c r="AB186" t="s">
        <v>860</v>
      </c>
      <c r="AC186" t="s">
        <v>860</v>
      </c>
      <c r="AD186" t="s">
        <v>860</v>
      </c>
      <c r="AE186" t="s">
        <v>860</v>
      </c>
      <c r="AF186" t="s">
        <v>860</v>
      </c>
      <c r="AG186" t="s">
        <v>860</v>
      </c>
      <c r="AH186" s="3">
        <f t="shared" si="4"/>
        <v>0</v>
      </c>
      <c r="AI186" s="2" t="e">
        <f t="shared" si="5"/>
        <v>#DIV/0!</v>
      </c>
    </row>
    <row r="187" spans="1:35">
      <c r="A187">
        <v>86693.975812000004</v>
      </c>
      <c r="B187">
        <v>29834.184977000001</v>
      </c>
      <c r="C187" t="s">
        <v>184</v>
      </c>
      <c r="D187" t="s">
        <v>860</v>
      </c>
      <c r="E187" t="s">
        <v>860</v>
      </c>
      <c r="F187" t="s">
        <v>860</v>
      </c>
      <c r="G187" t="s">
        <v>860</v>
      </c>
      <c r="H187" t="s">
        <v>860</v>
      </c>
      <c r="I187" t="s">
        <v>860</v>
      </c>
      <c r="J187" t="s">
        <v>860</v>
      </c>
      <c r="K187" t="s">
        <v>860</v>
      </c>
      <c r="L187" t="s">
        <v>860</v>
      </c>
      <c r="M187" t="s">
        <v>860</v>
      </c>
      <c r="N187" t="s">
        <v>860</v>
      </c>
      <c r="O187" t="s">
        <v>860</v>
      </c>
      <c r="P187" t="s">
        <v>860</v>
      </c>
      <c r="Q187" t="s">
        <v>860</v>
      </c>
      <c r="R187" t="s">
        <v>860</v>
      </c>
      <c r="S187" t="s">
        <v>860</v>
      </c>
      <c r="T187" t="s">
        <v>860</v>
      </c>
      <c r="U187" t="s">
        <v>860</v>
      </c>
      <c r="V187">
        <v>6.72</v>
      </c>
      <c r="W187" t="s">
        <v>860</v>
      </c>
      <c r="X187" t="s">
        <v>860</v>
      </c>
      <c r="Y187" t="s">
        <v>860</v>
      </c>
      <c r="Z187" t="s">
        <v>860</v>
      </c>
      <c r="AA187">
        <v>4.49</v>
      </c>
      <c r="AB187" t="s">
        <v>860</v>
      </c>
      <c r="AC187" t="s">
        <v>860</v>
      </c>
      <c r="AD187" t="s">
        <v>860</v>
      </c>
      <c r="AE187" t="s">
        <v>860</v>
      </c>
      <c r="AF187" t="s">
        <v>860</v>
      </c>
      <c r="AG187">
        <v>2.5</v>
      </c>
      <c r="AH187" s="3">
        <f t="shared" si="4"/>
        <v>3</v>
      </c>
      <c r="AI187" s="2">
        <f t="shared" si="5"/>
        <v>4.57</v>
      </c>
    </row>
    <row r="188" spans="1:35">
      <c r="A188" s="1">
        <v>79024.140148000006</v>
      </c>
      <c r="B188" s="1">
        <v>31314.554454000001</v>
      </c>
      <c r="C188" t="s">
        <v>185</v>
      </c>
      <c r="D188" t="s">
        <v>860</v>
      </c>
      <c r="E188" t="s">
        <v>860</v>
      </c>
      <c r="F188" t="s">
        <v>860</v>
      </c>
      <c r="G188" t="s">
        <v>860</v>
      </c>
      <c r="H188" t="s">
        <v>860</v>
      </c>
      <c r="I188" t="s">
        <v>860</v>
      </c>
      <c r="J188" t="s">
        <v>860</v>
      </c>
      <c r="K188" t="s">
        <v>860</v>
      </c>
      <c r="L188" t="s">
        <v>860</v>
      </c>
      <c r="M188" t="s">
        <v>860</v>
      </c>
      <c r="N188" t="s">
        <v>860</v>
      </c>
      <c r="O188" t="s">
        <v>860</v>
      </c>
      <c r="P188" t="s">
        <v>860</v>
      </c>
      <c r="Q188" t="s">
        <v>860</v>
      </c>
      <c r="R188" t="s">
        <v>860</v>
      </c>
      <c r="S188" t="s">
        <v>860</v>
      </c>
      <c r="T188" t="s">
        <v>860</v>
      </c>
      <c r="U188">
        <v>3.13</v>
      </c>
      <c r="V188" t="s">
        <v>860</v>
      </c>
      <c r="W188" t="s">
        <v>860</v>
      </c>
      <c r="X188" t="s">
        <v>860</v>
      </c>
      <c r="Y188" t="s">
        <v>860</v>
      </c>
      <c r="Z188" t="s">
        <v>860</v>
      </c>
      <c r="AA188" t="s">
        <v>860</v>
      </c>
      <c r="AB188" t="s">
        <v>860</v>
      </c>
      <c r="AC188" t="s">
        <v>860</v>
      </c>
      <c r="AD188" t="s">
        <v>860</v>
      </c>
      <c r="AE188" t="s">
        <v>860</v>
      </c>
      <c r="AF188" t="s">
        <v>860</v>
      </c>
      <c r="AG188" t="s">
        <v>860</v>
      </c>
      <c r="AH188" s="3">
        <f t="shared" si="4"/>
        <v>1</v>
      </c>
      <c r="AI188" s="2">
        <f t="shared" si="5"/>
        <v>3.13</v>
      </c>
    </row>
    <row r="189" spans="1:35">
      <c r="A189" s="1">
        <v>92588.175243999998</v>
      </c>
      <c r="B189" s="1">
        <v>43931.209910999998</v>
      </c>
      <c r="C189" s="1" t="s">
        <v>186</v>
      </c>
      <c r="D189" t="s">
        <v>860</v>
      </c>
      <c r="E189" t="s">
        <v>860</v>
      </c>
      <c r="F189" t="s">
        <v>860</v>
      </c>
      <c r="G189">
        <v>4.75</v>
      </c>
      <c r="H189" t="s">
        <v>860</v>
      </c>
      <c r="I189" t="s">
        <v>860</v>
      </c>
      <c r="J189" t="s">
        <v>860</v>
      </c>
      <c r="K189">
        <v>4.3</v>
      </c>
      <c r="L189" t="s">
        <v>860</v>
      </c>
      <c r="M189" t="s">
        <v>860</v>
      </c>
      <c r="N189" t="s">
        <v>860</v>
      </c>
      <c r="O189" t="s">
        <v>860</v>
      </c>
      <c r="P189" t="s">
        <v>860</v>
      </c>
      <c r="Q189" t="s">
        <v>860</v>
      </c>
      <c r="R189" t="s">
        <v>860</v>
      </c>
      <c r="S189" t="s">
        <v>860</v>
      </c>
      <c r="T189" t="s">
        <v>860</v>
      </c>
      <c r="U189">
        <v>4.6900000000000004</v>
      </c>
      <c r="V189">
        <v>2.62</v>
      </c>
      <c r="W189" t="s">
        <v>860</v>
      </c>
      <c r="X189" t="s">
        <v>860</v>
      </c>
      <c r="Y189">
        <v>2.75</v>
      </c>
      <c r="Z189">
        <v>4.8899999999999997</v>
      </c>
      <c r="AA189">
        <v>6.89</v>
      </c>
      <c r="AB189" t="s">
        <v>860</v>
      </c>
      <c r="AC189" t="s">
        <v>860</v>
      </c>
      <c r="AD189" t="s">
        <v>860</v>
      </c>
      <c r="AE189" t="s">
        <v>860</v>
      </c>
      <c r="AF189" t="s">
        <v>860</v>
      </c>
      <c r="AG189">
        <v>1.97</v>
      </c>
      <c r="AH189" s="3">
        <f t="shared" si="4"/>
        <v>8</v>
      </c>
      <c r="AI189" s="2">
        <f t="shared" si="5"/>
        <v>4.1075000000000008</v>
      </c>
    </row>
    <row r="190" spans="1:35">
      <c r="A190">
        <v>91949.367320000005</v>
      </c>
      <c r="B190">
        <v>40227.497464</v>
      </c>
      <c r="C190" s="1" t="s">
        <v>187</v>
      </c>
      <c r="D190" t="s">
        <v>860</v>
      </c>
      <c r="E190" t="s">
        <v>860</v>
      </c>
      <c r="F190" t="s">
        <v>860</v>
      </c>
      <c r="G190">
        <v>4.0199999999999996</v>
      </c>
      <c r="H190" t="s">
        <v>860</v>
      </c>
      <c r="I190" t="s">
        <v>860</v>
      </c>
      <c r="J190" t="s">
        <v>860</v>
      </c>
      <c r="K190">
        <v>4.63</v>
      </c>
      <c r="L190" t="s">
        <v>860</v>
      </c>
      <c r="M190" t="s">
        <v>860</v>
      </c>
      <c r="N190" t="s">
        <v>860</v>
      </c>
      <c r="O190" t="s">
        <v>860</v>
      </c>
      <c r="P190" t="s">
        <v>860</v>
      </c>
      <c r="Q190" t="s">
        <v>860</v>
      </c>
      <c r="R190" t="s">
        <v>860</v>
      </c>
      <c r="S190" t="s">
        <v>860</v>
      </c>
      <c r="T190" t="s">
        <v>860</v>
      </c>
      <c r="U190">
        <v>1.24</v>
      </c>
      <c r="V190">
        <v>4.45</v>
      </c>
      <c r="W190" t="s">
        <v>860</v>
      </c>
      <c r="X190" t="s">
        <v>860</v>
      </c>
      <c r="Y190">
        <v>4.8899999999999997</v>
      </c>
      <c r="Z190">
        <v>6.07</v>
      </c>
      <c r="AA190">
        <v>6.21</v>
      </c>
      <c r="AB190" t="s">
        <v>860</v>
      </c>
      <c r="AC190" t="s">
        <v>860</v>
      </c>
      <c r="AD190" t="s">
        <v>860</v>
      </c>
      <c r="AE190" t="s">
        <v>860</v>
      </c>
      <c r="AF190" t="s">
        <v>860</v>
      </c>
      <c r="AG190" t="s">
        <v>860</v>
      </c>
      <c r="AH190" s="3">
        <f t="shared" si="4"/>
        <v>7</v>
      </c>
      <c r="AI190" s="2">
        <f t="shared" si="5"/>
        <v>4.5014285714285718</v>
      </c>
    </row>
    <row r="191" spans="1:35">
      <c r="A191">
        <v>87620.137522000005</v>
      </c>
      <c r="B191">
        <v>54417.529648999996</v>
      </c>
      <c r="C191" t="s">
        <v>188</v>
      </c>
      <c r="D191" t="s">
        <v>860</v>
      </c>
      <c r="E191" t="s">
        <v>860</v>
      </c>
      <c r="F191" t="s">
        <v>860</v>
      </c>
      <c r="G191">
        <v>6.2</v>
      </c>
      <c r="H191" t="s">
        <v>860</v>
      </c>
      <c r="I191" t="s">
        <v>860</v>
      </c>
      <c r="J191" t="s">
        <v>860</v>
      </c>
      <c r="K191" t="s">
        <v>860</v>
      </c>
      <c r="L191" t="s">
        <v>860</v>
      </c>
      <c r="M191" t="s">
        <v>860</v>
      </c>
      <c r="N191" t="s">
        <v>860</v>
      </c>
      <c r="O191" t="s">
        <v>860</v>
      </c>
      <c r="P191" t="s">
        <v>860</v>
      </c>
      <c r="Q191" t="s">
        <v>860</v>
      </c>
      <c r="R191" t="s">
        <v>860</v>
      </c>
      <c r="S191" t="s">
        <v>860</v>
      </c>
      <c r="T191" t="s">
        <v>860</v>
      </c>
      <c r="U191">
        <v>4.8</v>
      </c>
      <c r="V191">
        <v>5.95</v>
      </c>
      <c r="W191" t="s">
        <v>860</v>
      </c>
      <c r="X191" t="s">
        <v>860</v>
      </c>
      <c r="Y191">
        <v>4.67</v>
      </c>
      <c r="Z191">
        <v>5.27</v>
      </c>
      <c r="AA191">
        <v>5.83</v>
      </c>
      <c r="AB191" t="s">
        <v>860</v>
      </c>
      <c r="AC191" t="s">
        <v>860</v>
      </c>
      <c r="AD191" t="s">
        <v>860</v>
      </c>
      <c r="AE191" t="s">
        <v>860</v>
      </c>
      <c r="AF191" t="s">
        <v>860</v>
      </c>
      <c r="AG191" t="s">
        <v>860</v>
      </c>
      <c r="AH191" s="3">
        <f t="shared" si="4"/>
        <v>6</v>
      </c>
      <c r="AI191" s="2">
        <f t="shared" si="5"/>
        <v>5.4533333333333331</v>
      </c>
    </row>
    <row r="192" spans="1:35">
      <c r="A192">
        <v>101889.16939</v>
      </c>
      <c r="B192">
        <v>40044.392456000001</v>
      </c>
      <c r="C192" t="s">
        <v>189</v>
      </c>
      <c r="D192" t="s">
        <v>860</v>
      </c>
      <c r="E192" t="s">
        <v>860</v>
      </c>
      <c r="F192" t="s">
        <v>860</v>
      </c>
      <c r="G192">
        <v>5.47</v>
      </c>
      <c r="H192" t="s">
        <v>860</v>
      </c>
      <c r="I192" t="s">
        <v>860</v>
      </c>
      <c r="J192" t="s">
        <v>860</v>
      </c>
      <c r="K192" t="s">
        <v>860</v>
      </c>
      <c r="L192" t="s">
        <v>860</v>
      </c>
      <c r="M192" t="s">
        <v>860</v>
      </c>
      <c r="N192" t="s">
        <v>860</v>
      </c>
      <c r="O192" t="s">
        <v>860</v>
      </c>
      <c r="P192" t="s">
        <v>860</v>
      </c>
      <c r="Q192" t="s">
        <v>860</v>
      </c>
      <c r="R192" t="s">
        <v>860</v>
      </c>
      <c r="S192" t="s">
        <v>860</v>
      </c>
      <c r="T192" t="s">
        <v>860</v>
      </c>
      <c r="U192" t="s">
        <v>860</v>
      </c>
      <c r="V192">
        <v>3.8</v>
      </c>
      <c r="W192" t="s">
        <v>860</v>
      </c>
      <c r="X192" t="s">
        <v>860</v>
      </c>
      <c r="Y192">
        <v>4.58</v>
      </c>
      <c r="Z192">
        <v>3.94</v>
      </c>
      <c r="AA192">
        <v>6.8</v>
      </c>
      <c r="AB192" t="s">
        <v>860</v>
      </c>
      <c r="AC192" t="s">
        <v>860</v>
      </c>
      <c r="AD192" t="s">
        <v>860</v>
      </c>
      <c r="AE192" t="s">
        <v>860</v>
      </c>
      <c r="AF192" t="s">
        <v>860</v>
      </c>
      <c r="AG192" t="s">
        <v>860</v>
      </c>
      <c r="AH192" s="3">
        <f t="shared" si="4"/>
        <v>5</v>
      </c>
      <c r="AI192" s="2">
        <f t="shared" si="5"/>
        <v>4.9180000000000001</v>
      </c>
    </row>
    <row r="193" spans="1:35">
      <c r="A193">
        <v>103025.232049</v>
      </c>
      <c r="B193">
        <v>39825.327115</v>
      </c>
      <c r="C193" t="s">
        <v>190</v>
      </c>
      <c r="D193" t="s">
        <v>860</v>
      </c>
      <c r="E193" t="s">
        <v>860</v>
      </c>
      <c r="F193" t="s">
        <v>860</v>
      </c>
      <c r="G193" t="s">
        <v>860</v>
      </c>
      <c r="H193" t="s">
        <v>860</v>
      </c>
      <c r="I193" t="s">
        <v>860</v>
      </c>
      <c r="J193" t="s">
        <v>860</v>
      </c>
      <c r="K193" t="s">
        <v>860</v>
      </c>
      <c r="L193" t="s">
        <v>860</v>
      </c>
      <c r="M193" t="s">
        <v>860</v>
      </c>
      <c r="N193" t="s">
        <v>860</v>
      </c>
      <c r="O193" t="s">
        <v>860</v>
      </c>
      <c r="P193" t="s">
        <v>860</v>
      </c>
      <c r="Q193" t="s">
        <v>860</v>
      </c>
      <c r="R193" t="s">
        <v>860</v>
      </c>
      <c r="S193" t="s">
        <v>860</v>
      </c>
      <c r="T193" t="s">
        <v>860</v>
      </c>
      <c r="U193" t="s">
        <v>860</v>
      </c>
      <c r="V193" t="s">
        <v>860</v>
      </c>
      <c r="W193" t="s">
        <v>860</v>
      </c>
      <c r="X193" t="s">
        <v>860</v>
      </c>
      <c r="Y193" t="s">
        <v>860</v>
      </c>
      <c r="Z193" t="s">
        <v>860</v>
      </c>
      <c r="AA193" t="s">
        <v>860</v>
      </c>
      <c r="AB193" t="s">
        <v>860</v>
      </c>
      <c r="AC193" t="s">
        <v>860</v>
      </c>
      <c r="AD193" t="s">
        <v>860</v>
      </c>
      <c r="AE193" t="s">
        <v>860</v>
      </c>
      <c r="AF193" t="s">
        <v>860</v>
      </c>
      <c r="AG193" t="s">
        <v>860</v>
      </c>
      <c r="AH193" s="3">
        <f t="shared" si="4"/>
        <v>0</v>
      </c>
      <c r="AI193" s="2" t="e">
        <f t="shared" si="5"/>
        <v>#DIV/0!</v>
      </c>
    </row>
    <row r="194" spans="1:35">
      <c r="A194">
        <v>97917.076872999998</v>
      </c>
      <c r="B194">
        <v>22900.306406</v>
      </c>
      <c r="C194" t="s">
        <v>191</v>
      </c>
      <c r="D194" t="s">
        <v>860</v>
      </c>
      <c r="E194" t="s">
        <v>860</v>
      </c>
      <c r="F194" t="s">
        <v>860</v>
      </c>
      <c r="G194" t="s">
        <v>860</v>
      </c>
      <c r="H194" t="s">
        <v>860</v>
      </c>
      <c r="I194" t="s">
        <v>860</v>
      </c>
      <c r="J194" t="s">
        <v>860</v>
      </c>
      <c r="K194" t="s">
        <v>860</v>
      </c>
      <c r="L194" t="s">
        <v>860</v>
      </c>
      <c r="M194" t="s">
        <v>860</v>
      </c>
      <c r="N194" t="s">
        <v>860</v>
      </c>
      <c r="O194" t="s">
        <v>860</v>
      </c>
      <c r="P194" t="s">
        <v>860</v>
      </c>
      <c r="Q194" t="s">
        <v>860</v>
      </c>
      <c r="R194" t="s">
        <v>860</v>
      </c>
      <c r="S194" t="s">
        <v>860</v>
      </c>
      <c r="T194" t="s">
        <v>860</v>
      </c>
      <c r="U194" t="s">
        <v>860</v>
      </c>
      <c r="V194">
        <v>3.71</v>
      </c>
      <c r="W194" t="s">
        <v>860</v>
      </c>
      <c r="X194" t="s">
        <v>860</v>
      </c>
      <c r="Y194" t="s">
        <v>860</v>
      </c>
      <c r="Z194" t="s">
        <v>860</v>
      </c>
      <c r="AA194">
        <v>5.16</v>
      </c>
      <c r="AB194" t="s">
        <v>860</v>
      </c>
      <c r="AC194" t="s">
        <v>860</v>
      </c>
      <c r="AD194" t="s">
        <v>860</v>
      </c>
      <c r="AE194" t="s">
        <v>860</v>
      </c>
      <c r="AF194" t="s">
        <v>860</v>
      </c>
      <c r="AG194" t="s">
        <v>860</v>
      </c>
      <c r="AH194" s="3">
        <f t="shared" si="4"/>
        <v>2</v>
      </c>
      <c r="AI194" s="2">
        <f t="shared" si="5"/>
        <v>4.4350000000000005</v>
      </c>
    </row>
    <row r="195" spans="1:35">
      <c r="A195">
        <v>89890.682396999997</v>
      </c>
      <c r="B195">
        <v>46472.345943</v>
      </c>
      <c r="C195" t="s">
        <v>192</v>
      </c>
      <c r="D195" t="s">
        <v>860</v>
      </c>
      <c r="E195" t="s">
        <v>860</v>
      </c>
      <c r="F195" t="s">
        <v>860</v>
      </c>
      <c r="G195" t="s">
        <v>860</v>
      </c>
      <c r="H195" t="s">
        <v>860</v>
      </c>
      <c r="I195" t="s">
        <v>860</v>
      </c>
      <c r="J195" t="s">
        <v>860</v>
      </c>
      <c r="K195">
        <v>4.53</v>
      </c>
      <c r="L195" t="s">
        <v>860</v>
      </c>
      <c r="M195" t="s">
        <v>860</v>
      </c>
      <c r="N195" t="s">
        <v>860</v>
      </c>
      <c r="O195" t="s">
        <v>860</v>
      </c>
      <c r="P195" t="s">
        <v>860</v>
      </c>
      <c r="Q195" t="s">
        <v>860</v>
      </c>
      <c r="R195" t="s">
        <v>860</v>
      </c>
      <c r="S195" t="s">
        <v>860</v>
      </c>
      <c r="T195" t="s">
        <v>860</v>
      </c>
      <c r="U195" t="s">
        <v>860</v>
      </c>
      <c r="V195">
        <v>4.28</v>
      </c>
      <c r="W195" t="s">
        <v>860</v>
      </c>
      <c r="X195" t="s">
        <v>860</v>
      </c>
      <c r="Y195">
        <v>3.77</v>
      </c>
      <c r="Z195">
        <v>4.45</v>
      </c>
      <c r="AA195">
        <v>7.47</v>
      </c>
      <c r="AB195" t="s">
        <v>860</v>
      </c>
      <c r="AC195" t="s">
        <v>860</v>
      </c>
      <c r="AD195" t="s">
        <v>860</v>
      </c>
      <c r="AE195" t="s">
        <v>860</v>
      </c>
      <c r="AF195" t="s">
        <v>860</v>
      </c>
      <c r="AG195" t="s">
        <v>860</v>
      </c>
      <c r="AH195" s="3">
        <f t="shared" si="4"/>
        <v>5</v>
      </c>
      <c r="AI195" s="2">
        <f t="shared" si="5"/>
        <v>4.9000000000000004</v>
      </c>
    </row>
    <row r="196" spans="1:35">
      <c r="A196">
        <v>90813.504044999994</v>
      </c>
      <c r="B196">
        <v>49688.086819999997</v>
      </c>
      <c r="C196" t="s">
        <v>193</v>
      </c>
      <c r="D196" t="s">
        <v>860</v>
      </c>
      <c r="E196" t="s">
        <v>860</v>
      </c>
      <c r="F196" t="s">
        <v>860</v>
      </c>
      <c r="G196" t="s">
        <v>860</v>
      </c>
      <c r="H196" t="s">
        <v>860</v>
      </c>
      <c r="I196" t="s">
        <v>860</v>
      </c>
      <c r="J196" t="s">
        <v>860</v>
      </c>
      <c r="K196" t="s">
        <v>860</v>
      </c>
      <c r="L196" t="s">
        <v>860</v>
      </c>
      <c r="M196" t="s">
        <v>860</v>
      </c>
      <c r="N196" t="s">
        <v>860</v>
      </c>
      <c r="O196" t="s">
        <v>860</v>
      </c>
      <c r="P196" t="s">
        <v>860</v>
      </c>
      <c r="Q196" t="s">
        <v>860</v>
      </c>
      <c r="R196" t="s">
        <v>860</v>
      </c>
      <c r="S196" t="s">
        <v>860</v>
      </c>
      <c r="T196" t="s">
        <v>860</v>
      </c>
      <c r="U196" t="s">
        <v>860</v>
      </c>
      <c r="V196" t="s">
        <v>860</v>
      </c>
      <c r="W196" t="s">
        <v>860</v>
      </c>
      <c r="X196" t="s">
        <v>860</v>
      </c>
      <c r="Y196" t="s">
        <v>860</v>
      </c>
      <c r="Z196" t="s">
        <v>860</v>
      </c>
      <c r="AA196" t="s">
        <v>860</v>
      </c>
      <c r="AB196" t="s">
        <v>860</v>
      </c>
      <c r="AC196" t="s">
        <v>860</v>
      </c>
      <c r="AD196" t="s">
        <v>860</v>
      </c>
      <c r="AE196" t="s">
        <v>860</v>
      </c>
      <c r="AF196" t="s">
        <v>860</v>
      </c>
      <c r="AG196" t="s">
        <v>860</v>
      </c>
      <c r="AH196" s="3">
        <f t="shared" ref="AH196:AH259" si="6">COUNT(D196:AG196)</f>
        <v>0</v>
      </c>
      <c r="AI196" s="2" t="e">
        <f t="shared" ref="AI196:AI259" si="7">SUM(D196:AG196)/AH196</f>
        <v>#DIV/0!</v>
      </c>
    </row>
    <row r="197" spans="1:35">
      <c r="A197">
        <v>100899.448966</v>
      </c>
      <c r="B197">
        <v>26801.491161999998</v>
      </c>
      <c r="C197" t="s">
        <v>194</v>
      </c>
      <c r="D197" t="s">
        <v>860</v>
      </c>
      <c r="E197" t="s">
        <v>860</v>
      </c>
      <c r="F197" t="s">
        <v>860</v>
      </c>
      <c r="G197" t="s">
        <v>860</v>
      </c>
      <c r="H197" t="s">
        <v>860</v>
      </c>
      <c r="I197" t="s">
        <v>860</v>
      </c>
      <c r="J197" t="s">
        <v>860</v>
      </c>
      <c r="K197" t="s">
        <v>860</v>
      </c>
      <c r="L197" t="s">
        <v>860</v>
      </c>
      <c r="M197" t="s">
        <v>860</v>
      </c>
      <c r="N197" t="s">
        <v>860</v>
      </c>
      <c r="O197" t="s">
        <v>860</v>
      </c>
      <c r="P197" t="s">
        <v>860</v>
      </c>
      <c r="Q197" t="s">
        <v>860</v>
      </c>
      <c r="R197" t="s">
        <v>860</v>
      </c>
      <c r="S197" t="s">
        <v>860</v>
      </c>
      <c r="T197" t="s">
        <v>860</v>
      </c>
      <c r="U197" t="s">
        <v>860</v>
      </c>
      <c r="V197" t="s">
        <v>860</v>
      </c>
      <c r="W197" t="s">
        <v>860</v>
      </c>
      <c r="X197" t="s">
        <v>860</v>
      </c>
      <c r="Y197" t="s">
        <v>860</v>
      </c>
      <c r="Z197" t="s">
        <v>860</v>
      </c>
      <c r="AA197" t="s">
        <v>860</v>
      </c>
      <c r="AB197" t="s">
        <v>860</v>
      </c>
      <c r="AC197" t="s">
        <v>860</v>
      </c>
      <c r="AD197" t="s">
        <v>860</v>
      </c>
      <c r="AE197" t="s">
        <v>860</v>
      </c>
      <c r="AF197" t="s">
        <v>860</v>
      </c>
      <c r="AG197" t="s">
        <v>860</v>
      </c>
      <c r="AH197" s="3">
        <f t="shared" si="6"/>
        <v>0</v>
      </c>
      <c r="AI197" s="2" t="e">
        <f t="shared" si="7"/>
        <v>#DIV/0!</v>
      </c>
    </row>
    <row r="198" spans="1:35">
      <c r="A198">
        <v>79024.140148000006</v>
      </c>
      <c r="B198">
        <v>31314.554454000001</v>
      </c>
      <c r="C198" t="s">
        <v>195</v>
      </c>
      <c r="D198" t="s">
        <v>860</v>
      </c>
      <c r="E198" t="s">
        <v>860</v>
      </c>
      <c r="F198" t="s">
        <v>860</v>
      </c>
      <c r="G198" t="s">
        <v>860</v>
      </c>
      <c r="H198" t="s">
        <v>860</v>
      </c>
      <c r="I198" t="s">
        <v>860</v>
      </c>
      <c r="J198" t="s">
        <v>860</v>
      </c>
      <c r="K198" t="s">
        <v>860</v>
      </c>
      <c r="L198" t="s">
        <v>860</v>
      </c>
      <c r="M198" t="s">
        <v>860</v>
      </c>
      <c r="N198" t="s">
        <v>860</v>
      </c>
      <c r="O198" t="s">
        <v>860</v>
      </c>
      <c r="P198" t="s">
        <v>860</v>
      </c>
      <c r="Q198" t="s">
        <v>860</v>
      </c>
      <c r="R198" t="s">
        <v>860</v>
      </c>
      <c r="S198" t="s">
        <v>860</v>
      </c>
      <c r="T198" t="s">
        <v>860</v>
      </c>
      <c r="U198" t="s">
        <v>860</v>
      </c>
      <c r="V198" t="s">
        <v>860</v>
      </c>
      <c r="W198" t="s">
        <v>860</v>
      </c>
      <c r="X198" t="s">
        <v>860</v>
      </c>
      <c r="Y198" t="s">
        <v>860</v>
      </c>
      <c r="Z198" t="s">
        <v>860</v>
      </c>
      <c r="AA198" t="s">
        <v>860</v>
      </c>
      <c r="AB198" t="s">
        <v>860</v>
      </c>
      <c r="AC198" t="s">
        <v>860</v>
      </c>
      <c r="AD198" t="s">
        <v>860</v>
      </c>
      <c r="AE198" t="s">
        <v>860</v>
      </c>
      <c r="AF198" t="s">
        <v>860</v>
      </c>
      <c r="AG198" t="s">
        <v>860</v>
      </c>
      <c r="AH198" s="3">
        <f t="shared" si="6"/>
        <v>0</v>
      </c>
      <c r="AI198" s="2" t="e">
        <f t="shared" si="7"/>
        <v>#DIV/0!</v>
      </c>
    </row>
    <row r="199" spans="1:35">
      <c r="A199">
        <v>106576.122195</v>
      </c>
      <c r="B199">
        <v>37984.702881999998</v>
      </c>
      <c r="C199" t="s">
        <v>196</v>
      </c>
      <c r="D199" t="s">
        <v>860</v>
      </c>
      <c r="E199" t="s">
        <v>860</v>
      </c>
      <c r="F199" t="s">
        <v>860</v>
      </c>
      <c r="G199" t="s">
        <v>860</v>
      </c>
      <c r="H199" t="s">
        <v>860</v>
      </c>
      <c r="I199" t="s">
        <v>860</v>
      </c>
      <c r="J199" t="s">
        <v>860</v>
      </c>
      <c r="K199" t="s">
        <v>860</v>
      </c>
      <c r="L199" t="s">
        <v>860</v>
      </c>
      <c r="M199" t="s">
        <v>860</v>
      </c>
      <c r="N199" t="s">
        <v>860</v>
      </c>
      <c r="O199" t="s">
        <v>860</v>
      </c>
      <c r="P199" t="s">
        <v>860</v>
      </c>
      <c r="Q199" t="s">
        <v>860</v>
      </c>
      <c r="R199" t="s">
        <v>860</v>
      </c>
      <c r="S199" t="s">
        <v>860</v>
      </c>
      <c r="T199" t="s">
        <v>860</v>
      </c>
      <c r="U199" t="s">
        <v>860</v>
      </c>
      <c r="V199" t="s">
        <v>860</v>
      </c>
      <c r="W199" t="s">
        <v>860</v>
      </c>
      <c r="X199" t="s">
        <v>860</v>
      </c>
      <c r="Y199" t="s">
        <v>860</v>
      </c>
      <c r="Z199">
        <v>4.5999999999999996</v>
      </c>
      <c r="AA199">
        <v>6.39</v>
      </c>
      <c r="AB199" t="s">
        <v>860</v>
      </c>
      <c r="AC199" t="s">
        <v>860</v>
      </c>
      <c r="AD199" t="s">
        <v>860</v>
      </c>
      <c r="AE199" t="s">
        <v>860</v>
      </c>
      <c r="AF199" t="s">
        <v>860</v>
      </c>
      <c r="AG199" t="s">
        <v>860</v>
      </c>
      <c r="AH199" s="3">
        <f t="shared" si="6"/>
        <v>2</v>
      </c>
      <c r="AI199" s="2">
        <f t="shared" si="7"/>
        <v>5.4949999999999992</v>
      </c>
    </row>
    <row r="200" spans="1:35">
      <c r="A200">
        <v>97700.314379000003</v>
      </c>
      <c r="B200">
        <v>39768.730265999999</v>
      </c>
      <c r="C200" t="s">
        <v>197</v>
      </c>
      <c r="D200" t="s">
        <v>860</v>
      </c>
      <c r="E200" t="s">
        <v>860</v>
      </c>
      <c r="F200" t="s">
        <v>860</v>
      </c>
      <c r="G200" t="s">
        <v>860</v>
      </c>
      <c r="H200" t="s">
        <v>860</v>
      </c>
      <c r="I200" t="s">
        <v>860</v>
      </c>
      <c r="J200" t="s">
        <v>860</v>
      </c>
      <c r="K200" t="s">
        <v>860</v>
      </c>
      <c r="L200" t="s">
        <v>860</v>
      </c>
      <c r="M200" t="s">
        <v>860</v>
      </c>
      <c r="N200" t="s">
        <v>860</v>
      </c>
      <c r="O200" t="s">
        <v>860</v>
      </c>
      <c r="P200" t="s">
        <v>860</v>
      </c>
      <c r="Q200" t="s">
        <v>860</v>
      </c>
      <c r="R200" t="s">
        <v>860</v>
      </c>
      <c r="S200" t="s">
        <v>860</v>
      </c>
      <c r="T200" t="s">
        <v>860</v>
      </c>
      <c r="U200" t="s">
        <v>860</v>
      </c>
      <c r="V200">
        <v>6.54</v>
      </c>
      <c r="W200" t="s">
        <v>860</v>
      </c>
      <c r="X200" t="s">
        <v>860</v>
      </c>
      <c r="Y200" t="s">
        <v>860</v>
      </c>
      <c r="Z200">
        <v>3.35</v>
      </c>
      <c r="AA200">
        <v>7.65</v>
      </c>
      <c r="AB200" t="s">
        <v>860</v>
      </c>
      <c r="AC200" t="s">
        <v>860</v>
      </c>
      <c r="AD200" t="s">
        <v>860</v>
      </c>
      <c r="AE200" t="s">
        <v>860</v>
      </c>
      <c r="AF200" t="s">
        <v>860</v>
      </c>
      <c r="AG200" t="s">
        <v>860</v>
      </c>
      <c r="AH200" s="3">
        <f t="shared" si="6"/>
        <v>3</v>
      </c>
      <c r="AI200" s="2">
        <f t="shared" si="7"/>
        <v>5.8466666666666667</v>
      </c>
    </row>
    <row r="201" spans="1:35">
      <c r="A201">
        <v>101112.62255499999</v>
      </c>
      <c r="B201">
        <v>26543.620359</v>
      </c>
      <c r="C201" t="s">
        <v>198</v>
      </c>
      <c r="D201" t="s">
        <v>860</v>
      </c>
      <c r="E201" t="s">
        <v>860</v>
      </c>
      <c r="F201" t="s">
        <v>860</v>
      </c>
      <c r="G201" t="s">
        <v>860</v>
      </c>
      <c r="H201" t="s">
        <v>860</v>
      </c>
      <c r="I201" t="s">
        <v>860</v>
      </c>
      <c r="J201" t="s">
        <v>860</v>
      </c>
      <c r="K201" t="s">
        <v>860</v>
      </c>
      <c r="L201" t="s">
        <v>860</v>
      </c>
      <c r="M201" t="s">
        <v>860</v>
      </c>
      <c r="N201" t="s">
        <v>860</v>
      </c>
      <c r="O201" t="s">
        <v>860</v>
      </c>
      <c r="P201" t="s">
        <v>860</v>
      </c>
      <c r="Q201" t="s">
        <v>860</v>
      </c>
      <c r="R201" t="s">
        <v>860</v>
      </c>
      <c r="S201" t="s">
        <v>860</v>
      </c>
      <c r="T201" t="s">
        <v>860</v>
      </c>
      <c r="U201" t="s">
        <v>860</v>
      </c>
      <c r="V201" t="s">
        <v>860</v>
      </c>
      <c r="W201" t="s">
        <v>860</v>
      </c>
      <c r="X201" t="s">
        <v>860</v>
      </c>
      <c r="Y201" t="s">
        <v>860</v>
      </c>
      <c r="Z201" t="s">
        <v>860</v>
      </c>
      <c r="AA201" t="s">
        <v>860</v>
      </c>
      <c r="AB201" t="s">
        <v>860</v>
      </c>
      <c r="AC201" t="s">
        <v>860</v>
      </c>
      <c r="AD201" t="s">
        <v>860</v>
      </c>
      <c r="AE201" t="s">
        <v>860</v>
      </c>
      <c r="AF201" t="s">
        <v>860</v>
      </c>
      <c r="AG201" t="s">
        <v>860</v>
      </c>
      <c r="AH201" s="3">
        <f t="shared" si="6"/>
        <v>0</v>
      </c>
      <c r="AI201" s="2" t="e">
        <f t="shared" si="7"/>
        <v>#DIV/0!</v>
      </c>
    </row>
    <row r="202" spans="1:35">
      <c r="A202" s="1">
        <v>107782.157523</v>
      </c>
      <c r="B202" s="1">
        <v>39847.007625999999</v>
      </c>
      <c r="C202" t="s">
        <v>199</v>
      </c>
      <c r="D202" t="s">
        <v>860</v>
      </c>
      <c r="E202" t="s">
        <v>860</v>
      </c>
      <c r="F202" t="s">
        <v>860</v>
      </c>
      <c r="G202" t="s">
        <v>860</v>
      </c>
      <c r="H202" t="s">
        <v>860</v>
      </c>
      <c r="I202" t="s">
        <v>860</v>
      </c>
      <c r="J202" t="s">
        <v>860</v>
      </c>
      <c r="K202" t="s">
        <v>860</v>
      </c>
      <c r="L202" t="s">
        <v>860</v>
      </c>
      <c r="M202" t="s">
        <v>860</v>
      </c>
      <c r="N202" t="s">
        <v>860</v>
      </c>
      <c r="O202" t="s">
        <v>860</v>
      </c>
      <c r="P202" t="s">
        <v>860</v>
      </c>
      <c r="Q202" t="s">
        <v>860</v>
      </c>
      <c r="R202" t="s">
        <v>860</v>
      </c>
      <c r="S202" t="s">
        <v>860</v>
      </c>
      <c r="T202" t="s">
        <v>860</v>
      </c>
      <c r="U202" t="s">
        <v>860</v>
      </c>
      <c r="V202" t="s">
        <v>860</v>
      </c>
      <c r="W202" t="s">
        <v>860</v>
      </c>
      <c r="X202" t="s">
        <v>860</v>
      </c>
      <c r="Y202" t="s">
        <v>860</v>
      </c>
      <c r="Z202" t="s">
        <v>860</v>
      </c>
      <c r="AA202" t="s">
        <v>860</v>
      </c>
      <c r="AB202" t="s">
        <v>860</v>
      </c>
      <c r="AC202" t="s">
        <v>860</v>
      </c>
      <c r="AD202" t="s">
        <v>860</v>
      </c>
      <c r="AE202" t="s">
        <v>860</v>
      </c>
      <c r="AF202" t="s">
        <v>860</v>
      </c>
      <c r="AG202" t="s">
        <v>860</v>
      </c>
      <c r="AH202" s="3">
        <f t="shared" si="6"/>
        <v>0</v>
      </c>
      <c r="AI202" s="2" t="e">
        <f t="shared" si="7"/>
        <v>#DIV/0!</v>
      </c>
    </row>
    <row r="203" spans="1:35">
      <c r="A203">
        <v>93652.635060999994</v>
      </c>
      <c r="B203">
        <v>48564.031954999999</v>
      </c>
      <c r="C203" s="1" t="s">
        <v>200</v>
      </c>
      <c r="D203" t="s">
        <v>860</v>
      </c>
      <c r="E203" t="s">
        <v>860</v>
      </c>
      <c r="F203" t="s">
        <v>860</v>
      </c>
      <c r="G203">
        <v>4.84</v>
      </c>
      <c r="H203" t="s">
        <v>860</v>
      </c>
      <c r="I203" t="s">
        <v>860</v>
      </c>
      <c r="J203" t="s">
        <v>860</v>
      </c>
      <c r="K203" t="s">
        <v>860</v>
      </c>
      <c r="L203" t="s">
        <v>860</v>
      </c>
      <c r="M203" t="s">
        <v>860</v>
      </c>
      <c r="N203" t="s">
        <v>860</v>
      </c>
      <c r="O203" t="s">
        <v>860</v>
      </c>
      <c r="P203" t="s">
        <v>860</v>
      </c>
      <c r="Q203" t="s">
        <v>860</v>
      </c>
      <c r="R203" t="s">
        <v>860</v>
      </c>
      <c r="S203" t="s">
        <v>860</v>
      </c>
      <c r="T203" t="s">
        <v>860</v>
      </c>
      <c r="U203">
        <v>2.2599999999999998</v>
      </c>
      <c r="V203">
        <v>4.74</v>
      </c>
      <c r="W203" t="s">
        <v>860</v>
      </c>
      <c r="X203" t="s">
        <v>860</v>
      </c>
      <c r="Y203">
        <v>3.83</v>
      </c>
      <c r="Z203">
        <v>4.5199999999999996</v>
      </c>
      <c r="AA203">
        <v>6.97</v>
      </c>
      <c r="AB203" t="s">
        <v>860</v>
      </c>
      <c r="AC203" t="s">
        <v>860</v>
      </c>
      <c r="AD203" t="s">
        <v>860</v>
      </c>
      <c r="AE203">
        <v>4.28</v>
      </c>
      <c r="AF203" t="s">
        <v>860</v>
      </c>
      <c r="AG203" t="s">
        <v>860</v>
      </c>
      <c r="AH203" s="3">
        <f t="shared" si="6"/>
        <v>7</v>
      </c>
      <c r="AI203" s="2">
        <f t="shared" si="7"/>
        <v>4.4914285714285711</v>
      </c>
    </row>
    <row r="204" spans="1:35">
      <c r="A204">
        <v>106642.663577</v>
      </c>
      <c r="B204">
        <v>46712.665287999997</v>
      </c>
      <c r="C204" t="s">
        <v>201</v>
      </c>
      <c r="D204" t="s">
        <v>860</v>
      </c>
      <c r="E204" t="s">
        <v>860</v>
      </c>
      <c r="F204" t="s">
        <v>860</v>
      </c>
      <c r="G204">
        <v>5.04</v>
      </c>
      <c r="H204" t="s">
        <v>860</v>
      </c>
      <c r="I204" t="s">
        <v>860</v>
      </c>
      <c r="J204" t="s">
        <v>860</v>
      </c>
      <c r="K204" t="s">
        <v>860</v>
      </c>
      <c r="L204" t="s">
        <v>860</v>
      </c>
      <c r="M204" t="s">
        <v>860</v>
      </c>
      <c r="N204" t="s">
        <v>860</v>
      </c>
      <c r="O204" t="s">
        <v>860</v>
      </c>
      <c r="P204" t="s">
        <v>860</v>
      </c>
      <c r="Q204" t="s">
        <v>860</v>
      </c>
      <c r="R204" t="s">
        <v>860</v>
      </c>
      <c r="S204" t="s">
        <v>860</v>
      </c>
      <c r="T204" t="s">
        <v>860</v>
      </c>
      <c r="U204" t="s">
        <v>860</v>
      </c>
      <c r="V204">
        <v>3.51</v>
      </c>
      <c r="W204" t="s">
        <v>860</v>
      </c>
      <c r="X204" t="s">
        <v>860</v>
      </c>
      <c r="Y204">
        <v>5.68</v>
      </c>
      <c r="Z204">
        <v>3.38</v>
      </c>
      <c r="AA204">
        <v>7.35</v>
      </c>
      <c r="AB204" t="s">
        <v>860</v>
      </c>
      <c r="AC204" t="s">
        <v>860</v>
      </c>
      <c r="AD204" t="s">
        <v>860</v>
      </c>
      <c r="AE204" t="s">
        <v>860</v>
      </c>
      <c r="AF204" t="s">
        <v>860</v>
      </c>
      <c r="AG204" t="s">
        <v>860</v>
      </c>
      <c r="AH204" s="3">
        <f t="shared" si="6"/>
        <v>5</v>
      </c>
      <c r="AI204" s="2">
        <f t="shared" si="7"/>
        <v>4.992</v>
      </c>
    </row>
    <row r="205" spans="1:35">
      <c r="A205">
        <v>86695.995248000007</v>
      </c>
      <c r="B205">
        <v>43550.024547000001</v>
      </c>
      <c r="C205" t="s">
        <v>202</v>
      </c>
      <c r="D205" t="s">
        <v>860</v>
      </c>
      <c r="E205" t="s">
        <v>860</v>
      </c>
      <c r="F205" t="s">
        <v>860</v>
      </c>
      <c r="G205">
        <v>3.11</v>
      </c>
      <c r="H205" t="s">
        <v>860</v>
      </c>
      <c r="I205" t="s">
        <v>860</v>
      </c>
      <c r="J205" t="s">
        <v>860</v>
      </c>
      <c r="K205" t="s">
        <v>860</v>
      </c>
      <c r="L205" t="s">
        <v>860</v>
      </c>
      <c r="M205" t="s">
        <v>860</v>
      </c>
      <c r="N205" t="s">
        <v>860</v>
      </c>
      <c r="O205" t="s">
        <v>860</v>
      </c>
      <c r="P205" t="s">
        <v>860</v>
      </c>
      <c r="Q205" t="s">
        <v>860</v>
      </c>
      <c r="R205" t="s">
        <v>860</v>
      </c>
      <c r="S205" t="s">
        <v>860</v>
      </c>
      <c r="T205" t="s">
        <v>860</v>
      </c>
      <c r="U205">
        <v>2.94</v>
      </c>
      <c r="V205">
        <v>3.08</v>
      </c>
      <c r="W205" t="s">
        <v>860</v>
      </c>
      <c r="X205" t="s">
        <v>860</v>
      </c>
      <c r="Y205">
        <v>3.86</v>
      </c>
      <c r="Z205">
        <v>4.22</v>
      </c>
      <c r="AA205" t="s">
        <v>860</v>
      </c>
      <c r="AB205" t="s">
        <v>860</v>
      </c>
      <c r="AC205" t="s">
        <v>860</v>
      </c>
      <c r="AD205" t="s">
        <v>860</v>
      </c>
      <c r="AE205" t="s">
        <v>860</v>
      </c>
      <c r="AF205" t="s">
        <v>860</v>
      </c>
      <c r="AG205" t="s">
        <v>860</v>
      </c>
      <c r="AH205" s="3">
        <f t="shared" si="6"/>
        <v>5</v>
      </c>
      <c r="AI205" s="2">
        <f t="shared" si="7"/>
        <v>3.4419999999999993</v>
      </c>
    </row>
    <row r="206" spans="1:35">
      <c r="A206">
        <v>90031.663302000001</v>
      </c>
      <c r="B206">
        <v>19876.120263000001</v>
      </c>
      <c r="C206" t="s">
        <v>203</v>
      </c>
      <c r="D206" t="s">
        <v>860</v>
      </c>
      <c r="E206" t="s">
        <v>860</v>
      </c>
      <c r="F206" t="s">
        <v>860</v>
      </c>
      <c r="G206" t="s">
        <v>860</v>
      </c>
      <c r="H206" t="s">
        <v>860</v>
      </c>
      <c r="I206" t="s">
        <v>860</v>
      </c>
      <c r="J206" t="s">
        <v>860</v>
      </c>
      <c r="K206" t="s">
        <v>860</v>
      </c>
      <c r="L206" t="s">
        <v>860</v>
      </c>
      <c r="M206" t="s">
        <v>860</v>
      </c>
      <c r="N206" t="s">
        <v>860</v>
      </c>
      <c r="O206" t="s">
        <v>860</v>
      </c>
      <c r="P206" t="s">
        <v>860</v>
      </c>
      <c r="Q206" t="s">
        <v>860</v>
      </c>
      <c r="R206" t="s">
        <v>860</v>
      </c>
      <c r="S206" t="s">
        <v>860</v>
      </c>
      <c r="T206" t="s">
        <v>860</v>
      </c>
      <c r="U206" t="s">
        <v>860</v>
      </c>
      <c r="V206">
        <v>6.72</v>
      </c>
      <c r="W206" t="s">
        <v>860</v>
      </c>
      <c r="X206" t="s">
        <v>860</v>
      </c>
      <c r="Y206" t="s">
        <v>860</v>
      </c>
      <c r="Z206" t="s">
        <v>860</v>
      </c>
      <c r="AA206">
        <v>6.54</v>
      </c>
      <c r="AB206" t="s">
        <v>860</v>
      </c>
      <c r="AC206" t="s">
        <v>860</v>
      </c>
      <c r="AD206" t="s">
        <v>860</v>
      </c>
      <c r="AE206" t="s">
        <v>860</v>
      </c>
      <c r="AF206" t="s">
        <v>860</v>
      </c>
      <c r="AG206" t="s">
        <v>860</v>
      </c>
      <c r="AH206" s="3">
        <f t="shared" si="6"/>
        <v>2</v>
      </c>
      <c r="AI206" s="2">
        <f t="shared" si="7"/>
        <v>6.63</v>
      </c>
    </row>
    <row r="207" spans="1:35">
      <c r="A207">
        <v>89960.848685999998</v>
      </c>
      <c r="B207">
        <v>25737.888761999999</v>
      </c>
      <c r="C207" t="s">
        <v>204</v>
      </c>
      <c r="D207" t="s">
        <v>860</v>
      </c>
      <c r="E207" t="s">
        <v>860</v>
      </c>
      <c r="F207">
        <v>4.3499999999999996</v>
      </c>
      <c r="G207" t="s">
        <v>860</v>
      </c>
      <c r="H207" t="s">
        <v>860</v>
      </c>
      <c r="I207" t="s">
        <v>860</v>
      </c>
      <c r="J207" t="s">
        <v>860</v>
      </c>
      <c r="K207">
        <v>5.09</v>
      </c>
      <c r="L207" t="s">
        <v>860</v>
      </c>
      <c r="M207">
        <v>3.36</v>
      </c>
      <c r="N207">
        <v>1.97</v>
      </c>
      <c r="O207" t="s">
        <v>860</v>
      </c>
      <c r="P207" t="s">
        <v>860</v>
      </c>
      <c r="Q207" t="s">
        <v>860</v>
      </c>
      <c r="R207" t="s">
        <v>860</v>
      </c>
      <c r="S207" t="s">
        <v>860</v>
      </c>
      <c r="T207">
        <v>3.99</v>
      </c>
      <c r="U207" t="s">
        <v>860</v>
      </c>
      <c r="V207">
        <v>5.13</v>
      </c>
      <c r="W207" t="s">
        <v>860</v>
      </c>
      <c r="X207" t="s">
        <v>860</v>
      </c>
      <c r="Y207" t="s">
        <v>860</v>
      </c>
      <c r="Z207">
        <v>2.4</v>
      </c>
      <c r="AA207">
        <v>6.44</v>
      </c>
      <c r="AB207" t="s">
        <v>860</v>
      </c>
      <c r="AC207">
        <v>6.35</v>
      </c>
      <c r="AD207" t="s">
        <v>860</v>
      </c>
      <c r="AE207" t="s">
        <v>860</v>
      </c>
      <c r="AF207">
        <v>4.95</v>
      </c>
      <c r="AG207">
        <v>2.48</v>
      </c>
      <c r="AH207" s="3">
        <f t="shared" si="6"/>
        <v>11</v>
      </c>
      <c r="AI207" s="2">
        <f t="shared" si="7"/>
        <v>4.2281818181818176</v>
      </c>
    </row>
    <row r="208" spans="1:35">
      <c r="A208">
        <v>98697.371444000004</v>
      </c>
      <c r="B208">
        <v>27443.669985</v>
      </c>
      <c r="C208" t="s">
        <v>205</v>
      </c>
      <c r="D208" t="s">
        <v>860</v>
      </c>
      <c r="E208" t="s">
        <v>860</v>
      </c>
      <c r="F208" t="s">
        <v>860</v>
      </c>
      <c r="G208" t="s">
        <v>860</v>
      </c>
      <c r="H208" t="s">
        <v>860</v>
      </c>
      <c r="I208" t="s">
        <v>860</v>
      </c>
      <c r="J208" t="s">
        <v>860</v>
      </c>
      <c r="K208" t="s">
        <v>860</v>
      </c>
      <c r="L208" t="s">
        <v>860</v>
      </c>
      <c r="M208" t="s">
        <v>860</v>
      </c>
      <c r="N208" t="s">
        <v>860</v>
      </c>
      <c r="O208" t="s">
        <v>860</v>
      </c>
      <c r="P208" t="s">
        <v>860</v>
      </c>
      <c r="Q208" t="s">
        <v>860</v>
      </c>
      <c r="R208" t="s">
        <v>860</v>
      </c>
      <c r="S208" t="s">
        <v>860</v>
      </c>
      <c r="T208" t="s">
        <v>860</v>
      </c>
      <c r="U208" t="s">
        <v>860</v>
      </c>
      <c r="V208" t="s">
        <v>860</v>
      </c>
      <c r="W208" t="s">
        <v>860</v>
      </c>
      <c r="X208" t="s">
        <v>860</v>
      </c>
      <c r="Y208" t="s">
        <v>860</v>
      </c>
      <c r="Z208" t="s">
        <v>860</v>
      </c>
      <c r="AA208" t="s">
        <v>860</v>
      </c>
      <c r="AB208" t="s">
        <v>860</v>
      </c>
      <c r="AC208" t="s">
        <v>860</v>
      </c>
      <c r="AD208" t="s">
        <v>860</v>
      </c>
      <c r="AE208" t="s">
        <v>860</v>
      </c>
      <c r="AF208" t="s">
        <v>860</v>
      </c>
      <c r="AG208" t="s">
        <v>860</v>
      </c>
      <c r="AH208" s="3">
        <f t="shared" si="6"/>
        <v>0</v>
      </c>
      <c r="AI208" s="2" t="e">
        <f t="shared" si="7"/>
        <v>#DIV/0!</v>
      </c>
    </row>
    <row r="209" spans="1:35">
      <c r="A209">
        <v>97064.297823000001</v>
      </c>
      <c r="B209">
        <v>24509.500298999999</v>
      </c>
      <c r="C209" t="s">
        <v>206</v>
      </c>
      <c r="D209" t="s">
        <v>860</v>
      </c>
      <c r="E209" t="s">
        <v>860</v>
      </c>
      <c r="F209" t="s">
        <v>860</v>
      </c>
      <c r="G209" t="s">
        <v>860</v>
      </c>
      <c r="H209" t="s">
        <v>860</v>
      </c>
      <c r="I209" t="s">
        <v>860</v>
      </c>
      <c r="J209" t="s">
        <v>860</v>
      </c>
      <c r="K209" t="s">
        <v>860</v>
      </c>
      <c r="L209" t="s">
        <v>860</v>
      </c>
      <c r="M209" t="s">
        <v>860</v>
      </c>
      <c r="N209" t="s">
        <v>860</v>
      </c>
      <c r="O209" t="s">
        <v>860</v>
      </c>
      <c r="P209" t="s">
        <v>860</v>
      </c>
      <c r="Q209" t="s">
        <v>860</v>
      </c>
      <c r="R209" t="s">
        <v>860</v>
      </c>
      <c r="S209" t="s">
        <v>860</v>
      </c>
      <c r="T209" t="s">
        <v>860</v>
      </c>
      <c r="U209" t="s">
        <v>860</v>
      </c>
      <c r="V209" t="s">
        <v>860</v>
      </c>
      <c r="W209" t="s">
        <v>860</v>
      </c>
      <c r="X209" t="s">
        <v>860</v>
      </c>
      <c r="Y209" t="s">
        <v>860</v>
      </c>
      <c r="Z209" t="s">
        <v>860</v>
      </c>
      <c r="AA209" t="s">
        <v>860</v>
      </c>
      <c r="AB209" t="s">
        <v>860</v>
      </c>
      <c r="AC209" t="s">
        <v>860</v>
      </c>
      <c r="AD209" t="s">
        <v>860</v>
      </c>
      <c r="AE209" t="s">
        <v>860</v>
      </c>
      <c r="AF209" t="s">
        <v>860</v>
      </c>
      <c r="AG209" t="s">
        <v>860</v>
      </c>
      <c r="AH209" s="3">
        <f t="shared" si="6"/>
        <v>0</v>
      </c>
      <c r="AI209" s="2" t="e">
        <f t="shared" si="7"/>
        <v>#DIV/0!</v>
      </c>
    </row>
    <row r="210" spans="1:35">
      <c r="A210">
        <v>102814.63756800001</v>
      </c>
      <c r="B210">
        <v>33582.020575000002</v>
      </c>
      <c r="C210" t="s">
        <v>207</v>
      </c>
      <c r="D210" t="s">
        <v>860</v>
      </c>
      <c r="E210" t="s">
        <v>860</v>
      </c>
      <c r="F210" t="s">
        <v>860</v>
      </c>
      <c r="G210" t="s">
        <v>860</v>
      </c>
      <c r="H210" t="s">
        <v>860</v>
      </c>
      <c r="I210" t="s">
        <v>860</v>
      </c>
      <c r="J210" t="s">
        <v>860</v>
      </c>
      <c r="K210" t="s">
        <v>860</v>
      </c>
      <c r="L210" t="s">
        <v>860</v>
      </c>
      <c r="M210" t="s">
        <v>860</v>
      </c>
      <c r="N210" t="s">
        <v>860</v>
      </c>
      <c r="O210" t="s">
        <v>860</v>
      </c>
      <c r="P210" t="s">
        <v>860</v>
      </c>
      <c r="Q210" t="s">
        <v>860</v>
      </c>
      <c r="R210" t="s">
        <v>860</v>
      </c>
      <c r="S210" t="s">
        <v>860</v>
      </c>
      <c r="T210" t="s">
        <v>860</v>
      </c>
      <c r="U210" t="s">
        <v>860</v>
      </c>
      <c r="V210" t="s">
        <v>860</v>
      </c>
      <c r="W210" t="s">
        <v>860</v>
      </c>
      <c r="X210" t="s">
        <v>860</v>
      </c>
      <c r="Y210" t="s">
        <v>860</v>
      </c>
      <c r="Z210" t="s">
        <v>860</v>
      </c>
      <c r="AA210" t="s">
        <v>860</v>
      </c>
      <c r="AB210" t="s">
        <v>860</v>
      </c>
      <c r="AC210" t="s">
        <v>860</v>
      </c>
      <c r="AD210" t="s">
        <v>860</v>
      </c>
      <c r="AE210" t="s">
        <v>860</v>
      </c>
      <c r="AF210" t="s">
        <v>860</v>
      </c>
      <c r="AG210" t="s">
        <v>860</v>
      </c>
      <c r="AH210" s="3">
        <f t="shared" si="6"/>
        <v>0</v>
      </c>
      <c r="AI210" s="2" t="e">
        <f t="shared" si="7"/>
        <v>#DIV/0!</v>
      </c>
    </row>
    <row r="211" spans="1:35">
      <c r="A211">
        <v>79738.032861</v>
      </c>
      <c r="B211">
        <v>41136.833726999997</v>
      </c>
      <c r="C211" t="s">
        <v>208</v>
      </c>
      <c r="D211" t="s">
        <v>860</v>
      </c>
      <c r="E211" t="s">
        <v>860</v>
      </c>
      <c r="F211" t="s">
        <v>860</v>
      </c>
      <c r="G211" t="s">
        <v>860</v>
      </c>
      <c r="H211" t="s">
        <v>860</v>
      </c>
      <c r="I211" t="s">
        <v>860</v>
      </c>
      <c r="J211" t="s">
        <v>860</v>
      </c>
      <c r="K211" t="s">
        <v>860</v>
      </c>
      <c r="L211" t="s">
        <v>860</v>
      </c>
      <c r="M211" t="s">
        <v>860</v>
      </c>
      <c r="N211" t="s">
        <v>860</v>
      </c>
      <c r="O211" t="s">
        <v>860</v>
      </c>
      <c r="P211" t="s">
        <v>860</v>
      </c>
      <c r="Q211" t="s">
        <v>860</v>
      </c>
      <c r="R211" t="s">
        <v>860</v>
      </c>
      <c r="S211" t="s">
        <v>860</v>
      </c>
      <c r="T211" t="s">
        <v>860</v>
      </c>
      <c r="U211">
        <v>2.62</v>
      </c>
      <c r="V211">
        <v>5.9</v>
      </c>
      <c r="W211" t="s">
        <v>860</v>
      </c>
      <c r="X211" t="s">
        <v>860</v>
      </c>
      <c r="Y211" t="s">
        <v>860</v>
      </c>
      <c r="Z211" t="s">
        <v>860</v>
      </c>
      <c r="AA211">
        <v>5.2</v>
      </c>
      <c r="AB211" t="s">
        <v>860</v>
      </c>
      <c r="AC211" t="s">
        <v>860</v>
      </c>
      <c r="AD211" t="s">
        <v>860</v>
      </c>
      <c r="AE211" t="s">
        <v>860</v>
      </c>
      <c r="AF211" t="s">
        <v>860</v>
      </c>
      <c r="AG211">
        <v>3.57</v>
      </c>
      <c r="AH211" s="3">
        <f t="shared" si="6"/>
        <v>4</v>
      </c>
      <c r="AI211" s="2">
        <f t="shared" si="7"/>
        <v>4.3224999999999998</v>
      </c>
    </row>
    <row r="212" spans="1:35">
      <c r="A212">
        <v>102601.608224</v>
      </c>
      <c r="B212">
        <v>33550.914973999999</v>
      </c>
      <c r="C212" t="s">
        <v>209</v>
      </c>
      <c r="D212" t="s">
        <v>860</v>
      </c>
      <c r="E212" t="s">
        <v>860</v>
      </c>
      <c r="F212" t="s">
        <v>860</v>
      </c>
      <c r="G212" t="s">
        <v>860</v>
      </c>
      <c r="H212" t="s">
        <v>860</v>
      </c>
      <c r="I212" t="s">
        <v>860</v>
      </c>
      <c r="J212" t="s">
        <v>860</v>
      </c>
      <c r="K212" t="s">
        <v>860</v>
      </c>
      <c r="L212" t="s">
        <v>860</v>
      </c>
      <c r="M212" t="s">
        <v>860</v>
      </c>
      <c r="N212" t="s">
        <v>860</v>
      </c>
      <c r="O212" t="s">
        <v>860</v>
      </c>
      <c r="P212" t="s">
        <v>860</v>
      </c>
      <c r="Q212" t="s">
        <v>860</v>
      </c>
      <c r="R212" t="s">
        <v>860</v>
      </c>
      <c r="S212" t="s">
        <v>860</v>
      </c>
      <c r="T212" t="s">
        <v>860</v>
      </c>
      <c r="U212" t="s">
        <v>860</v>
      </c>
      <c r="V212">
        <v>5.98</v>
      </c>
      <c r="W212" t="s">
        <v>860</v>
      </c>
      <c r="X212" t="s">
        <v>860</v>
      </c>
      <c r="Y212" t="s">
        <v>860</v>
      </c>
      <c r="Z212">
        <v>4.3600000000000003</v>
      </c>
      <c r="AA212">
        <v>7.51</v>
      </c>
      <c r="AB212" t="s">
        <v>860</v>
      </c>
      <c r="AC212" t="s">
        <v>860</v>
      </c>
      <c r="AD212" t="s">
        <v>860</v>
      </c>
      <c r="AE212" t="s">
        <v>860</v>
      </c>
      <c r="AF212" t="s">
        <v>860</v>
      </c>
      <c r="AG212" t="s">
        <v>860</v>
      </c>
      <c r="AH212" s="3">
        <f t="shared" si="6"/>
        <v>3</v>
      </c>
      <c r="AI212" s="2">
        <f t="shared" si="7"/>
        <v>5.95</v>
      </c>
    </row>
    <row r="213" spans="1:35">
      <c r="A213">
        <v>111403.622426</v>
      </c>
      <c r="B213">
        <v>39076.220543000003</v>
      </c>
      <c r="C213" t="s">
        <v>210</v>
      </c>
      <c r="D213" t="s">
        <v>860</v>
      </c>
      <c r="E213" t="s">
        <v>860</v>
      </c>
      <c r="F213" t="s">
        <v>860</v>
      </c>
      <c r="G213" t="s">
        <v>860</v>
      </c>
      <c r="H213" t="s">
        <v>860</v>
      </c>
      <c r="I213" t="s">
        <v>860</v>
      </c>
      <c r="J213" t="s">
        <v>860</v>
      </c>
      <c r="K213" t="s">
        <v>860</v>
      </c>
      <c r="L213" t="s">
        <v>860</v>
      </c>
      <c r="M213" t="s">
        <v>860</v>
      </c>
      <c r="N213" t="s">
        <v>860</v>
      </c>
      <c r="O213" t="s">
        <v>860</v>
      </c>
      <c r="P213" t="s">
        <v>860</v>
      </c>
      <c r="Q213" t="s">
        <v>860</v>
      </c>
      <c r="R213" t="s">
        <v>860</v>
      </c>
      <c r="S213" t="s">
        <v>860</v>
      </c>
      <c r="T213" t="s">
        <v>860</v>
      </c>
      <c r="U213" t="s">
        <v>860</v>
      </c>
      <c r="V213" t="s">
        <v>860</v>
      </c>
      <c r="W213" t="s">
        <v>860</v>
      </c>
      <c r="X213" t="s">
        <v>860</v>
      </c>
      <c r="Y213" t="s">
        <v>860</v>
      </c>
      <c r="Z213" t="s">
        <v>860</v>
      </c>
      <c r="AA213" t="s">
        <v>860</v>
      </c>
      <c r="AB213" t="s">
        <v>860</v>
      </c>
      <c r="AC213" t="s">
        <v>860</v>
      </c>
      <c r="AD213" t="s">
        <v>860</v>
      </c>
      <c r="AE213" t="s">
        <v>860</v>
      </c>
      <c r="AF213" t="s">
        <v>860</v>
      </c>
      <c r="AG213" t="s">
        <v>860</v>
      </c>
      <c r="AH213" s="3">
        <f t="shared" si="6"/>
        <v>0</v>
      </c>
      <c r="AI213" s="2" t="e">
        <f t="shared" si="7"/>
        <v>#DIV/0!</v>
      </c>
    </row>
    <row r="214" spans="1:35">
      <c r="A214">
        <v>99327.672443000003</v>
      </c>
      <c r="B214">
        <v>60615.602291000003</v>
      </c>
      <c r="C214" t="s">
        <v>211</v>
      </c>
      <c r="D214" t="s">
        <v>860</v>
      </c>
      <c r="E214" t="s">
        <v>860</v>
      </c>
      <c r="F214" t="s">
        <v>860</v>
      </c>
      <c r="G214" t="s">
        <v>860</v>
      </c>
      <c r="H214" t="s">
        <v>860</v>
      </c>
      <c r="I214" t="s">
        <v>860</v>
      </c>
      <c r="J214" t="s">
        <v>860</v>
      </c>
      <c r="K214" t="s">
        <v>860</v>
      </c>
      <c r="L214" t="s">
        <v>860</v>
      </c>
      <c r="M214" t="s">
        <v>860</v>
      </c>
      <c r="N214" t="s">
        <v>860</v>
      </c>
      <c r="O214" t="s">
        <v>860</v>
      </c>
      <c r="P214" t="s">
        <v>860</v>
      </c>
      <c r="Q214" t="s">
        <v>860</v>
      </c>
      <c r="R214" t="s">
        <v>860</v>
      </c>
      <c r="S214" t="s">
        <v>860</v>
      </c>
      <c r="T214" t="s">
        <v>860</v>
      </c>
      <c r="U214" t="s">
        <v>860</v>
      </c>
      <c r="V214" t="s">
        <v>860</v>
      </c>
      <c r="W214" t="s">
        <v>860</v>
      </c>
      <c r="X214" t="s">
        <v>860</v>
      </c>
      <c r="Y214" t="s">
        <v>860</v>
      </c>
      <c r="Z214" t="s">
        <v>860</v>
      </c>
      <c r="AA214" t="s">
        <v>860</v>
      </c>
      <c r="AB214" t="s">
        <v>860</v>
      </c>
      <c r="AC214" t="s">
        <v>860</v>
      </c>
      <c r="AD214" t="s">
        <v>860</v>
      </c>
      <c r="AE214" t="s">
        <v>860</v>
      </c>
      <c r="AF214" t="s">
        <v>860</v>
      </c>
      <c r="AG214" t="s">
        <v>860</v>
      </c>
      <c r="AH214" s="3">
        <f t="shared" si="6"/>
        <v>0</v>
      </c>
      <c r="AI214" s="2" t="e">
        <f t="shared" si="7"/>
        <v>#DIV/0!</v>
      </c>
    </row>
    <row r="215" spans="1:35">
      <c r="A215">
        <v>78031.583004</v>
      </c>
      <c r="B215">
        <v>35258.922612000002</v>
      </c>
      <c r="C215" t="s">
        <v>212</v>
      </c>
      <c r="D215" t="s">
        <v>860</v>
      </c>
      <c r="E215" t="s">
        <v>860</v>
      </c>
      <c r="F215" t="s">
        <v>860</v>
      </c>
      <c r="G215" t="s">
        <v>860</v>
      </c>
      <c r="H215" t="s">
        <v>860</v>
      </c>
      <c r="I215" t="s">
        <v>860</v>
      </c>
      <c r="J215" t="s">
        <v>860</v>
      </c>
      <c r="K215" t="s">
        <v>860</v>
      </c>
      <c r="L215" t="s">
        <v>860</v>
      </c>
      <c r="M215" t="s">
        <v>860</v>
      </c>
      <c r="N215" t="s">
        <v>860</v>
      </c>
      <c r="O215" t="s">
        <v>860</v>
      </c>
      <c r="P215" t="s">
        <v>860</v>
      </c>
      <c r="Q215" t="s">
        <v>860</v>
      </c>
      <c r="R215" t="s">
        <v>860</v>
      </c>
      <c r="S215" t="s">
        <v>860</v>
      </c>
      <c r="T215" t="s">
        <v>860</v>
      </c>
      <c r="U215" t="s">
        <v>860</v>
      </c>
      <c r="V215" t="s">
        <v>860</v>
      </c>
      <c r="W215" t="s">
        <v>860</v>
      </c>
      <c r="X215" t="s">
        <v>860</v>
      </c>
      <c r="Y215" t="s">
        <v>860</v>
      </c>
      <c r="Z215" t="s">
        <v>860</v>
      </c>
      <c r="AA215" t="s">
        <v>860</v>
      </c>
      <c r="AB215" t="s">
        <v>860</v>
      </c>
      <c r="AC215" t="s">
        <v>860</v>
      </c>
      <c r="AD215" t="s">
        <v>860</v>
      </c>
      <c r="AE215" t="s">
        <v>860</v>
      </c>
      <c r="AF215" t="s">
        <v>860</v>
      </c>
      <c r="AG215" t="s">
        <v>860</v>
      </c>
      <c r="AH215" s="3">
        <f t="shared" si="6"/>
        <v>0</v>
      </c>
      <c r="AI215" s="2" t="e">
        <f t="shared" si="7"/>
        <v>#DIV/0!</v>
      </c>
    </row>
    <row r="216" spans="1:35">
      <c r="A216">
        <v>88399.812288000001</v>
      </c>
      <c r="B216">
        <v>44088.170660000003</v>
      </c>
      <c r="C216" t="s">
        <v>213</v>
      </c>
      <c r="D216" t="s">
        <v>860</v>
      </c>
      <c r="E216" t="s">
        <v>860</v>
      </c>
      <c r="F216" t="s">
        <v>860</v>
      </c>
      <c r="G216" t="s">
        <v>860</v>
      </c>
      <c r="H216" t="s">
        <v>860</v>
      </c>
      <c r="I216" t="s">
        <v>860</v>
      </c>
      <c r="J216" t="s">
        <v>860</v>
      </c>
      <c r="K216" t="s">
        <v>860</v>
      </c>
      <c r="L216" t="s">
        <v>860</v>
      </c>
      <c r="M216" t="s">
        <v>860</v>
      </c>
      <c r="N216" t="s">
        <v>860</v>
      </c>
      <c r="O216" t="s">
        <v>860</v>
      </c>
      <c r="P216" t="s">
        <v>860</v>
      </c>
      <c r="Q216" t="s">
        <v>860</v>
      </c>
      <c r="R216" t="s">
        <v>860</v>
      </c>
      <c r="S216" t="s">
        <v>860</v>
      </c>
      <c r="T216" t="s">
        <v>860</v>
      </c>
      <c r="U216" t="s">
        <v>860</v>
      </c>
      <c r="V216" t="s">
        <v>860</v>
      </c>
      <c r="W216" t="s">
        <v>860</v>
      </c>
      <c r="X216" t="s">
        <v>860</v>
      </c>
      <c r="Y216" t="s">
        <v>860</v>
      </c>
      <c r="Z216" t="s">
        <v>860</v>
      </c>
      <c r="AA216" t="s">
        <v>860</v>
      </c>
      <c r="AB216" t="s">
        <v>860</v>
      </c>
      <c r="AC216" t="s">
        <v>860</v>
      </c>
      <c r="AD216" t="s">
        <v>860</v>
      </c>
      <c r="AE216" t="s">
        <v>860</v>
      </c>
      <c r="AF216" t="s">
        <v>860</v>
      </c>
      <c r="AG216" t="s">
        <v>860</v>
      </c>
      <c r="AH216" s="3">
        <f t="shared" si="6"/>
        <v>0</v>
      </c>
      <c r="AI216" s="2" t="e">
        <f t="shared" si="7"/>
        <v>#DIV/0!</v>
      </c>
    </row>
    <row r="217" spans="1:35">
      <c r="A217">
        <v>76045.372350999998</v>
      </c>
      <c r="B217">
        <v>39394.496142000004</v>
      </c>
      <c r="C217" t="s">
        <v>214</v>
      </c>
      <c r="D217" t="s">
        <v>860</v>
      </c>
      <c r="E217" t="s">
        <v>860</v>
      </c>
      <c r="F217" t="s">
        <v>860</v>
      </c>
      <c r="G217" t="s">
        <v>860</v>
      </c>
      <c r="H217" t="s">
        <v>860</v>
      </c>
      <c r="I217" t="s">
        <v>860</v>
      </c>
      <c r="J217" t="s">
        <v>860</v>
      </c>
      <c r="K217" t="s">
        <v>860</v>
      </c>
      <c r="L217" t="s">
        <v>860</v>
      </c>
      <c r="M217" t="s">
        <v>860</v>
      </c>
      <c r="N217" t="s">
        <v>860</v>
      </c>
      <c r="O217" t="s">
        <v>860</v>
      </c>
      <c r="P217" t="s">
        <v>860</v>
      </c>
      <c r="Q217" t="s">
        <v>860</v>
      </c>
      <c r="R217" t="s">
        <v>860</v>
      </c>
      <c r="S217" t="s">
        <v>860</v>
      </c>
      <c r="T217" t="s">
        <v>860</v>
      </c>
      <c r="U217" t="s">
        <v>860</v>
      </c>
      <c r="V217" t="s">
        <v>860</v>
      </c>
      <c r="W217" t="s">
        <v>860</v>
      </c>
      <c r="X217" t="s">
        <v>860</v>
      </c>
      <c r="Y217" t="s">
        <v>860</v>
      </c>
      <c r="Z217" t="s">
        <v>860</v>
      </c>
      <c r="AA217" t="s">
        <v>860</v>
      </c>
      <c r="AB217" t="s">
        <v>860</v>
      </c>
      <c r="AC217" t="s">
        <v>860</v>
      </c>
      <c r="AD217" t="s">
        <v>860</v>
      </c>
      <c r="AE217" t="s">
        <v>860</v>
      </c>
      <c r="AF217" t="s">
        <v>860</v>
      </c>
      <c r="AG217" t="s">
        <v>860</v>
      </c>
      <c r="AH217" s="3">
        <f t="shared" si="6"/>
        <v>0</v>
      </c>
      <c r="AI217" s="2" t="e">
        <f t="shared" si="7"/>
        <v>#DIV/0!</v>
      </c>
    </row>
    <row r="218" spans="1:35">
      <c r="A218">
        <v>75832.429376999993</v>
      </c>
      <c r="B218">
        <v>39507.690441999999</v>
      </c>
      <c r="C218" t="s">
        <v>215</v>
      </c>
      <c r="D218" t="s">
        <v>860</v>
      </c>
      <c r="E218" t="s">
        <v>860</v>
      </c>
      <c r="F218" t="s">
        <v>860</v>
      </c>
      <c r="G218" t="s">
        <v>860</v>
      </c>
      <c r="H218" t="s">
        <v>860</v>
      </c>
      <c r="I218" t="s">
        <v>860</v>
      </c>
      <c r="J218" t="s">
        <v>860</v>
      </c>
      <c r="K218" t="s">
        <v>860</v>
      </c>
      <c r="L218" t="s">
        <v>860</v>
      </c>
      <c r="M218" t="s">
        <v>860</v>
      </c>
      <c r="N218" t="s">
        <v>860</v>
      </c>
      <c r="O218" t="s">
        <v>860</v>
      </c>
      <c r="P218" t="s">
        <v>860</v>
      </c>
      <c r="Q218" t="s">
        <v>860</v>
      </c>
      <c r="R218" t="s">
        <v>860</v>
      </c>
      <c r="S218" t="s">
        <v>860</v>
      </c>
      <c r="T218" t="s">
        <v>860</v>
      </c>
      <c r="U218" t="s">
        <v>860</v>
      </c>
      <c r="V218">
        <v>5.89</v>
      </c>
      <c r="W218" t="s">
        <v>860</v>
      </c>
      <c r="X218" t="s">
        <v>860</v>
      </c>
      <c r="Y218" t="s">
        <v>860</v>
      </c>
      <c r="Z218">
        <v>6.68</v>
      </c>
      <c r="AA218">
        <v>5.26</v>
      </c>
      <c r="AB218" t="s">
        <v>860</v>
      </c>
      <c r="AC218" t="s">
        <v>860</v>
      </c>
      <c r="AD218" t="s">
        <v>860</v>
      </c>
      <c r="AE218" t="s">
        <v>860</v>
      </c>
      <c r="AF218" t="s">
        <v>860</v>
      </c>
      <c r="AG218">
        <v>2.59</v>
      </c>
      <c r="AH218" s="3">
        <f t="shared" si="6"/>
        <v>4</v>
      </c>
      <c r="AI218" s="2">
        <f t="shared" si="7"/>
        <v>5.1049999999999995</v>
      </c>
    </row>
    <row r="219" spans="1:35">
      <c r="A219">
        <v>98413.280532000004</v>
      </c>
      <c r="B219">
        <v>27354.123206</v>
      </c>
      <c r="C219" t="s">
        <v>216</v>
      </c>
      <c r="D219" t="s">
        <v>860</v>
      </c>
      <c r="E219" t="s">
        <v>860</v>
      </c>
      <c r="F219" t="s">
        <v>860</v>
      </c>
      <c r="G219" t="s">
        <v>860</v>
      </c>
      <c r="H219" t="s">
        <v>860</v>
      </c>
      <c r="I219" t="s">
        <v>860</v>
      </c>
      <c r="J219" t="s">
        <v>860</v>
      </c>
      <c r="K219" t="s">
        <v>860</v>
      </c>
      <c r="L219" t="s">
        <v>860</v>
      </c>
      <c r="M219" t="s">
        <v>860</v>
      </c>
      <c r="N219" t="s">
        <v>860</v>
      </c>
      <c r="O219" t="s">
        <v>860</v>
      </c>
      <c r="P219" t="s">
        <v>860</v>
      </c>
      <c r="Q219" t="s">
        <v>860</v>
      </c>
      <c r="R219" t="s">
        <v>860</v>
      </c>
      <c r="S219" t="s">
        <v>860</v>
      </c>
      <c r="T219" t="s">
        <v>860</v>
      </c>
      <c r="U219" t="s">
        <v>860</v>
      </c>
      <c r="V219" t="s">
        <v>860</v>
      </c>
      <c r="W219" t="s">
        <v>860</v>
      </c>
      <c r="X219" t="s">
        <v>860</v>
      </c>
      <c r="Y219" t="s">
        <v>860</v>
      </c>
      <c r="Z219" t="s">
        <v>860</v>
      </c>
      <c r="AA219" t="s">
        <v>860</v>
      </c>
      <c r="AB219" t="s">
        <v>860</v>
      </c>
      <c r="AC219" t="s">
        <v>860</v>
      </c>
      <c r="AD219" t="s">
        <v>860</v>
      </c>
      <c r="AE219" t="s">
        <v>860</v>
      </c>
      <c r="AF219" t="s">
        <v>860</v>
      </c>
      <c r="AG219" t="s">
        <v>860</v>
      </c>
      <c r="AH219" s="3">
        <f t="shared" si="6"/>
        <v>0</v>
      </c>
      <c r="AI219" s="2" t="e">
        <f t="shared" si="7"/>
        <v>#DIV/0!</v>
      </c>
    </row>
    <row r="220" spans="1:35">
      <c r="A220">
        <v>98200.236447000003</v>
      </c>
      <c r="B220">
        <v>27178.632604999999</v>
      </c>
      <c r="C220" t="s">
        <v>217</v>
      </c>
      <c r="D220" t="s">
        <v>860</v>
      </c>
      <c r="E220" t="s">
        <v>860</v>
      </c>
      <c r="F220" t="s">
        <v>860</v>
      </c>
      <c r="G220" t="s">
        <v>860</v>
      </c>
      <c r="H220" t="s">
        <v>860</v>
      </c>
      <c r="I220" t="s">
        <v>860</v>
      </c>
      <c r="J220" t="s">
        <v>860</v>
      </c>
      <c r="K220" t="s">
        <v>860</v>
      </c>
      <c r="L220" t="s">
        <v>860</v>
      </c>
      <c r="M220" t="s">
        <v>860</v>
      </c>
      <c r="N220" t="s">
        <v>860</v>
      </c>
      <c r="O220" t="s">
        <v>860</v>
      </c>
      <c r="P220" t="s">
        <v>860</v>
      </c>
      <c r="Q220" t="s">
        <v>860</v>
      </c>
      <c r="R220" t="s">
        <v>860</v>
      </c>
      <c r="S220" t="s">
        <v>860</v>
      </c>
      <c r="T220" t="s">
        <v>860</v>
      </c>
      <c r="U220" t="s">
        <v>860</v>
      </c>
      <c r="V220" t="s">
        <v>860</v>
      </c>
      <c r="W220" t="s">
        <v>860</v>
      </c>
      <c r="X220" t="s">
        <v>860</v>
      </c>
      <c r="Y220" t="s">
        <v>860</v>
      </c>
      <c r="Z220" t="s">
        <v>860</v>
      </c>
      <c r="AA220" t="s">
        <v>860</v>
      </c>
      <c r="AB220" t="s">
        <v>860</v>
      </c>
      <c r="AC220" t="s">
        <v>860</v>
      </c>
      <c r="AD220" t="s">
        <v>860</v>
      </c>
      <c r="AE220" t="s">
        <v>860</v>
      </c>
      <c r="AF220" t="s">
        <v>860</v>
      </c>
      <c r="AG220" t="s">
        <v>860</v>
      </c>
      <c r="AH220" s="3">
        <f t="shared" si="6"/>
        <v>0</v>
      </c>
      <c r="AI220" s="2" t="e">
        <f t="shared" si="7"/>
        <v>#DIV/0!</v>
      </c>
    </row>
    <row r="221" spans="1:35">
      <c r="A221">
        <v>88612.806364000004</v>
      </c>
      <c r="B221">
        <v>44408.123190999999</v>
      </c>
      <c r="C221" t="s">
        <v>218</v>
      </c>
      <c r="D221" t="s">
        <v>860</v>
      </c>
      <c r="E221" t="s">
        <v>860</v>
      </c>
      <c r="F221" t="s">
        <v>860</v>
      </c>
      <c r="G221">
        <v>6.69</v>
      </c>
      <c r="H221" t="s">
        <v>860</v>
      </c>
      <c r="I221" t="s">
        <v>860</v>
      </c>
      <c r="J221" t="s">
        <v>860</v>
      </c>
      <c r="K221">
        <v>2.93</v>
      </c>
      <c r="L221" t="s">
        <v>860</v>
      </c>
      <c r="M221" t="s">
        <v>860</v>
      </c>
      <c r="N221" t="s">
        <v>860</v>
      </c>
      <c r="O221" t="s">
        <v>860</v>
      </c>
      <c r="P221" t="s">
        <v>860</v>
      </c>
      <c r="Q221" t="s">
        <v>860</v>
      </c>
      <c r="R221" t="s">
        <v>860</v>
      </c>
      <c r="S221" t="s">
        <v>860</v>
      </c>
      <c r="T221" t="s">
        <v>860</v>
      </c>
      <c r="U221" t="s">
        <v>860</v>
      </c>
      <c r="V221">
        <v>3.21</v>
      </c>
      <c r="W221" t="s">
        <v>860</v>
      </c>
      <c r="X221" t="s">
        <v>860</v>
      </c>
      <c r="Y221">
        <v>3.87</v>
      </c>
      <c r="Z221">
        <v>4.1900000000000004</v>
      </c>
      <c r="AA221">
        <v>6.36</v>
      </c>
      <c r="AB221" t="s">
        <v>860</v>
      </c>
      <c r="AC221" t="s">
        <v>860</v>
      </c>
      <c r="AD221" t="s">
        <v>860</v>
      </c>
      <c r="AE221" t="s">
        <v>860</v>
      </c>
      <c r="AF221" t="s">
        <v>860</v>
      </c>
      <c r="AG221">
        <v>1.96</v>
      </c>
      <c r="AH221" s="3">
        <f t="shared" si="6"/>
        <v>7</v>
      </c>
      <c r="AI221" s="2">
        <f t="shared" si="7"/>
        <v>4.1728571428571435</v>
      </c>
    </row>
    <row r="222" spans="1:35">
      <c r="A222">
        <v>76331.746734999993</v>
      </c>
      <c r="B222">
        <v>44246.61292</v>
      </c>
      <c r="C222" t="s">
        <v>219</v>
      </c>
      <c r="D222" t="s">
        <v>860</v>
      </c>
      <c r="E222" t="s">
        <v>860</v>
      </c>
      <c r="F222" t="s">
        <v>860</v>
      </c>
      <c r="G222" t="s">
        <v>860</v>
      </c>
      <c r="H222" t="s">
        <v>860</v>
      </c>
      <c r="I222" t="s">
        <v>860</v>
      </c>
      <c r="J222" t="s">
        <v>860</v>
      </c>
      <c r="K222" t="s">
        <v>860</v>
      </c>
      <c r="L222" t="s">
        <v>860</v>
      </c>
      <c r="M222" t="s">
        <v>860</v>
      </c>
      <c r="N222" t="s">
        <v>860</v>
      </c>
      <c r="O222" t="s">
        <v>860</v>
      </c>
      <c r="P222" t="s">
        <v>860</v>
      </c>
      <c r="Q222" t="s">
        <v>860</v>
      </c>
      <c r="R222" t="s">
        <v>860</v>
      </c>
      <c r="S222" t="s">
        <v>860</v>
      </c>
      <c r="T222" t="s">
        <v>860</v>
      </c>
      <c r="U222">
        <v>5.99</v>
      </c>
      <c r="V222">
        <v>5.43</v>
      </c>
      <c r="W222" t="s">
        <v>860</v>
      </c>
      <c r="X222" t="s">
        <v>860</v>
      </c>
      <c r="Y222">
        <v>4.04</v>
      </c>
      <c r="Z222">
        <v>7.1</v>
      </c>
      <c r="AA222">
        <v>6.72</v>
      </c>
      <c r="AB222" t="s">
        <v>860</v>
      </c>
      <c r="AC222" t="s">
        <v>860</v>
      </c>
      <c r="AD222" t="s">
        <v>860</v>
      </c>
      <c r="AE222" t="s">
        <v>860</v>
      </c>
      <c r="AF222" t="s">
        <v>860</v>
      </c>
      <c r="AG222" t="s">
        <v>860</v>
      </c>
      <c r="AH222" s="3">
        <f t="shared" si="6"/>
        <v>5</v>
      </c>
      <c r="AI222" s="2">
        <f t="shared" si="7"/>
        <v>5.8559999999999999</v>
      </c>
    </row>
    <row r="223" spans="1:35">
      <c r="A223">
        <v>81727.193937999997</v>
      </c>
      <c r="B223">
        <v>45228.698134999999</v>
      </c>
      <c r="C223" t="s">
        <v>220</v>
      </c>
      <c r="D223" t="s">
        <v>860</v>
      </c>
      <c r="E223" t="s">
        <v>860</v>
      </c>
      <c r="F223" t="s">
        <v>860</v>
      </c>
      <c r="G223">
        <v>7.51</v>
      </c>
      <c r="H223" t="s">
        <v>860</v>
      </c>
      <c r="I223" t="s">
        <v>860</v>
      </c>
      <c r="J223" t="s">
        <v>860</v>
      </c>
      <c r="K223" t="s">
        <v>860</v>
      </c>
      <c r="L223" t="s">
        <v>860</v>
      </c>
      <c r="M223" t="s">
        <v>860</v>
      </c>
      <c r="N223" t="s">
        <v>860</v>
      </c>
      <c r="O223" t="s">
        <v>860</v>
      </c>
      <c r="P223" t="s">
        <v>860</v>
      </c>
      <c r="Q223" t="s">
        <v>860</v>
      </c>
      <c r="R223" t="s">
        <v>860</v>
      </c>
      <c r="S223" t="s">
        <v>860</v>
      </c>
      <c r="T223" t="s">
        <v>860</v>
      </c>
      <c r="U223">
        <v>3.47</v>
      </c>
      <c r="V223">
        <v>4.0999999999999996</v>
      </c>
      <c r="W223" t="s">
        <v>860</v>
      </c>
      <c r="X223" t="s">
        <v>860</v>
      </c>
      <c r="Y223">
        <v>4.99</v>
      </c>
      <c r="Z223">
        <v>5.81</v>
      </c>
      <c r="AA223">
        <v>6.63</v>
      </c>
      <c r="AB223" t="s">
        <v>860</v>
      </c>
      <c r="AC223" t="s">
        <v>860</v>
      </c>
      <c r="AD223" t="s">
        <v>860</v>
      </c>
      <c r="AE223" t="s">
        <v>860</v>
      </c>
      <c r="AF223" t="s">
        <v>860</v>
      </c>
      <c r="AG223" t="s">
        <v>860</v>
      </c>
      <c r="AH223" s="3">
        <f t="shared" si="6"/>
        <v>6</v>
      </c>
      <c r="AI223" s="2">
        <f t="shared" si="7"/>
        <v>5.418333333333333</v>
      </c>
    </row>
    <row r="224" spans="1:35">
      <c r="A224">
        <v>77038.678937000004</v>
      </c>
      <c r="B224">
        <v>37904.080320000001</v>
      </c>
      <c r="C224" t="s">
        <v>221</v>
      </c>
      <c r="D224" t="s">
        <v>860</v>
      </c>
      <c r="E224" t="s">
        <v>860</v>
      </c>
      <c r="F224" t="s">
        <v>860</v>
      </c>
      <c r="G224" t="s">
        <v>860</v>
      </c>
      <c r="H224" t="s">
        <v>860</v>
      </c>
      <c r="I224" t="s">
        <v>860</v>
      </c>
      <c r="J224" t="s">
        <v>860</v>
      </c>
      <c r="K224" t="s">
        <v>860</v>
      </c>
      <c r="L224" t="s">
        <v>860</v>
      </c>
      <c r="M224" t="s">
        <v>860</v>
      </c>
      <c r="N224" t="s">
        <v>860</v>
      </c>
      <c r="O224" t="s">
        <v>860</v>
      </c>
      <c r="P224" t="s">
        <v>860</v>
      </c>
      <c r="Q224" t="s">
        <v>860</v>
      </c>
      <c r="R224" t="s">
        <v>860</v>
      </c>
      <c r="S224" t="s">
        <v>860</v>
      </c>
      <c r="T224" t="s">
        <v>860</v>
      </c>
      <c r="U224">
        <v>3.36</v>
      </c>
      <c r="V224">
        <v>6.31</v>
      </c>
      <c r="W224" t="s">
        <v>860</v>
      </c>
      <c r="X224" t="s">
        <v>860</v>
      </c>
      <c r="Y224" t="s">
        <v>860</v>
      </c>
      <c r="Z224">
        <v>6.22</v>
      </c>
      <c r="AA224">
        <v>5.76</v>
      </c>
      <c r="AB224" t="s">
        <v>860</v>
      </c>
      <c r="AC224" t="s">
        <v>860</v>
      </c>
      <c r="AD224" t="s">
        <v>860</v>
      </c>
      <c r="AE224" t="s">
        <v>860</v>
      </c>
      <c r="AF224">
        <v>3.72</v>
      </c>
      <c r="AG224">
        <v>3.53</v>
      </c>
      <c r="AH224" s="3">
        <f t="shared" si="6"/>
        <v>6</v>
      </c>
      <c r="AI224" s="2">
        <f t="shared" si="7"/>
        <v>4.8166666666666664</v>
      </c>
    </row>
    <row r="225" spans="1:35">
      <c r="A225">
        <v>86696.313939</v>
      </c>
      <c r="B225">
        <v>45715.683624999998</v>
      </c>
      <c r="C225" t="s">
        <v>222</v>
      </c>
      <c r="D225" t="s">
        <v>860</v>
      </c>
      <c r="E225" t="s">
        <v>860</v>
      </c>
      <c r="F225" t="s">
        <v>860</v>
      </c>
      <c r="G225">
        <v>4.32</v>
      </c>
      <c r="H225" t="s">
        <v>860</v>
      </c>
      <c r="I225" t="s">
        <v>860</v>
      </c>
      <c r="J225" t="s">
        <v>860</v>
      </c>
      <c r="K225" t="s">
        <v>860</v>
      </c>
      <c r="L225" t="s">
        <v>860</v>
      </c>
      <c r="M225" t="s">
        <v>860</v>
      </c>
      <c r="N225" t="s">
        <v>860</v>
      </c>
      <c r="O225" t="s">
        <v>860</v>
      </c>
      <c r="P225" t="s">
        <v>860</v>
      </c>
      <c r="Q225" t="s">
        <v>860</v>
      </c>
      <c r="R225" t="s">
        <v>860</v>
      </c>
      <c r="S225" t="s">
        <v>860</v>
      </c>
      <c r="T225" t="s">
        <v>860</v>
      </c>
      <c r="U225">
        <v>5.55</v>
      </c>
      <c r="V225" t="s">
        <v>860</v>
      </c>
      <c r="W225" t="s">
        <v>860</v>
      </c>
      <c r="X225" t="s">
        <v>860</v>
      </c>
      <c r="Y225" t="s">
        <v>860</v>
      </c>
      <c r="Z225" t="s">
        <v>860</v>
      </c>
      <c r="AA225" t="s">
        <v>860</v>
      </c>
      <c r="AB225" t="s">
        <v>860</v>
      </c>
      <c r="AC225" t="s">
        <v>860</v>
      </c>
      <c r="AD225" t="s">
        <v>860</v>
      </c>
      <c r="AE225" t="s">
        <v>860</v>
      </c>
      <c r="AF225" t="s">
        <v>860</v>
      </c>
      <c r="AG225" t="s">
        <v>860</v>
      </c>
      <c r="AH225" s="3">
        <f t="shared" si="6"/>
        <v>2</v>
      </c>
      <c r="AI225" s="2">
        <f t="shared" si="7"/>
        <v>4.9350000000000005</v>
      </c>
    </row>
    <row r="226" spans="1:35">
      <c r="A226">
        <v>88967.185261999999</v>
      </c>
      <c r="B226">
        <v>36614.891955999999</v>
      </c>
      <c r="C226" t="s">
        <v>223</v>
      </c>
      <c r="D226" t="s">
        <v>860</v>
      </c>
      <c r="E226" t="s">
        <v>860</v>
      </c>
      <c r="F226" t="s">
        <v>860</v>
      </c>
      <c r="G226" t="s">
        <v>860</v>
      </c>
      <c r="H226" t="s">
        <v>860</v>
      </c>
      <c r="I226" t="s">
        <v>860</v>
      </c>
      <c r="J226" t="s">
        <v>860</v>
      </c>
      <c r="K226" t="s">
        <v>860</v>
      </c>
      <c r="L226" t="s">
        <v>860</v>
      </c>
      <c r="M226" t="s">
        <v>860</v>
      </c>
      <c r="N226" t="s">
        <v>860</v>
      </c>
      <c r="O226" t="s">
        <v>860</v>
      </c>
      <c r="P226" t="s">
        <v>860</v>
      </c>
      <c r="Q226" t="s">
        <v>860</v>
      </c>
      <c r="R226" t="s">
        <v>860</v>
      </c>
      <c r="S226" t="s">
        <v>860</v>
      </c>
      <c r="T226" t="s">
        <v>860</v>
      </c>
      <c r="U226">
        <v>4.4000000000000004</v>
      </c>
      <c r="V226">
        <v>5.14</v>
      </c>
      <c r="W226" t="s">
        <v>860</v>
      </c>
      <c r="X226" t="s">
        <v>860</v>
      </c>
      <c r="Y226" t="s">
        <v>860</v>
      </c>
      <c r="Z226" t="s">
        <v>860</v>
      </c>
      <c r="AA226">
        <v>6.03</v>
      </c>
      <c r="AB226" t="s">
        <v>860</v>
      </c>
      <c r="AC226" t="s">
        <v>860</v>
      </c>
      <c r="AD226" t="s">
        <v>860</v>
      </c>
      <c r="AE226" t="s">
        <v>860</v>
      </c>
      <c r="AF226" t="s">
        <v>860</v>
      </c>
      <c r="AG226" t="s">
        <v>860</v>
      </c>
      <c r="AH226" s="3">
        <f t="shared" si="6"/>
        <v>3</v>
      </c>
      <c r="AI226" s="2">
        <f t="shared" si="7"/>
        <v>5.19</v>
      </c>
    </row>
    <row r="227" spans="1:35">
      <c r="A227">
        <v>87051.905501999994</v>
      </c>
      <c r="B227">
        <v>50628.432878</v>
      </c>
      <c r="C227" t="s">
        <v>224</v>
      </c>
      <c r="D227" t="s">
        <v>860</v>
      </c>
      <c r="E227" t="s">
        <v>860</v>
      </c>
      <c r="F227" t="s">
        <v>860</v>
      </c>
      <c r="G227">
        <v>5.03</v>
      </c>
      <c r="H227" t="s">
        <v>860</v>
      </c>
      <c r="I227" t="s">
        <v>860</v>
      </c>
      <c r="J227" t="s">
        <v>860</v>
      </c>
      <c r="K227">
        <v>5.37</v>
      </c>
      <c r="L227" t="s">
        <v>860</v>
      </c>
      <c r="M227" t="s">
        <v>860</v>
      </c>
      <c r="N227" t="s">
        <v>860</v>
      </c>
      <c r="O227" t="s">
        <v>860</v>
      </c>
      <c r="P227" t="s">
        <v>860</v>
      </c>
      <c r="Q227" t="s">
        <v>860</v>
      </c>
      <c r="R227" t="s">
        <v>860</v>
      </c>
      <c r="S227" t="s">
        <v>860</v>
      </c>
      <c r="T227" t="s">
        <v>860</v>
      </c>
      <c r="U227" t="s">
        <v>860</v>
      </c>
      <c r="V227">
        <v>4.99</v>
      </c>
      <c r="W227" t="s">
        <v>860</v>
      </c>
      <c r="X227" t="s">
        <v>860</v>
      </c>
      <c r="Y227">
        <v>4.47</v>
      </c>
      <c r="Z227">
        <v>3.85</v>
      </c>
      <c r="AA227">
        <v>7.12</v>
      </c>
      <c r="AB227" t="s">
        <v>860</v>
      </c>
      <c r="AC227" t="s">
        <v>860</v>
      </c>
      <c r="AD227" t="s">
        <v>860</v>
      </c>
      <c r="AE227" t="s">
        <v>860</v>
      </c>
      <c r="AF227" t="s">
        <v>860</v>
      </c>
      <c r="AG227" t="s">
        <v>860</v>
      </c>
      <c r="AH227" s="3">
        <f t="shared" si="6"/>
        <v>6</v>
      </c>
      <c r="AI227" s="2">
        <f t="shared" si="7"/>
        <v>5.1383333333333336</v>
      </c>
    </row>
    <row r="228" spans="1:35">
      <c r="A228">
        <v>82438.347496000002</v>
      </c>
      <c r="B228">
        <v>49711.338747000002</v>
      </c>
      <c r="C228" t="s">
        <v>225</v>
      </c>
      <c r="D228" t="s">
        <v>860</v>
      </c>
      <c r="E228" t="s">
        <v>860</v>
      </c>
      <c r="F228" t="s">
        <v>860</v>
      </c>
      <c r="G228" t="s">
        <v>860</v>
      </c>
      <c r="H228" t="s">
        <v>860</v>
      </c>
      <c r="I228" t="s">
        <v>860</v>
      </c>
      <c r="J228" t="s">
        <v>860</v>
      </c>
      <c r="K228" t="s">
        <v>860</v>
      </c>
      <c r="L228" t="s">
        <v>860</v>
      </c>
      <c r="M228" t="s">
        <v>860</v>
      </c>
      <c r="N228" t="s">
        <v>860</v>
      </c>
      <c r="O228" t="s">
        <v>860</v>
      </c>
      <c r="P228" t="s">
        <v>860</v>
      </c>
      <c r="Q228" t="s">
        <v>860</v>
      </c>
      <c r="R228" t="s">
        <v>860</v>
      </c>
      <c r="S228" t="s">
        <v>860</v>
      </c>
      <c r="T228" t="s">
        <v>860</v>
      </c>
      <c r="U228">
        <v>2.98</v>
      </c>
      <c r="V228" t="s">
        <v>860</v>
      </c>
      <c r="W228" t="s">
        <v>860</v>
      </c>
      <c r="X228" t="s">
        <v>860</v>
      </c>
      <c r="Y228" t="s">
        <v>860</v>
      </c>
      <c r="Z228" t="s">
        <v>860</v>
      </c>
      <c r="AA228">
        <v>7.45</v>
      </c>
      <c r="AB228" t="s">
        <v>860</v>
      </c>
      <c r="AC228" t="s">
        <v>860</v>
      </c>
      <c r="AD228" t="s">
        <v>860</v>
      </c>
      <c r="AE228" t="s">
        <v>860</v>
      </c>
      <c r="AF228" t="s">
        <v>860</v>
      </c>
      <c r="AG228" t="s">
        <v>860</v>
      </c>
      <c r="AH228" s="3">
        <f t="shared" si="6"/>
        <v>2</v>
      </c>
      <c r="AI228" s="2">
        <f t="shared" si="7"/>
        <v>5.2149999999999999</v>
      </c>
    </row>
    <row r="229" spans="1:35">
      <c r="A229">
        <v>96846.285392000005</v>
      </c>
      <c r="B229">
        <v>50621.170098000002</v>
      </c>
      <c r="C229" t="s">
        <v>226</v>
      </c>
      <c r="D229" t="s">
        <v>860</v>
      </c>
      <c r="E229" t="s">
        <v>860</v>
      </c>
      <c r="F229" t="s">
        <v>860</v>
      </c>
      <c r="G229" t="s">
        <v>860</v>
      </c>
      <c r="H229" t="s">
        <v>860</v>
      </c>
      <c r="I229" t="s">
        <v>860</v>
      </c>
      <c r="J229" t="s">
        <v>860</v>
      </c>
      <c r="K229" t="s">
        <v>860</v>
      </c>
      <c r="L229" t="s">
        <v>860</v>
      </c>
      <c r="M229" t="s">
        <v>860</v>
      </c>
      <c r="N229" t="s">
        <v>860</v>
      </c>
      <c r="O229" t="s">
        <v>860</v>
      </c>
      <c r="P229" t="s">
        <v>860</v>
      </c>
      <c r="Q229" t="s">
        <v>860</v>
      </c>
      <c r="R229" t="s">
        <v>860</v>
      </c>
      <c r="S229" t="s">
        <v>860</v>
      </c>
      <c r="T229" t="s">
        <v>860</v>
      </c>
      <c r="U229" t="s">
        <v>860</v>
      </c>
      <c r="V229">
        <v>5.39</v>
      </c>
      <c r="W229" t="s">
        <v>860</v>
      </c>
      <c r="X229" t="s">
        <v>860</v>
      </c>
      <c r="Y229">
        <v>4.18</v>
      </c>
      <c r="Z229">
        <v>4.6100000000000003</v>
      </c>
      <c r="AA229">
        <v>5.94</v>
      </c>
      <c r="AB229" t="s">
        <v>860</v>
      </c>
      <c r="AC229" t="s">
        <v>860</v>
      </c>
      <c r="AD229" t="s">
        <v>860</v>
      </c>
      <c r="AE229" t="s">
        <v>860</v>
      </c>
      <c r="AF229" t="s">
        <v>860</v>
      </c>
      <c r="AG229" t="s">
        <v>860</v>
      </c>
      <c r="AH229" s="3">
        <f t="shared" si="6"/>
        <v>4</v>
      </c>
      <c r="AI229" s="2">
        <f t="shared" si="7"/>
        <v>5.03</v>
      </c>
    </row>
    <row r="230" spans="1:35">
      <c r="A230">
        <v>97484.366187000007</v>
      </c>
      <c r="B230">
        <v>53892.538898999999</v>
      </c>
      <c r="C230" t="s">
        <v>227</v>
      </c>
      <c r="D230" t="s">
        <v>860</v>
      </c>
      <c r="E230" t="s">
        <v>860</v>
      </c>
      <c r="F230" t="s">
        <v>860</v>
      </c>
      <c r="G230">
        <v>2.23</v>
      </c>
      <c r="H230" t="s">
        <v>860</v>
      </c>
      <c r="I230" t="s">
        <v>860</v>
      </c>
      <c r="J230" t="s">
        <v>860</v>
      </c>
      <c r="K230" t="s">
        <v>860</v>
      </c>
      <c r="L230" t="s">
        <v>860</v>
      </c>
      <c r="M230" t="s">
        <v>860</v>
      </c>
      <c r="N230" t="s">
        <v>860</v>
      </c>
      <c r="O230" t="s">
        <v>860</v>
      </c>
      <c r="P230" t="s">
        <v>860</v>
      </c>
      <c r="Q230" t="s">
        <v>860</v>
      </c>
      <c r="R230" t="s">
        <v>860</v>
      </c>
      <c r="S230" t="s">
        <v>860</v>
      </c>
      <c r="T230" t="s">
        <v>860</v>
      </c>
      <c r="U230" t="s">
        <v>860</v>
      </c>
      <c r="V230" t="s">
        <v>860</v>
      </c>
      <c r="W230" t="s">
        <v>860</v>
      </c>
      <c r="X230" t="s">
        <v>860</v>
      </c>
      <c r="Y230">
        <v>4.1100000000000003</v>
      </c>
      <c r="Z230">
        <v>3.43</v>
      </c>
      <c r="AA230">
        <v>7.17</v>
      </c>
      <c r="AB230">
        <v>3.08</v>
      </c>
      <c r="AC230" t="s">
        <v>860</v>
      </c>
      <c r="AD230" t="s">
        <v>860</v>
      </c>
      <c r="AE230" t="s">
        <v>860</v>
      </c>
      <c r="AF230" t="s">
        <v>860</v>
      </c>
      <c r="AG230" t="s">
        <v>860</v>
      </c>
      <c r="AH230" s="3">
        <f t="shared" si="6"/>
        <v>5</v>
      </c>
      <c r="AI230" s="2">
        <f t="shared" si="7"/>
        <v>4.0039999999999996</v>
      </c>
    </row>
    <row r="231" spans="1:35">
      <c r="A231">
        <v>100111.86238799999</v>
      </c>
      <c r="B231">
        <v>47970.438643000001</v>
      </c>
      <c r="C231" t="s">
        <v>228</v>
      </c>
      <c r="D231" t="s">
        <v>860</v>
      </c>
      <c r="E231" t="s">
        <v>860</v>
      </c>
      <c r="F231" t="s">
        <v>860</v>
      </c>
      <c r="G231">
        <v>3.67</v>
      </c>
      <c r="H231" t="s">
        <v>860</v>
      </c>
      <c r="I231" t="s">
        <v>860</v>
      </c>
      <c r="J231" t="s">
        <v>860</v>
      </c>
      <c r="K231">
        <v>5.29</v>
      </c>
      <c r="L231" t="s">
        <v>860</v>
      </c>
      <c r="M231" t="s">
        <v>860</v>
      </c>
      <c r="N231" t="s">
        <v>860</v>
      </c>
      <c r="O231" t="s">
        <v>860</v>
      </c>
      <c r="P231" t="s">
        <v>860</v>
      </c>
      <c r="Q231" t="s">
        <v>860</v>
      </c>
      <c r="R231" t="s">
        <v>860</v>
      </c>
      <c r="S231" t="s">
        <v>860</v>
      </c>
      <c r="T231" t="s">
        <v>860</v>
      </c>
      <c r="U231">
        <v>1.46</v>
      </c>
      <c r="V231">
        <v>5.62</v>
      </c>
      <c r="W231" t="s">
        <v>860</v>
      </c>
      <c r="X231" t="s">
        <v>860</v>
      </c>
      <c r="Y231">
        <v>3.82</v>
      </c>
      <c r="Z231">
        <v>3.55</v>
      </c>
      <c r="AA231">
        <v>6.39</v>
      </c>
      <c r="AB231" t="s">
        <v>860</v>
      </c>
      <c r="AC231" t="s">
        <v>860</v>
      </c>
      <c r="AD231" t="s">
        <v>860</v>
      </c>
      <c r="AE231">
        <v>5.22</v>
      </c>
      <c r="AF231" t="s">
        <v>860</v>
      </c>
      <c r="AG231" t="s">
        <v>860</v>
      </c>
      <c r="AH231" s="3">
        <f t="shared" si="6"/>
        <v>8</v>
      </c>
      <c r="AI231" s="2">
        <f t="shared" si="7"/>
        <v>4.3775000000000004</v>
      </c>
    </row>
    <row r="232" spans="1:35">
      <c r="A232">
        <v>103448.91480699999</v>
      </c>
      <c r="B232">
        <v>45522.059181999997</v>
      </c>
      <c r="C232" t="s">
        <v>229</v>
      </c>
      <c r="D232" t="s">
        <v>860</v>
      </c>
      <c r="E232" t="s">
        <v>860</v>
      </c>
      <c r="F232" t="s">
        <v>860</v>
      </c>
      <c r="G232">
        <v>3.66</v>
      </c>
      <c r="H232" t="s">
        <v>860</v>
      </c>
      <c r="I232" t="s">
        <v>860</v>
      </c>
      <c r="J232" t="s">
        <v>860</v>
      </c>
      <c r="K232" t="s">
        <v>860</v>
      </c>
      <c r="L232" t="s">
        <v>860</v>
      </c>
      <c r="M232" t="s">
        <v>860</v>
      </c>
      <c r="N232" t="s">
        <v>860</v>
      </c>
      <c r="O232" t="s">
        <v>860</v>
      </c>
      <c r="P232" t="s">
        <v>860</v>
      </c>
      <c r="Q232" t="s">
        <v>860</v>
      </c>
      <c r="R232" t="s">
        <v>860</v>
      </c>
      <c r="S232" t="s">
        <v>860</v>
      </c>
      <c r="T232" t="s">
        <v>860</v>
      </c>
      <c r="U232" t="s">
        <v>860</v>
      </c>
      <c r="V232">
        <v>3.08</v>
      </c>
      <c r="W232" t="s">
        <v>860</v>
      </c>
      <c r="X232" t="s">
        <v>860</v>
      </c>
      <c r="Y232">
        <v>2.54</v>
      </c>
      <c r="Z232">
        <v>3.4</v>
      </c>
      <c r="AA232" t="s">
        <v>860</v>
      </c>
      <c r="AB232">
        <v>2.4700000000000002</v>
      </c>
      <c r="AC232" t="s">
        <v>860</v>
      </c>
      <c r="AD232" t="s">
        <v>860</v>
      </c>
      <c r="AE232" t="s">
        <v>860</v>
      </c>
      <c r="AF232" t="s">
        <v>860</v>
      </c>
      <c r="AG232" t="s">
        <v>860</v>
      </c>
      <c r="AH232" s="3">
        <f t="shared" si="6"/>
        <v>5</v>
      </c>
      <c r="AI232" s="2">
        <f t="shared" si="7"/>
        <v>3.0300000000000002</v>
      </c>
    </row>
    <row r="233" spans="1:35">
      <c r="A233">
        <v>92233.783335</v>
      </c>
      <c r="B233">
        <v>28331.249320999999</v>
      </c>
      <c r="C233" t="s">
        <v>230</v>
      </c>
      <c r="D233" t="s">
        <v>860</v>
      </c>
      <c r="E233" t="s">
        <v>860</v>
      </c>
      <c r="F233" t="s">
        <v>860</v>
      </c>
      <c r="G233" t="s">
        <v>860</v>
      </c>
      <c r="H233" t="s">
        <v>860</v>
      </c>
      <c r="I233" t="s">
        <v>860</v>
      </c>
      <c r="J233" t="s">
        <v>860</v>
      </c>
      <c r="K233" t="s">
        <v>860</v>
      </c>
      <c r="L233" t="s">
        <v>860</v>
      </c>
      <c r="M233" t="s">
        <v>860</v>
      </c>
      <c r="N233" t="s">
        <v>860</v>
      </c>
      <c r="O233" t="s">
        <v>860</v>
      </c>
      <c r="P233" t="s">
        <v>860</v>
      </c>
      <c r="Q233" t="s">
        <v>860</v>
      </c>
      <c r="R233" t="s">
        <v>860</v>
      </c>
      <c r="S233" t="s">
        <v>860</v>
      </c>
      <c r="T233" t="s">
        <v>860</v>
      </c>
      <c r="U233" t="s">
        <v>860</v>
      </c>
      <c r="V233" t="s">
        <v>860</v>
      </c>
      <c r="W233" t="s">
        <v>860</v>
      </c>
      <c r="X233" t="s">
        <v>860</v>
      </c>
      <c r="Y233" t="s">
        <v>860</v>
      </c>
      <c r="Z233" t="s">
        <v>860</v>
      </c>
      <c r="AA233">
        <v>5.18</v>
      </c>
      <c r="AB233" t="s">
        <v>860</v>
      </c>
      <c r="AC233" t="s">
        <v>860</v>
      </c>
      <c r="AD233" t="s">
        <v>860</v>
      </c>
      <c r="AE233" t="s">
        <v>860</v>
      </c>
      <c r="AF233" t="s">
        <v>860</v>
      </c>
      <c r="AG233" t="s">
        <v>860</v>
      </c>
      <c r="AH233" s="3">
        <f t="shared" si="6"/>
        <v>1</v>
      </c>
      <c r="AI233" s="2">
        <f t="shared" si="7"/>
        <v>5.18</v>
      </c>
    </row>
    <row r="234" spans="1:35">
      <c r="A234">
        <v>82506.291595999995</v>
      </c>
      <c r="B234">
        <v>39087.697711000001</v>
      </c>
      <c r="C234" t="s">
        <v>231</v>
      </c>
      <c r="D234" t="s">
        <v>860</v>
      </c>
      <c r="E234" t="s">
        <v>860</v>
      </c>
      <c r="F234" t="s">
        <v>860</v>
      </c>
      <c r="G234" t="s">
        <v>860</v>
      </c>
      <c r="H234" t="s">
        <v>860</v>
      </c>
      <c r="I234" t="s">
        <v>860</v>
      </c>
      <c r="J234" t="s">
        <v>860</v>
      </c>
      <c r="K234" t="s">
        <v>860</v>
      </c>
      <c r="L234" t="s">
        <v>860</v>
      </c>
      <c r="M234" t="s">
        <v>860</v>
      </c>
      <c r="N234" t="s">
        <v>860</v>
      </c>
      <c r="O234" t="s">
        <v>860</v>
      </c>
      <c r="P234" t="s">
        <v>860</v>
      </c>
      <c r="Q234" t="s">
        <v>860</v>
      </c>
      <c r="R234" t="s">
        <v>860</v>
      </c>
      <c r="S234" t="s">
        <v>860</v>
      </c>
      <c r="T234" t="s">
        <v>860</v>
      </c>
      <c r="U234">
        <v>5.26</v>
      </c>
      <c r="V234">
        <v>5.88</v>
      </c>
      <c r="W234" t="s">
        <v>860</v>
      </c>
      <c r="X234" t="s">
        <v>860</v>
      </c>
      <c r="Y234" t="s">
        <v>860</v>
      </c>
      <c r="Z234">
        <v>4.5199999999999996</v>
      </c>
      <c r="AA234">
        <v>6.88</v>
      </c>
      <c r="AB234" t="s">
        <v>860</v>
      </c>
      <c r="AC234" t="s">
        <v>860</v>
      </c>
      <c r="AD234" t="s">
        <v>860</v>
      </c>
      <c r="AE234" t="s">
        <v>860</v>
      </c>
      <c r="AF234" t="s">
        <v>860</v>
      </c>
      <c r="AG234">
        <v>2.81</v>
      </c>
      <c r="AH234" s="3">
        <f t="shared" si="6"/>
        <v>5</v>
      </c>
      <c r="AI234" s="2">
        <f t="shared" si="7"/>
        <v>5.0699999999999994</v>
      </c>
    </row>
    <row r="235" spans="1:35">
      <c r="A235">
        <v>97134.094951000006</v>
      </c>
      <c r="B235">
        <v>30778.751850000001</v>
      </c>
      <c r="C235" t="s">
        <v>232</v>
      </c>
      <c r="D235" t="s">
        <v>860</v>
      </c>
      <c r="E235" t="s">
        <v>860</v>
      </c>
      <c r="F235" t="s">
        <v>860</v>
      </c>
      <c r="G235" t="s">
        <v>860</v>
      </c>
      <c r="H235" t="s">
        <v>860</v>
      </c>
      <c r="I235" t="s">
        <v>860</v>
      </c>
      <c r="J235" t="s">
        <v>860</v>
      </c>
      <c r="K235" t="s">
        <v>860</v>
      </c>
      <c r="L235" t="s">
        <v>860</v>
      </c>
      <c r="M235" t="s">
        <v>860</v>
      </c>
      <c r="N235" t="s">
        <v>860</v>
      </c>
      <c r="O235" t="s">
        <v>860</v>
      </c>
      <c r="P235" t="s">
        <v>860</v>
      </c>
      <c r="Q235" t="s">
        <v>860</v>
      </c>
      <c r="R235" t="s">
        <v>860</v>
      </c>
      <c r="S235" t="s">
        <v>860</v>
      </c>
      <c r="T235" t="s">
        <v>860</v>
      </c>
      <c r="U235" t="s">
        <v>860</v>
      </c>
      <c r="V235">
        <v>6.6</v>
      </c>
      <c r="W235" t="s">
        <v>860</v>
      </c>
      <c r="X235" t="s">
        <v>860</v>
      </c>
      <c r="Y235" t="s">
        <v>860</v>
      </c>
      <c r="Z235" t="s">
        <v>860</v>
      </c>
      <c r="AA235">
        <v>7.05</v>
      </c>
      <c r="AB235" t="s">
        <v>860</v>
      </c>
      <c r="AC235" t="s">
        <v>860</v>
      </c>
      <c r="AD235" t="s">
        <v>860</v>
      </c>
      <c r="AE235" t="s">
        <v>860</v>
      </c>
      <c r="AF235" t="s">
        <v>860</v>
      </c>
      <c r="AG235" t="s">
        <v>860</v>
      </c>
      <c r="AH235" s="3">
        <f t="shared" si="6"/>
        <v>2</v>
      </c>
      <c r="AI235" s="2">
        <f t="shared" si="7"/>
        <v>6.8249999999999993</v>
      </c>
    </row>
    <row r="236" spans="1:35">
      <c r="A236">
        <v>103939.60744599999</v>
      </c>
      <c r="B236">
        <v>60235.002065000001</v>
      </c>
      <c r="C236" t="s">
        <v>233</v>
      </c>
      <c r="D236" t="s">
        <v>860</v>
      </c>
      <c r="E236" t="s">
        <v>860</v>
      </c>
      <c r="F236" t="s">
        <v>860</v>
      </c>
      <c r="G236">
        <v>3.94</v>
      </c>
      <c r="H236" t="s">
        <v>860</v>
      </c>
      <c r="I236" t="s">
        <v>860</v>
      </c>
      <c r="J236" t="s">
        <v>860</v>
      </c>
      <c r="K236" t="s">
        <v>860</v>
      </c>
      <c r="L236" t="s">
        <v>860</v>
      </c>
      <c r="M236" t="s">
        <v>860</v>
      </c>
      <c r="N236" t="s">
        <v>860</v>
      </c>
      <c r="O236" t="s">
        <v>860</v>
      </c>
      <c r="P236" t="s">
        <v>860</v>
      </c>
      <c r="Q236" t="s">
        <v>860</v>
      </c>
      <c r="R236" t="s">
        <v>860</v>
      </c>
      <c r="S236" t="s">
        <v>860</v>
      </c>
      <c r="T236" t="s">
        <v>860</v>
      </c>
      <c r="U236" t="s">
        <v>860</v>
      </c>
      <c r="V236">
        <v>7.03</v>
      </c>
      <c r="W236" t="s">
        <v>860</v>
      </c>
      <c r="X236" t="s">
        <v>860</v>
      </c>
      <c r="Y236" t="s">
        <v>860</v>
      </c>
      <c r="Z236">
        <v>3.63</v>
      </c>
      <c r="AA236">
        <v>5.58</v>
      </c>
      <c r="AB236">
        <v>2.79</v>
      </c>
      <c r="AC236" t="s">
        <v>860</v>
      </c>
      <c r="AD236" t="s">
        <v>860</v>
      </c>
      <c r="AE236">
        <v>4.6399999999999997</v>
      </c>
      <c r="AF236" t="s">
        <v>860</v>
      </c>
      <c r="AG236" t="s">
        <v>860</v>
      </c>
      <c r="AH236" s="3">
        <f t="shared" si="6"/>
        <v>6</v>
      </c>
      <c r="AI236" s="2">
        <f t="shared" si="7"/>
        <v>4.6016666666666666</v>
      </c>
    </row>
    <row r="237" spans="1:35">
      <c r="A237">
        <v>91807.084617</v>
      </c>
      <c r="B237">
        <v>53540.238497999999</v>
      </c>
      <c r="C237" t="s">
        <v>234</v>
      </c>
      <c r="D237" t="s">
        <v>860</v>
      </c>
      <c r="E237" t="s">
        <v>860</v>
      </c>
      <c r="F237" t="s">
        <v>860</v>
      </c>
      <c r="G237">
        <v>6.77</v>
      </c>
      <c r="H237" t="s">
        <v>860</v>
      </c>
      <c r="I237" t="s">
        <v>860</v>
      </c>
      <c r="J237" t="s">
        <v>860</v>
      </c>
      <c r="K237" t="s">
        <v>860</v>
      </c>
      <c r="L237" t="s">
        <v>860</v>
      </c>
      <c r="M237" t="s">
        <v>860</v>
      </c>
      <c r="N237" t="s">
        <v>860</v>
      </c>
      <c r="O237" t="s">
        <v>860</v>
      </c>
      <c r="P237" t="s">
        <v>860</v>
      </c>
      <c r="Q237" t="s">
        <v>860</v>
      </c>
      <c r="R237" t="s">
        <v>860</v>
      </c>
      <c r="S237" t="s">
        <v>860</v>
      </c>
      <c r="T237" t="s">
        <v>860</v>
      </c>
      <c r="U237" t="s">
        <v>860</v>
      </c>
      <c r="V237">
        <v>6.02</v>
      </c>
      <c r="W237" t="s">
        <v>860</v>
      </c>
      <c r="X237" t="s">
        <v>860</v>
      </c>
      <c r="Y237">
        <v>4.55</v>
      </c>
      <c r="Z237">
        <v>3.19</v>
      </c>
      <c r="AA237">
        <v>7.54</v>
      </c>
      <c r="AB237">
        <v>2.52</v>
      </c>
      <c r="AC237">
        <v>5.73</v>
      </c>
      <c r="AD237" t="s">
        <v>860</v>
      </c>
      <c r="AE237" t="s">
        <v>860</v>
      </c>
      <c r="AF237" t="s">
        <v>860</v>
      </c>
      <c r="AG237" t="s">
        <v>860</v>
      </c>
      <c r="AH237" s="3">
        <f t="shared" si="6"/>
        <v>7</v>
      </c>
      <c r="AI237" s="2">
        <f t="shared" si="7"/>
        <v>5.1885714285714286</v>
      </c>
    </row>
    <row r="238" spans="1:35">
      <c r="A238">
        <v>94009.323042000004</v>
      </c>
      <c r="B238">
        <v>29504.661225</v>
      </c>
      <c r="C238" t="s">
        <v>235</v>
      </c>
      <c r="D238" t="s">
        <v>860</v>
      </c>
      <c r="E238" t="s">
        <v>860</v>
      </c>
      <c r="F238" t="s">
        <v>860</v>
      </c>
      <c r="G238" t="s">
        <v>860</v>
      </c>
      <c r="H238" t="s">
        <v>860</v>
      </c>
      <c r="I238" t="s">
        <v>860</v>
      </c>
      <c r="J238" t="s">
        <v>860</v>
      </c>
      <c r="K238" t="s">
        <v>860</v>
      </c>
      <c r="L238" t="s">
        <v>860</v>
      </c>
      <c r="M238" t="s">
        <v>860</v>
      </c>
      <c r="N238" t="s">
        <v>860</v>
      </c>
      <c r="O238" t="s">
        <v>860</v>
      </c>
      <c r="P238" t="s">
        <v>860</v>
      </c>
      <c r="Q238" t="s">
        <v>860</v>
      </c>
      <c r="R238" t="s">
        <v>860</v>
      </c>
      <c r="S238" t="s">
        <v>860</v>
      </c>
      <c r="T238" t="s">
        <v>860</v>
      </c>
      <c r="U238" t="s">
        <v>860</v>
      </c>
      <c r="V238">
        <v>4.8</v>
      </c>
      <c r="W238" t="s">
        <v>860</v>
      </c>
      <c r="X238" t="s">
        <v>860</v>
      </c>
      <c r="Y238" t="s">
        <v>860</v>
      </c>
      <c r="Z238" t="s">
        <v>860</v>
      </c>
      <c r="AA238">
        <v>4.82</v>
      </c>
      <c r="AB238" t="s">
        <v>860</v>
      </c>
      <c r="AC238" t="s">
        <v>860</v>
      </c>
      <c r="AD238" t="s">
        <v>860</v>
      </c>
      <c r="AE238" t="s">
        <v>860</v>
      </c>
      <c r="AF238" t="s">
        <v>860</v>
      </c>
      <c r="AG238" t="s">
        <v>860</v>
      </c>
      <c r="AH238" s="3">
        <f t="shared" si="6"/>
        <v>2</v>
      </c>
      <c r="AI238" s="2">
        <f t="shared" si="7"/>
        <v>4.8100000000000005</v>
      </c>
    </row>
    <row r="239" spans="1:35">
      <c r="A239">
        <v>93938.026486999996</v>
      </c>
      <c r="B239">
        <v>32478.952028</v>
      </c>
      <c r="C239" t="s">
        <v>236</v>
      </c>
      <c r="D239" t="s">
        <v>860</v>
      </c>
      <c r="E239" t="s">
        <v>860</v>
      </c>
      <c r="F239" t="s">
        <v>860</v>
      </c>
      <c r="G239" t="s">
        <v>860</v>
      </c>
      <c r="H239" t="s">
        <v>860</v>
      </c>
      <c r="I239" t="s">
        <v>860</v>
      </c>
      <c r="J239" t="s">
        <v>860</v>
      </c>
      <c r="K239" t="s">
        <v>860</v>
      </c>
      <c r="L239" t="s">
        <v>860</v>
      </c>
      <c r="M239" t="s">
        <v>860</v>
      </c>
      <c r="N239" t="s">
        <v>860</v>
      </c>
      <c r="O239" t="s">
        <v>860</v>
      </c>
      <c r="P239" t="s">
        <v>860</v>
      </c>
      <c r="Q239" t="s">
        <v>860</v>
      </c>
      <c r="R239" t="s">
        <v>860</v>
      </c>
      <c r="S239" t="s">
        <v>860</v>
      </c>
      <c r="T239" t="s">
        <v>860</v>
      </c>
      <c r="U239" t="s">
        <v>860</v>
      </c>
      <c r="V239">
        <v>6.44</v>
      </c>
      <c r="W239" t="s">
        <v>860</v>
      </c>
      <c r="X239" t="s">
        <v>860</v>
      </c>
      <c r="Y239" t="s">
        <v>860</v>
      </c>
      <c r="Z239">
        <v>4.1399999999999997</v>
      </c>
      <c r="AA239">
        <v>5.89</v>
      </c>
      <c r="AB239" t="s">
        <v>860</v>
      </c>
      <c r="AC239" t="s">
        <v>860</v>
      </c>
      <c r="AD239" t="s">
        <v>860</v>
      </c>
      <c r="AE239" t="s">
        <v>860</v>
      </c>
      <c r="AF239" t="s">
        <v>860</v>
      </c>
      <c r="AG239">
        <v>2.59</v>
      </c>
      <c r="AH239" s="3">
        <f t="shared" si="6"/>
        <v>4</v>
      </c>
      <c r="AI239" s="2">
        <f t="shared" si="7"/>
        <v>4.7649999999999997</v>
      </c>
    </row>
    <row r="240" spans="1:35">
      <c r="A240">
        <v>97061.790368999995</v>
      </c>
      <c r="B240">
        <v>37364.303131000001</v>
      </c>
      <c r="C240" t="s">
        <v>237</v>
      </c>
      <c r="D240" t="s">
        <v>860</v>
      </c>
      <c r="E240" t="s">
        <v>860</v>
      </c>
      <c r="F240" t="s">
        <v>860</v>
      </c>
      <c r="G240" t="s">
        <v>860</v>
      </c>
      <c r="H240" t="s">
        <v>860</v>
      </c>
      <c r="I240" t="s">
        <v>860</v>
      </c>
      <c r="J240" t="s">
        <v>860</v>
      </c>
      <c r="K240" t="s">
        <v>860</v>
      </c>
      <c r="L240" t="s">
        <v>860</v>
      </c>
      <c r="M240" t="s">
        <v>860</v>
      </c>
      <c r="N240" t="s">
        <v>860</v>
      </c>
      <c r="O240" t="s">
        <v>860</v>
      </c>
      <c r="P240" t="s">
        <v>860</v>
      </c>
      <c r="Q240" t="s">
        <v>860</v>
      </c>
      <c r="R240" t="s">
        <v>860</v>
      </c>
      <c r="S240" t="s">
        <v>860</v>
      </c>
      <c r="T240" t="s">
        <v>860</v>
      </c>
      <c r="U240" t="s">
        <v>860</v>
      </c>
      <c r="V240">
        <v>3.69</v>
      </c>
      <c r="W240" t="s">
        <v>860</v>
      </c>
      <c r="X240" t="s">
        <v>860</v>
      </c>
      <c r="Y240">
        <v>3.73</v>
      </c>
      <c r="Z240">
        <v>4.1500000000000004</v>
      </c>
      <c r="AA240">
        <v>7.44</v>
      </c>
      <c r="AB240" t="s">
        <v>860</v>
      </c>
      <c r="AC240" t="s">
        <v>860</v>
      </c>
      <c r="AD240" t="s">
        <v>860</v>
      </c>
      <c r="AE240" t="s">
        <v>860</v>
      </c>
      <c r="AF240" t="s">
        <v>860</v>
      </c>
      <c r="AG240" t="s">
        <v>860</v>
      </c>
      <c r="AH240" s="3">
        <f t="shared" si="6"/>
        <v>4</v>
      </c>
      <c r="AI240" s="2">
        <f t="shared" si="7"/>
        <v>4.7525000000000004</v>
      </c>
    </row>
    <row r="241" spans="1:35">
      <c r="A241">
        <v>102315.66991900001</v>
      </c>
      <c r="B241">
        <v>38662.053569000003</v>
      </c>
      <c r="C241" t="s">
        <v>238</v>
      </c>
      <c r="D241" t="s">
        <v>860</v>
      </c>
      <c r="E241" t="s">
        <v>860</v>
      </c>
      <c r="F241" t="s">
        <v>860</v>
      </c>
      <c r="G241" t="s">
        <v>860</v>
      </c>
      <c r="H241" t="s">
        <v>860</v>
      </c>
      <c r="I241" t="s">
        <v>860</v>
      </c>
      <c r="J241" t="s">
        <v>860</v>
      </c>
      <c r="K241" t="s">
        <v>860</v>
      </c>
      <c r="L241" t="s">
        <v>860</v>
      </c>
      <c r="M241" t="s">
        <v>860</v>
      </c>
      <c r="N241" t="s">
        <v>860</v>
      </c>
      <c r="O241" t="s">
        <v>860</v>
      </c>
      <c r="P241" t="s">
        <v>860</v>
      </c>
      <c r="Q241" t="s">
        <v>860</v>
      </c>
      <c r="R241" t="s">
        <v>860</v>
      </c>
      <c r="S241" t="s">
        <v>860</v>
      </c>
      <c r="T241" t="s">
        <v>860</v>
      </c>
      <c r="U241" t="s">
        <v>860</v>
      </c>
      <c r="V241">
        <v>5.21</v>
      </c>
      <c r="W241" t="s">
        <v>860</v>
      </c>
      <c r="X241" t="s">
        <v>860</v>
      </c>
      <c r="Y241">
        <v>3.72</v>
      </c>
      <c r="Z241" t="s">
        <v>860</v>
      </c>
      <c r="AA241">
        <v>6.56</v>
      </c>
      <c r="AB241" t="s">
        <v>860</v>
      </c>
      <c r="AC241" t="s">
        <v>860</v>
      </c>
      <c r="AD241" t="s">
        <v>860</v>
      </c>
      <c r="AE241" t="s">
        <v>860</v>
      </c>
      <c r="AF241" t="s">
        <v>860</v>
      </c>
      <c r="AG241" t="s">
        <v>860</v>
      </c>
      <c r="AH241" s="3">
        <f t="shared" si="6"/>
        <v>3</v>
      </c>
      <c r="AI241" s="2">
        <f t="shared" si="7"/>
        <v>5.1633333333333331</v>
      </c>
    </row>
    <row r="242" spans="1:35">
      <c r="A242">
        <v>105437.716919</v>
      </c>
      <c r="B242">
        <v>42971.834423</v>
      </c>
      <c r="C242" t="s">
        <v>239</v>
      </c>
      <c r="D242" t="s">
        <v>860</v>
      </c>
      <c r="E242" t="s">
        <v>860</v>
      </c>
      <c r="F242" t="s">
        <v>860</v>
      </c>
      <c r="G242">
        <v>6.86</v>
      </c>
      <c r="H242" t="s">
        <v>860</v>
      </c>
      <c r="I242" t="s">
        <v>860</v>
      </c>
      <c r="J242" t="s">
        <v>860</v>
      </c>
      <c r="K242" t="s">
        <v>860</v>
      </c>
      <c r="L242" t="s">
        <v>860</v>
      </c>
      <c r="M242" t="s">
        <v>860</v>
      </c>
      <c r="N242" t="s">
        <v>860</v>
      </c>
      <c r="O242" t="s">
        <v>860</v>
      </c>
      <c r="P242" t="s">
        <v>860</v>
      </c>
      <c r="Q242" t="s">
        <v>860</v>
      </c>
      <c r="R242" t="s">
        <v>860</v>
      </c>
      <c r="S242" t="s">
        <v>860</v>
      </c>
      <c r="T242" t="s">
        <v>860</v>
      </c>
      <c r="U242" t="s">
        <v>860</v>
      </c>
      <c r="V242">
        <v>6.56</v>
      </c>
      <c r="W242" t="s">
        <v>860</v>
      </c>
      <c r="X242" t="s">
        <v>860</v>
      </c>
      <c r="Y242">
        <v>5.38</v>
      </c>
      <c r="Z242">
        <v>3.7</v>
      </c>
      <c r="AA242">
        <v>6.4</v>
      </c>
      <c r="AB242" t="s">
        <v>860</v>
      </c>
      <c r="AC242" t="s">
        <v>860</v>
      </c>
      <c r="AD242" t="s">
        <v>860</v>
      </c>
      <c r="AE242">
        <v>4.63</v>
      </c>
      <c r="AF242" t="s">
        <v>860</v>
      </c>
      <c r="AG242" t="s">
        <v>860</v>
      </c>
      <c r="AH242" s="3">
        <f t="shared" si="6"/>
        <v>6</v>
      </c>
      <c r="AI242" s="2">
        <f t="shared" si="7"/>
        <v>5.5883333333333338</v>
      </c>
    </row>
    <row r="243" spans="1:35">
      <c r="A243">
        <v>104800.330326</v>
      </c>
      <c r="B243">
        <v>39555.238337000003</v>
      </c>
      <c r="C243" t="s">
        <v>240</v>
      </c>
      <c r="D243" t="s">
        <v>860</v>
      </c>
      <c r="E243" t="s">
        <v>860</v>
      </c>
      <c r="F243" t="s">
        <v>860</v>
      </c>
      <c r="G243">
        <v>6.4</v>
      </c>
      <c r="H243" t="s">
        <v>860</v>
      </c>
      <c r="I243" t="s">
        <v>860</v>
      </c>
      <c r="J243" t="s">
        <v>860</v>
      </c>
      <c r="K243" t="s">
        <v>860</v>
      </c>
      <c r="L243" t="s">
        <v>860</v>
      </c>
      <c r="M243" t="s">
        <v>860</v>
      </c>
      <c r="N243" t="s">
        <v>860</v>
      </c>
      <c r="O243" t="s">
        <v>860</v>
      </c>
      <c r="P243" t="s">
        <v>860</v>
      </c>
      <c r="Q243" t="s">
        <v>860</v>
      </c>
      <c r="R243" t="s">
        <v>860</v>
      </c>
      <c r="S243" t="s">
        <v>860</v>
      </c>
      <c r="T243" t="s">
        <v>860</v>
      </c>
      <c r="U243" t="s">
        <v>860</v>
      </c>
      <c r="V243">
        <v>4.12</v>
      </c>
      <c r="W243" t="s">
        <v>860</v>
      </c>
      <c r="X243" t="s">
        <v>860</v>
      </c>
      <c r="Y243">
        <v>4.1900000000000004</v>
      </c>
      <c r="Z243" t="s">
        <v>860</v>
      </c>
      <c r="AA243">
        <v>6.27</v>
      </c>
      <c r="AB243">
        <v>2.2799999999999998</v>
      </c>
      <c r="AC243" t="s">
        <v>860</v>
      </c>
      <c r="AD243" t="s">
        <v>860</v>
      </c>
      <c r="AE243" t="s">
        <v>860</v>
      </c>
      <c r="AF243" t="s">
        <v>860</v>
      </c>
      <c r="AG243" t="s">
        <v>860</v>
      </c>
      <c r="AH243" s="3">
        <f t="shared" si="6"/>
        <v>5</v>
      </c>
      <c r="AI243" s="2">
        <f t="shared" si="7"/>
        <v>4.6520000000000001</v>
      </c>
    </row>
    <row r="244" spans="1:35">
      <c r="A244">
        <v>105086.546772</v>
      </c>
      <c r="B244">
        <v>34732.574312999997</v>
      </c>
      <c r="C244" t="s">
        <v>241</v>
      </c>
      <c r="D244" t="s">
        <v>860</v>
      </c>
      <c r="E244" t="s">
        <v>860</v>
      </c>
      <c r="F244" t="s">
        <v>860</v>
      </c>
      <c r="G244">
        <v>5.66</v>
      </c>
      <c r="H244" t="s">
        <v>860</v>
      </c>
      <c r="I244" t="s">
        <v>860</v>
      </c>
      <c r="J244" t="s">
        <v>860</v>
      </c>
      <c r="K244" t="s">
        <v>860</v>
      </c>
      <c r="L244" t="s">
        <v>860</v>
      </c>
      <c r="M244" t="s">
        <v>860</v>
      </c>
      <c r="N244" t="s">
        <v>860</v>
      </c>
      <c r="O244" t="s">
        <v>860</v>
      </c>
      <c r="P244" t="s">
        <v>860</v>
      </c>
      <c r="Q244" t="s">
        <v>860</v>
      </c>
      <c r="R244" t="s">
        <v>860</v>
      </c>
      <c r="S244" t="s">
        <v>860</v>
      </c>
      <c r="T244" t="s">
        <v>860</v>
      </c>
      <c r="U244" t="s">
        <v>860</v>
      </c>
      <c r="V244">
        <v>5.1100000000000003</v>
      </c>
      <c r="W244" t="s">
        <v>860</v>
      </c>
      <c r="X244" t="s">
        <v>860</v>
      </c>
      <c r="Y244" t="s">
        <v>860</v>
      </c>
      <c r="Z244">
        <v>4.58</v>
      </c>
      <c r="AA244">
        <v>7.05</v>
      </c>
      <c r="AB244" t="s">
        <v>860</v>
      </c>
      <c r="AC244" t="s">
        <v>860</v>
      </c>
      <c r="AD244" t="s">
        <v>860</v>
      </c>
      <c r="AE244" t="s">
        <v>860</v>
      </c>
      <c r="AF244" t="s">
        <v>860</v>
      </c>
      <c r="AG244" t="s">
        <v>860</v>
      </c>
      <c r="AH244" s="3">
        <f t="shared" si="6"/>
        <v>4</v>
      </c>
      <c r="AI244" s="2">
        <f t="shared" si="7"/>
        <v>5.6</v>
      </c>
    </row>
    <row r="245" spans="1:35">
      <c r="A245">
        <v>96705.602513000005</v>
      </c>
      <c r="B245">
        <v>43715.658427000002</v>
      </c>
      <c r="C245" t="s">
        <v>242</v>
      </c>
      <c r="D245" t="s">
        <v>860</v>
      </c>
      <c r="E245" t="s">
        <v>860</v>
      </c>
      <c r="F245" t="s">
        <v>860</v>
      </c>
      <c r="G245">
        <v>4.3099999999999996</v>
      </c>
      <c r="H245" t="s">
        <v>860</v>
      </c>
      <c r="I245" t="s">
        <v>860</v>
      </c>
      <c r="J245" t="s">
        <v>860</v>
      </c>
      <c r="K245" t="s">
        <v>860</v>
      </c>
      <c r="L245" t="s">
        <v>860</v>
      </c>
      <c r="M245" t="s">
        <v>860</v>
      </c>
      <c r="N245" t="s">
        <v>860</v>
      </c>
      <c r="O245" t="s">
        <v>860</v>
      </c>
      <c r="P245" t="s">
        <v>860</v>
      </c>
      <c r="Q245" t="s">
        <v>860</v>
      </c>
      <c r="R245" t="s">
        <v>860</v>
      </c>
      <c r="S245" t="s">
        <v>860</v>
      </c>
      <c r="T245" t="s">
        <v>860</v>
      </c>
      <c r="U245">
        <v>1.68</v>
      </c>
      <c r="V245">
        <v>3.63</v>
      </c>
      <c r="W245" t="s">
        <v>860</v>
      </c>
      <c r="X245" t="s">
        <v>860</v>
      </c>
      <c r="Y245" t="s">
        <v>860</v>
      </c>
      <c r="Z245">
        <v>4.2300000000000004</v>
      </c>
      <c r="AA245">
        <v>6.77</v>
      </c>
      <c r="AB245" t="s">
        <v>860</v>
      </c>
      <c r="AC245" t="s">
        <v>860</v>
      </c>
      <c r="AD245" t="s">
        <v>860</v>
      </c>
      <c r="AE245" t="s">
        <v>860</v>
      </c>
      <c r="AF245" t="s">
        <v>860</v>
      </c>
      <c r="AG245" t="s">
        <v>860</v>
      </c>
      <c r="AH245" s="3">
        <f t="shared" si="6"/>
        <v>5</v>
      </c>
      <c r="AI245" s="2">
        <f t="shared" si="7"/>
        <v>4.1239999999999997</v>
      </c>
    </row>
    <row r="246" spans="1:35">
      <c r="A246">
        <v>122996.351475</v>
      </c>
      <c r="B246">
        <v>20432.125583000001</v>
      </c>
      <c r="C246" t="s">
        <v>243</v>
      </c>
      <c r="D246" t="s">
        <v>860</v>
      </c>
      <c r="E246" t="s">
        <v>860</v>
      </c>
      <c r="F246" t="s">
        <v>860</v>
      </c>
      <c r="G246" t="s">
        <v>860</v>
      </c>
      <c r="H246" t="s">
        <v>860</v>
      </c>
      <c r="I246" t="s">
        <v>860</v>
      </c>
      <c r="J246" t="s">
        <v>860</v>
      </c>
      <c r="K246" t="s">
        <v>860</v>
      </c>
      <c r="L246" t="s">
        <v>860</v>
      </c>
      <c r="M246" t="s">
        <v>860</v>
      </c>
      <c r="N246" t="s">
        <v>860</v>
      </c>
      <c r="O246" t="s">
        <v>860</v>
      </c>
      <c r="P246" t="s">
        <v>860</v>
      </c>
      <c r="Q246" t="s">
        <v>860</v>
      </c>
      <c r="R246" t="s">
        <v>860</v>
      </c>
      <c r="S246" t="s">
        <v>860</v>
      </c>
      <c r="T246" t="s">
        <v>860</v>
      </c>
      <c r="U246" t="s">
        <v>860</v>
      </c>
      <c r="V246" t="s">
        <v>860</v>
      </c>
      <c r="W246" t="s">
        <v>860</v>
      </c>
      <c r="X246" t="s">
        <v>860</v>
      </c>
      <c r="Y246" t="s">
        <v>860</v>
      </c>
      <c r="Z246" t="s">
        <v>860</v>
      </c>
      <c r="AA246" t="s">
        <v>860</v>
      </c>
      <c r="AB246" t="s">
        <v>860</v>
      </c>
      <c r="AC246" t="s">
        <v>860</v>
      </c>
      <c r="AD246" t="s">
        <v>860</v>
      </c>
      <c r="AE246" t="s">
        <v>860</v>
      </c>
      <c r="AF246" t="s">
        <v>860</v>
      </c>
      <c r="AG246" t="s">
        <v>860</v>
      </c>
      <c r="AH246" s="3">
        <f t="shared" si="6"/>
        <v>0</v>
      </c>
      <c r="AI246" s="2" t="e">
        <f t="shared" si="7"/>
        <v>#DIV/0!</v>
      </c>
    </row>
    <row r="247" spans="1:35">
      <c r="A247">
        <v>83146.086687999996</v>
      </c>
      <c r="B247">
        <v>42068.224745</v>
      </c>
      <c r="C247" t="s">
        <v>244</v>
      </c>
      <c r="D247" t="s">
        <v>860</v>
      </c>
      <c r="E247" t="s">
        <v>860</v>
      </c>
      <c r="F247" t="s">
        <v>860</v>
      </c>
      <c r="G247" t="s">
        <v>860</v>
      </c>
      <c r="H247" t="s">
        <v>860</v>
      </c>
      <c r="I247" t="s">
        <v>860</v>
      </c>
      <c r="J247" t="s">
        <v>860</v>
      </c>
      <c r="K247" t="s">
        <v>860</v>
      </c>
      <c r="L247" t="s">
        <v>860</v>
      </c>
      <c r="M247" t="s">
        <v>860</v>
      </c>
      <c r="N247" t="s">
        <v>860</v>
      </c>
      <c r="O247" t="s">
        <v>860</v>
      </c>
      <c r="P247" t="s">
        <v>860</v>
      </c>
      <c r="Q247" t="s">
        <v>860</v>
      </c>
      <c r="R247" t="s">
        <v>860</v>
      </c>
      <c r="S247" t="s">
        <v>860</v>
      </c>
      <c r="T247" t="s">
        <v>860</v>
      </c>
      <c r="U247">
        <v>5.36</v>
      </c>
      <c r="V247">
        <v>4.3499999999999996</v>
      </c>
      <c r="W247" t="s">
        <v>860</v>
      </c>
      <c r="X247" t="s">
        <v>860</v>
      </c>
      <c r="Y247">
        <v>3.52</v>
      </c>
      <c r="Z247">
        <v>4.5599999999999996</v>
      </c>
      <c r="AA247">
        <v>6.87</v>
      </c>
      <c r="AB247" t="s">
        <v>860</v>
      </c>
      <c r="AC247" t="s">
        <v>860</v>
      </c>
      <c r="AD247" t="s">
        <v>860</v>
      </c>
      <c r="AE247" t="s">
        <v>860</v>
      </c>
      <c r="AF247" t="s">
        <v>860</v>
      </c>
      <c r="AG247">
        <v>5.85</v>
      </c>
      <c r="AH247" s="3">
        <f t="shared" si="6"/>
        <v>6</v>
      </c>
      <c r="AI247" s="2">
        <f t="shared" si="7"/>
        <v>5.085</v>
      </c>
    </row>
    <row r="248" spans="1:35">
      <c r="A248">
        <v>90955.380579000004</v>
      </c>
      <c r="B248">
        <v>38253.061032999998</v>
      </c>
      <c r="C248" t="s">
        <v>245</v>
      </c>
      <c r="D248" t="s">
        <v>860</v>
      </c>
      <c r="E248" t="s">
        <v>860</v>
      </c>
      <c r="F248" t="s">
        <v>860</v>
      </c>
      <c r="G248" t="s">
        <v>860</v>
      </c>
      <c r="H248" t="s">
        <v>860</v>
      </c>
      <c r="I248" t="s">
        <v>860</v>
      </c>
      <c r="J248" t="s">
        <v>860</v>
      </c>
      <c r="K248" t="s">
        <v>860</v>
      </c>
      <c r="L248" t="s">
        <v>860</v>
      </c>
      <c r="M248" t="s">
        <v>860</v>
      </c>
      <c r="N248" t="s">
        <v>860</v>
      </c>
      <c r="O248" t="s">
        <v>860</v>
      </c>
      <c r="P248" t="s">
        <v>860</v>
      </c>
      <c r="Q248" t="s">
        <v>860</v>
      </c>
      <c r="R248" t="s">
        <v>860</v>
      </c>
      <c r="S248" t="s">
        <v>860</v>
      </c>
      <c r="T248" t="s">
        <v>860</v>
      </c>
      <c r="U248">
        <v>2.4300000000000002</v>
      </c>
      <c r="V248" t="s">
        <v>860</v>
      </c>
      <c r="W248" t="s">
        <v>860</v>
      </c>
      <c r="X248" t="s">
        <v>860</v>
      </c>
      <c r="Y248" t="s">
        <v>860</v>
      </c>
      <c r="Z248">
        <v>5.77</v>
      </c>
      <c r="AA248">
        <v>5.0999999999999996</v>
      </c>
      <c r="AB248" t="s">
        <v>860</v>
      </c>
      <c r="AC248" t="s">
        <v>860</v>
      </c>
      <c r="AD248" t="s">
        <v>860</v>
      </c>
      <c r="AE248" t="s">
        <v>860</v>
      </c>
      <c r="AF248" t="s">
        <v>860</v>
      </c>
      <c r="AG248" t="s">
        <v>860</v>
      </c>
      <c r="AH248" s="3">
        <f t="shared" si="6"/>
        <v>3</v>
      </c>
      <c r="AI248" s="2">
        <f t="shared" si="7"/>
        <v>4.4333333333333327</v>
      </c>
    </row>
    <row r="249" spans="1:35">
      <c r="A249">
        <v>100539.825478</v>
      </c>
      <c r="B249">
        <v>41243.469083000004</v>
      </c>
      <c r="C249" t="s">
        <v>246</v>
      </c>
      <c r="D249" t="s">
        <v>860</v>
      </c>
      <c r="E249" t="s">
        <v>860</v>
      </c>
      <c r="F249" t="s">
        <v>860</v>
      </c>
      <c r="G249">
        <v>7.38</v>
      </c>
      <c r="H249" t="s">
        <v>860</v>
      </c>
      <c r="I249" t="s">
        <v>860</v>
      </c>
      <c r="J249" t="s">
        <v>860</v>
      </c>
      <c r="K249" t="s">
        <v>860</v>
      </c>
      <c r="L249" t="s">
        <v>860</v>
      </c>
      <c r="M249" t="s">
        <v>860</v>
      </c>
      <c r="N249" t="s">
        <v>860</v>
      </c>
      <c r="O249" t="s">
        <v>860</v>
      </c>
      <c r="P249" t="s">
        <v>860</v>
      </c>
      <c r="Q249" t="s">
        <v>860</v>
      </c>
      <c r="R249" t="s">
        <v>860</v>
      </c>
      <c r="S249" t="s">
        <v>860</v>
      </c>
      <c r="T249" t="s">
        <v>860</v>
      </c>
      <c r="U249" t="s">
        <v>860</v>
      </c>
      <c r="V249">
        <v>4.1500000000000004</v>
      </c>
      <c r="W249" t="s">
        <v>860</v>
      </c>
      <c r="X249" t="s">
        <v>860</v>
      </c>
      <c r="Y249">
        <v>2.57</v>
      </c>
      <c r="Z249">
        <v>3.52</v>
      </c>
      <c r="AA249">
        <v>8.2899999999999991</v>
      </c>
      <c r="AB249" t="s">
        <v>860</v>
      </c>
      <c r="AC249" t="s">
        <v>860</v>
      </c>
      <c r="AD249" t="s">
        <v>860</v>
      </c>
      <c r="AE249" t="s">
        <v>860</v>
      </c>
      <c r="AF249" t="s">
        <v>860</v>
      </c>
      <c r="AG249" t="s">
        <v>860</v>
      </c>
      <c r="AH249" s="3">
        <f t="shared" si="6"/>
        <v>5</v>
      </c>
      <c r="AI249" s="2">
        <f t="shared" si="7"/>
        <v>5.1820000000000004</v>
      </c>
    </row>
    <row r="250" spans="1:35">
      <c r="A250">
        <v>106141.126974</v>
      </c>
      <c r="B250">
        <v>56127.825851000001</v>
      </c>
      <c r="C250" t="s">
        <v>247</v>
      </c>
      <c r="D250" t="s">
        <v>860</v>
      </c>
      <c r="E250" t="s">
        <v>860</v>
      </c>
      <c r="F250" t="s">
        <v>860</v>
      </c>
      <c r="G250" t="s">
        <v>860</v>
      </c>
      <c r="H250" t="s">
        <v>860</v>
      </c>
      <c r="I250" t="s">
        <v>860</v>
      </c>
      <c r="J250" t="s">
        <v>860</v>
      </c>
      <c r="K250" t="s">
        <v>860</v>
      </c>
      <c r="L250" t="s">
        <v>860</v>
      </c>
      <c r="M250" t="s">
        <v>860</v>
      </c>
      <c r="N250" t="s">
        <v>860</v>
      </c>
      <c r="O250" t="s">
        <v>860</v>
      </c>
      <c r="P250" t="s">
        <v>860</v>
      </c>
      <c r="Q250" t="s">
        <v>860</v>
      </c>
      <c r="R250" t="s">
        <v>860</v>
      </c>
      <c r="S250" t="s">
        <v>860</v>
      </c>
      <c r="T250" t="s">
        <v>860</v>
      </c>
      <c r="U250" t="s">
        <v>860</v>
      </c>
      <c r="V250" t="s">
        <v>860</v>
      </c>
      <c r="W250" t="s">
        <v>860</v>
      </c>
      <c r="X250" t="s">
        <v>860</v>
      </c>
      <c r="Y250">
        <v>3.76</v>
      </c>
      <c r="Z250">
        <v>3.57</v>
      </c>
      <c r="AA250">
        <v>7.56</v>
      </c>
      <c r="AB250" t="s">
        <v>860</v>
      </c>
      <c r="AC250" t="s">
        <v>860</v>
      </c>
      <c r="AD250" t="s">
        <v>860</v>
      </c>
      <c r="AE250" t="s">
        <v>860</v>
      </c>
      <c r="AF250" t="s">
        <v>860</v>
      </c>
      <c r="AG250" t="s">
        <v>860</v>
      </c>
      <c r="AH250" s="3">
        <f t="shared" si="6"/>
        <v>3</v>
      </c>
      <c r="AI250" s="2">
        <f t="shared" si="7"/>
        <v>4.9633333333333338</v>
      </c>
    </row>
    <row r="251" spans="1:35">
      <c r="A251">
        <v>68233.773316000006</v>
      </c>
      <c r="B251">
        <v>37291.895493000004</v>
      </c>
      <c r="C251" t="s">
        <v>248</v>
      </c>
      <c r="D251" t="s">
        <v>860</v>
      </c>
      <c r="E251" t="s">
        <v>860</v>
      </c>
      <c r="F251" t="s">
        <v>860</v>
      </c>
      <c r="G251" t="s">
        <v>860</v>
      </c>
      <c r="H251" t="s">
        <v>860</v>
      </c>
      <c r="I251" t="s">
        <v>860</v>
      </c>
      <c r="J251" t="s">
        <v>860</v>
      </c>
      <c r="K251" t="s">
        <v>860</v>
      </c>
      <c r="L251" t="s">
        <v>860</v>
      </c>
      <c r="M251" t="s">
        <v>860</v>
      </c>
      <c r="N251" t="s">
        <v>860</v>
      </c>
      <c r="O251" t="s">
        <v>860</v>
      </c>
      <c r="P251" t="s">
        <v>860</v>
      </c>
      <c r="Q251" t="s">
        <v>860</v>
      </c>
      <c r="R251" t="s">
        <v>860</v>
      </c>
      <c r="S251" t="s">
        <v>860</v>
      </c>
      <c r="T251" t="s">
        <v>860</v>
      </c>
      <c r="U251" t="s">
        <v>860</v>
      </c>
      <c r="V251">
        <v>6.77</v>
      </c>
      <c r="W251" t="s">
        <v>860</v>
      </c>
      <c r="X251" t="s">
        <v>860</v>
      </c>
      <c r="Y251" t="s">
        <v>860</v>
      </c>
      <c r="Z251" t="s">
        <v>860</v>
      </c>
      <c r="AA251">
        <v>5.92</v>
      </c>
      <c r="AB251" t="s">
        <v>860</v>
      </c>
      <c r="AC251" t="s">
        <v>860</v>
      </c>
      <c r="AD251" t="s">
        <v>860</v>
      </c>
      <c r="AE251" t="s">
        <v>860</v>
      </c>
      <c r="AF251" t="s">
        <v>860</v>
      </c>
      <c r="AG251" t="s">
        <v>860</v>
      </c>
      <c r="AH251" s="3">
        <f t="shared" si="6"/>
        <v>2</v>
      </c>
      <c r="AI251" s="2">
        <f t="shared" si="7"/>
        <v>6.3449999999999998</v>
      </c>
    </row>
    <row r="252" spans="1:35">
      <c r="A252">
        <v>84281.217447000003</v>
      </c>
      <c r="B252">
        <v>38673.411274999999</v>
      </c>
      <c r="C252" t="s">
        <v>249</v>
      </c>
      <c r="D252" t="s">
        <v>860</v>
      </c>
      <c r="E252" t="s">
        <v>860</v>
      </c>
      <c r="F252" t="s">
        <v>860</v>
      </c>
      <c r="G252" t="s">
        <v>860</v>
      </c>
      <c r="H252" t="s">
        <v>860</v>
      </c>
      <c r="I252" t="s">
        <v>860</v>
      </c>
      <c r="J252" t="s">
        <v>860</v>
      </c>
      <c r="K252" t="s">
        <v>860</v>
      </c>
      <c r="L252" t="s">
        <v>860</v>
      </c>
      <c r="M252" t="s">
        <v>860</v>
      </c>
      <c r="N252" t="s">
        <v>860</v>
      </c>
      <c r="O252" t="s">
        <v>860</v>
      </c>
      <c r="P252" t="s">
        <v>860</v>
      </c>
      <c r="Q252" t="s">
        <v>860</v>
      </c>
      <c r="R252" t="s">
        <v>860</v>
      </c>
      <c r="S252" t="s">
        <v>860</v>
      </c>
      <c r="T252" t="s">
        <v>860</v>
      </c>
      <c r="U252">
        <v>2.77</v>
      </c>
      <c r="V252">
        <v>4.57</v>
      </c>
      <c r="W252" t="s">
        <v>860</v>
      </c>
      <c r="X252" t="s">
        <v>860</v>
      </c>
      <c r="Y252">
        <v>3.22</v>
      </c>
      <c r="Z252">
        <v>4.4800000000000004</v>
      </c>
      <c r="AA252">
        <v>6.27</v>
      </c>
      <c r="AB252" t="s">
        <v>860</v>
      </c>
      <c r="AC252" t="s">
        <v>860</v>
      </c>
      <c r="AD252" t="s">
        <v>860</v>
      </c>
      <c r="AE252" t="s">
        <v>860</v>
      </c>
      <c r="AF252" t="s">
        <v>860</v>
      </c>
      <c r="AG252" t="s">
        <v>860</v>
      </c>
      <c r="AH252" s="3">
        <f t="shared" si="6"/>
        <v>5</v>
      </c>
      <c r="AI252" s="2">
        <f t="shared" si="7"/>
        <v>4.2620000000000005</v>
      </c>
    </row>
    <row r="253" spans="1:35">
      <c r="A253">
        <v>89821.069453000004</v>
      </c>
      <c r="B253">
        <v>77603.126715999999</v>
      </c>
      <c r="C253" t="s">
        <v>250</v>
      </c>
      <c r="D253" t="s">
        <v>860</v>
      </c>
      <c r="E253" t="s">
        <v>860</v>
      </c>
      <c r="F253" t="s">
        <v>860</v>
      </c>
      <c r="G253" t="s">
        <v>860</v>
      </c>
      <c r="H253" t="s">
        <v>860</v>
      </c>
      <c r="I253" t="s">
        <v>860</v>
      </c>
      <c r="J253" t="s">
        <v>860</v>
      </c>
      <c r="K253" t="s">
        <v>860</v>
      </c>
      <c r="L253" t="s">
        <v>860</v>
      </c>
      <c r="M253" t="s">
        <v>860</v>
      </c>
      <c r="N253" t="s">
        <v>860</v>
      </c>
      <c r="O253" t="s">
        <v>860</v>
      </c>
      <c r="P253" t="s">
        <v>860</v>
      </c>
      <c r="Q253" t="s">
        <v>860</v>
      </c>
      <c r="R253" t="s">
        <v>860</v>
      </c>
      <c r="S253" t="s">
        <v>860</v>
      </c>
      <c r="T253" t="s">
        <v>860</v>
      </c>
      <c r="U253" t="s">
        <v>860</v>
      </c>
      <c r="V253" t="s">
        <v>860</v>
      </c>
      <c r="W253" t="s">
        <v>860</v>
      </c>
      <c r="X253" t="s">
        <v>860</v>
      </c>
      <c r="Y253" t="s">
        <v>860</v>
      </c>
      <c r="Z253">
        <v>7.51</v>
      </c>
      <c r="AA253">
        <v>5.17</v>
      </c>
      <c r="AB253" t="s">
        <v>860</v>
      </c>
      <c r="AC253" t="s">
        <v>860</v>
      </c>
      <c r="AD253" t="s">
        <v>860</v>
      </c>
      <c r="AE253" t="s">
        <v>860</v>
      </c>
      <c r="AF253" t="s">
        <v>860</v>
      </c>
      <c r="AG253" t="s">
        <v>860</v>
      </c>
      <c r="AH253" s="3">
        <f t="shared" si="6"/>
        <v>2</v>
      </c>
      <c r="AI253" s="2">
        <f t="shared" si="7"/>
        <v>6.34</v>
      </c>
    </row>
    <row r="254" spans="1:35">
      <c r="A254">
        <v>107117.407958</v>
      </c>
      <c r="B254">
        <v>88736.631280999994</v>
      </c>
      <c r="C254" t="s">
        <v>251</v>
      </c>
      <c r="D254" t="s">
        <v>860</v>
      </c>
      <c r="E254" t="s">
        <v>860</v>
      </c>
      <c r="F254" t="s">
        <v>860</v>
      </c>
      <c r="G254">
        <v>5.23</v>
      </c>
      <c r="H254" t="s">
        <v>860</v>
      </c>
      <c r="I254" t="s">
        <v>860</v>
      </c>
      <c r="J254" t="s">
        <v>860</v>
      </c>
      <c r="K254">
        <v>4.54</v>
      </c>
      <c r="L254" t="s">
        <v>860</v>
      </c>
      <c r="M254" t="s">
        <v>860</v>
      </c>
      <c r="N254" t="s">
        <v>860</v>
      </c>
      <c r="O254" t="s">
        <v>860</v>
      </c>
      <c r="P254" t="s">
        <v>860</v>
      </c>
      <c r="Q254" t="s">
        <v>860</v>
      </c>
      <c r="R254" t="s">
        <v>860</v>
      </c>
      <c r="S254" t="s">
        <v>860</v>
      </c>
      <c r="T254" t="s">
        <v>860</v>
      </c>
      <c r="U254" t="s">
        <v>860</v>
      </c>
      <c r="V254" t="s">
        <v>860</v>
      </c>
      <c r="W254" t="s">
        <v>860</v>
      </c>
      <c r="X254" t="s">
        <v>860</v>
      </c>
      <c r="Y254">
        <v>4.5599999999999996</v>
      </c>
      <c r="Z254">
        <v>5.22</v>
      </c>
      <c r="AA254">
        <v>7.91</v>
      </c>
      <c r="AB254" t="s">
        <v>860</v>
      </c>
      <c r="AC254" t="s">
        <v>860</v>
      </c>
      <c r="AD254" t="s">
        <v>860</v>
      </c>
      <c r="AE254" t="s">
        <v>860</v>
      </c>
      <c r="AF254" t="s">
        <v>860</v>
      </c>
      <c r="AG254" t="s">
        <v>860</v>
      </c>
      <c r="AH254" s="3">
        <f t="shared" si="6"/>
        <v>5</v>
      </c>
      <c r="AI254" s="2">
        <f t="shared" si="7"/>
        <v>5.4919999999999991</v>
      </c>
    </row>
    <row r="255" spans="1:35">
      <c r="A255">
        <v>103152.595114</v>
      </c>
      <c r="B255">
        <v>76782.386840000006</v>
      </c>
      <c r="C255" t="s">
        <v>252</v>
      </c>
      <c r="D255" t="s">
        <v>860</v>
      </c>
      <c r="E255" t="s">
        <v>860</v>
      </c>
      <c r="F255" t="s">
        <v>860</v>
      </c>
      <c r="G255">
        <v>3.33</v>
      </c>
      <c r="H255" t="s">
        <v>860</v>
      </c>
      <c r="I255" t="s">
        <v>860</v>
      </c>
      <c r="J255" t="s">
        <v>860</v>
      </c>
      <c r="K255">
        <v>3.45</v>
      </c>
      <c r="L255" t="s">
        <v>860</v>
      </c>
      <c r="M255" t="s">
        <v>860</v>
      </c>
      <c r="N255" t="s">
        <v>860</v>
      </c>
      <c r="O255" t="s">
        <v>860</v>
      </c>
      <c r="P255" t="s">
        <v>860</v>
      </c>
      <c r="Q255" t="s">
        <v>860</v>
      </c>
      <c r="R255" t="s">
        <v>860</v>
      </c>
      <c r="S255" t="s">
        <v>860</v>
      </c>
      <c r="T255" t="s">
        <v>860</v>
      </c>
      <c r="U255" t="s">
        <v>860</v>
      </c>
      <c r="V255" t="s">
        <v>860</v>
      </c>
      <c r="W255" t="s">
        <v>860</v>
      </c>
      <c r="X255" t="s">
        <v>860</v>
      </c>
      <c r="Y255">
        <v>4.4800000000000004</v>
      </c>
      <c r="Z255">
        <v>6.4</v>
      </c>
      <c r="AA255">
        <v>4.8499999999999996</v>
      </c>
      <c r="AB255" t="s">
        <v>860</v>
      </c>
      <c r="AC255">
        <v>6.63</v>
      </c>
      <c r="AD255" t="s">
        <v>860</v>
      </c>
      <c r="AE255">
        <v>4.24</v>
      </c>
      <c r="AF255" t="s">
        <v>860</v>
      </c>
      <c r="AG255" t="s">
        <v>860</v>
      </c>
      <c r="AH255" s="3">
        <f t="shared" si="6"/>
        <v>7</v>
      </c>
      <c r="AI255" s="2">
        <f t="shared" si="7"/>
        <v>4.7685714285714287</v>
      </c>
    </row>
    <row r="256" spans="1:35">
      <c r="A256">
        <v>103366.54150199999</v>
      </c>
      <c r="B256">
        <v>73779.950116000007</v>
      </c>
      <c r="C256" t="s">
        <v>253</v>
      </c>
      <c r="D256" t="s">
        <v>860</v>
      </c>
      <c r="E256" t="s">
        <v>860</v>
      </c>
      <c r="F256" t="s">
        <v>860</v>
      </c>
      <c r="G256" t="s">
        <v>860</v>
      </c>
      <c r="H256" t="s">
        <v>860</v>
      </c>
      <c r="I256" t="s">
        <v>860</v>
      </c>
      <c r="J256" t="s">
        <v>860</v>
      </c>
      <c r="K256" t="s">
        <v>860</v>
      </c>
      <c r="L256" t="s">
        <v>860</v>
      </c>
      <c r="M256" t="s">
        <v>860</v>
      </c>
      <c r="N256" t="s">
        <v>860</v>
      </c>
      <c r="O256" t="s">
        <v>860</v>
      </c>
      <c r="P256" t="s">
        <v>860</v>
      </c>
      <c r="Q256" t="s">
        <v>860</v>
      </c>
      <c r="R256" t="s">
        <v>860</v>
      </c>
      <c r="S256" t="s">
        <v>860</v>
      </c>
      <c r="T256" t="s">
        <v>860</v>
      </c>
      <c r="U256" t="s">
        <v>860</v>
      </c>
      <c r="V256" t="s">
        <v>860</v>
      </c>
      <c r="W256" t="s">
        <v>860</v>
      </c>
      <c r="X256" t="s">
        <v>860</v>
      </c>
      <c r="Y256">
        <v>4.8099999999999996</v>
      </c>
      <c r="Z256">
        <v>7.13</v>
      </c>
      <c r="AA256">
        <v>6.91</v>
      </c>
      <c r="AB256" t="s">
        <v>860</v>
      </c>
      <c r="AC256" t="s">
        <v>860</v>
      </c>
      <c r="AD256" t="s">
        <v>860</v>
      </c>
      <c r="AE256" t="s">
        <v>860</v>
      </c>
      <c r="AF256" t="s">
        <v>860</v>
      </c>
      <c r="AG256" t="s">
        <v>860</v>
      </c>
      <c r="AH256" s="3">
        <f t="shared" si="6"/>
        <v>3</v>
      </c>
      <c r="AI256" s="2">
        <f t="shared" si="7"/>
        <v>6.2833333333333341</v>
      </c>
    </row>
    <row r="257" spans="1:35">
      <c r="A257">
        <v>71833.009258999999</v>
      </c>
      <c r="B257">
        <v>114093.202343</v>
      </c>
      <c r="C257" t="s">
        <v>254</v>
      </c>
      <c r="D257" t="s">
        <v>860</v>
      </c>
      <c r="E257" t="s">
        <v>860</v>
      </c>
      <c r="F257" t="s">
        <v>860</v>
      </c>
      <c r="G257" t="s">
        <v>860</v>
      </c>
      <c r="H257" t="s">
        <v>860</v>
      </c>
      <c r="I257" t="s">
        <v>860</v>
      </c>
      <c r="J257" t="s">
        <v>860</v>
      </c>
      <c r="K257" t="s">
        <v>860</v>
      </c>
      <c r="L257" t="s">
        <v>860</v>
      </c>
      <c r="M257" t="s">
        <v>860</v>
      </c>
      <c r="N257" t="s">
        <v>860</v>
      </c>
      <c r="O257" t="s">
        <v>860</v>
      </c>
      <c r="P257" t="s">
        <v>860</v>
      </c>
      <c r="Q257" t="s">
        <v>860</v>
      </c>
      <c r="R257" t="s">
        <v>860</v>
      </c>
      <c r="S257" t="s">
        <v>860</v>
      </c>
      <c r="T257" t="s">
        <v>860</v>
      </c>
      <c r="U257" t="s">
        <v>860</v>
      </c>
      <c r="V257" t="s">
        <v>860</v>
      </c>
      <c r="W257" t="s">
        <v>860</v>
      </c>
      <c r="X257" t="s">
        <v>860</v>
      </c>
      <c r="Y257" t="s">
        <v>860</v>
      </c>
      <c r="Z257" t="s">
        <v>860</v>
      </c>
      <c r="AA257">
        <v>5.14</v>
      </c>
      <c r="AB257" t="s">
        <v>860</v>
      </c>
      <c r="AC257" t="s">
        <v>860</v>
      </c>
      <c r="AD257" t="s">
        <v>860</v>
      </c>
      <c r="AE257" t="s">
        <v>860</v>
      </c>
      <c r="AF257" t="s">
        <v>860</v>
      </c>
      <c r="AG257" t="s">
        <v>860</v>
      </c>
      <c r="AH257" s="3">
        <f t="shared" si="6"/>
        <v>1</v>
      </c>
      <c r="AI257" s="2">
        <f t="shared" si="7"/>
        <v>5.14</v>
      </c>
    </row>
    <row r="258" spans="1:35">
      <c r="A258">
        <v>100584.36818</v>
      </c>
      <c r="B258">
        <v>126242.09531600001</v>
      </c>
      <c r="C258" t="s">
        <v>255</v>
      </c>
      <c r="D258" t="s">
        <v>860</v>
      </c>
      <c r="E258" t="s">
        <v>860</v>
      </c>
      <c r="F258" t="s">
        <v>860</v>
      </c>
      <c r="G258">
        <v>2.21</v>
      </c>
      <c r="H258" t="s">
        <v>860</v>
      </c>
      <c r="I258" t="s">
        <v>860</v>
      </c>
      <c r="J258" t="s">
        <v>860</v>
      </c>
      <c r="K258" t="s">
        <v>860</v>
      </c>
      <c r="L258" t="s">
        <v>860</v>
      </c>
      <c r="M258" t="s">
        <v>860</v>
      </c>
      <c r="N258" t="s">
        <v>860</v>
      </c>
      <c r="O258" t="s">
        <v>860</v>
      </c>
      <c r="P258" t="s">
        <v>860</v>
      </c>
      <c r="Q258" t="s">
        <v>860</v>
      </c>
      <c r="R258" t="s">
        <v>860</v>
      </c>
      <c r="S258" t="s">
        <v>860</v>
      </c>
      <c r="T258" t="s">
        <v>860</v>
      </c>
      <c r="U258" t="s">
        <v>860</v>
      </c>
      <c r="V258" t="s">
        <v>860</v>
      </c>
      <c r="W258" t="s">
        <v>860</v>
      </c>
      <c r="X258" t="s">
        <v>860</v>
      </c>
      <c r="Y258" t="s">
        <v>860</v>
      </c>
      <c r="Z258" t="s">
        <v>860</v>
      </c>
      <c r="AA258" t="s">
        <v>860</v>
      </c>
      <c r="AB258" t="s">
        <v>860</v>
      </c>
      <c r="AC258" t="s">
        <v>860</v>
      </c>
      <c r="AD258" t="s">
        <v>860</v>
      </c>
      <c r="AE258" t="s">
        <v>860</v>
      </c>
      <c r="AF258" t="s">
        <v>860</v>
      </c>
      <c r="AG258" t="s">
        <v>860</v>
      </c>
      <c r="AH258" s="3">
        <f t="shared" si="6"/>
        <v>1</v>
      </c>
      <c r="AI258" s="2">
        <f t="shared" si="7"/>
        <v>2.21</v>
      </c>
    </row>
    <row r="259" spans="1:35">
      <c r="A259">
        <v>165223.73664399999</v>
      </c>
      <c r="B259">
        <v>125588.500291</v>
      </c>
      <c r="C259" t="s">
        <v>256</v>
      </c>
      <c r="D259" t="s">
        <v>860</v>
      </c>
      <c r="E259" t="s">
        <v>860</v>
      </c>
      <c r="F259" t="s">
        <v>860</v>
      </c>
      <c r="G259" t="s">
        <v>860</v>
      </c>
      <c r="H259" t="s">
        <v>860</v>
      </c>
      <c r="I259" t="s">
        <v>860</v>
      </c>
      <c r="J259" t="s">
        <v>860</v>
      </c>
      <c r="K259">
        <v>5.79</v>
      </c>
      <c r="L259" t="s">
        <v>860</v>
      </c>
      <c r="M259">
        <v>4.5999999999999996</v>
      </c>
      <c r="N259" t="s">
        <v>860</v>
      </c>
      <c r="O259">
        <v>3.45</v>
      </c>
      <c r="P259" t="s">
        <v>860</v>
      </c>
      <c r="Q259" t="s">
        <v>860</v>
      </c>
      <c r="R259" t="s">
        <v>860</v>
      </c>
      <c r="S259" t="s">
        <v>860</v>
      </c>
      <c r="T259" t="s">
        <v>860</v>
      </c>
      <c r="U259" t="s">
        <v>860</v>
      </c>
      <c r="V259" t="s">
        <v>860</v>
      </c>
      <c r="W259" t="s">
        <v>860</v>
      </c>
      <c r="X259" t="s">
        <v>860</v>
      </c>
      <c r="Y259" t="s">
        <v>860</v>
      </c>
      <c r="Z259">
        <v>5.63</v>
      </c>
      <c r="AA259">
        <v>5.23</v>
      </c>
      <c r="AB259" t="s">
        <v>860</v>
      </c>
      <c r="AC259" t="s">
        <v>860</v>
      </c>
      <c r="AD259" t="s">
        <v>860</v>
      </c>
      <c r="AE259" t="s">
        <v>860</v>
      </c>
      <c r="AF259" t="s">
        <v>860</v>
      </c>
      <c r="AG259" t="s">
        <v>860</v>
      </c>
      <c r="AH259" s="3">
        <f t="shared" si="6"/>
        <v>5</v>
      </c>
      <c r="AI259" s="2">
        <f t="shared" si="7"/>
        <v>4.9399999999999995</v>
      </c>
    </row>
    <row r="260" spans="1:35">
      <c r="A260">
        <v>117538.490489</v>
      </c>
      <c r="B260">
        <v>87537.777621999994</v>
      </c>
      <c r="C260" t="s">
        <v>257</v>
      </c>
      <c r="D260" t="s">
        <v>860</v>
      </c>
      <c r="E260" t="s">
        <v>860</v>
      </c>
      <c r="F260" t="s">
        <v>860</v>
      </c>
      <c r="G260">
        <v>2.95</v>
      </c>
      <c r="H260" t="s">
        <v>860</v>
      </c>
      <c r="I260" t="s">
        <v>860</v>
      </c>
      <c r="J260" t="s">
        <v>860</v>
      </c>
      <c r="K260">
        <v>2.77</v>
      </c>
      <c r="L260" t="s">
        <v>860</v>
      </c>
      <c r="M260" t="s">
        <v>860</v>
      </c>
      <c r="N260" t="s">
        <v>860</v>
      </c>
      <c r="O260" t="s">
        <v>860</v>
      </c>
      <c r="P260" t="s">
        <v>860</v>
      </c>
      <c r="Q260" t="s">
        <v>860</v>
      </c>
      <c r="R260" t="s">
        <v>860</v>
      </c>
      <c r="S260" t="s">
        <v>860</v>
      </c>
      <c r="T260" t="s">
        <v>860</v>
      </c>
      <c r="U260" t="s">
        <v>860</v>
      </c>
      <c r="V260" t="s">
        <v>860</v>
      </c>
      <c r="W260" t="s">
        <v>860</v>
      </c>
      <c r="X260" t="s">
        <v>860</v>
      </c>
      <c r="Y260" t="s">
        <v>860</v>
      </c>
      <c r="Z260">
        <v>6.46</v>
      </c>
      <c r="AA260">
        <v>5.81</v>
      </c>
      <c r="AB260" t="s">
        <v>860</v>
      </c>
      <c r="AC260" t="s">
        <v>860</v>
      </c>
      <c r="AD260" t="s">
        <v>860</v>
      </c>
      <c r="AE260">
        <v>5.51</v>
      </c>
      <c r="AF260" t="s">
        <v>860</v>
      </c>
      <c r="AG260" t="s">
        <v>860</v>
      </c>
      <c r="AH260" s="3">
        <f t="shared" ref="AH260:AH323" si="8">COUNT(D260:AG260)</f>
        <v>5</v>
      </c>
      <c r="AI260" s="2">
        <f t="shared" ref="AI260:AI323" si="9">SUM(D260:AG260)/AH260</f>
        <v>4.7</v>
      </c>
    </row>
    <row r="261" spans="1:35">
      <c r="A261">
        <v>146564.674165</v>
      </c>
      <c r="B261">
        <v>108162.57220900001</v>
      </c>
      <c r="C261" t="s">
        <v>258</v>
      </c>
      <c r="D261" t="s">
        <v>860</v>
      </c>
      <c r="E261" t="s">
        <v>860</v>
      </c>
      <c r="F261" t="s">
        <v>860</v>
      </c>
      <c r="G261" t="s">
        <v>860</v>
      </c>
      <c r="H261" t="s">
        <v>860</v>
      </c>
      <c r="I261" t="s">
        <v>860</v>
      </c>
      <c r="J261" t="s">
        <v>860</v>
      </c>
      <c r="K261">
        <v>3.98</v>
      </c>
      <c r="L261" t="s">
        <v>860</v>
      </c>
      <c r="M261">
        <v>4.67</v>
      </c>
      <c r="N261" t="s">
        <v>860</v>
      </c>
      <c r="O261" t="s">
        <v>860</v>
      </c>
      <c r="P261" t="s">
        <v>860</v>
      </c>
      <c r="Q261" t="s">
        <v>860</v>
      </c>
      <c r="R261" t="s">
        <v>860</v>
      </c>
      <c r="S261" t="s">
        <v>860</v>
      </c>
      <c r="T261" t="s">
        <v>860</v>
      </c>
      <c r="U261" t="s">
        <v>860</v>
      </c>
      <c r="V261">
        <v>2.95</v>
      </c>
      <c r="W261" t="s">
        <v>860</v>
      </c>
      <c r="X261" t="s">
        <v>860</v>
      </c>
      <c r="Y261" t="s">
        <v>860</v>
      </c>
      <c r="Z261">
        <v>6.96</v>
      </c>
      <c r="AA261">
        <v>6.26</v>
      </c>
      <c r="AB261" t="s">
        <v>860</v>
      </c>
      <c r="AC261" t="s">
        <v>860</v>
      </c>
      <c r="AD261" t="s">
        <v>860</v>
      </c>
      <c r="AE261">
        <v>3.18</v>
      </c>
      <c r="AF261" t="s">
        <v>860</v>
      </c>
      <c r="AG261" t="s">
        <v>860</v>
      </c>
      <c r="AH261" s="3">
        <f t="shared" si="8"/>
        <v>6</v>
      </c>
      <c r="AI261" s="2">
        <f t="shared" si="9"/>
        <v>4.666666666666667</v>
      </c>
    </row>
    <row r="262" spans="1:35">
      <c r="A262">
        <v>114769.363559</v>
      </c>
      <c r="B262">
        <v>93342.410497999997</v>
      </c>
      <c r="C262" t="s">
        <v>259</v>
      </c>
      <c r="D262" t="s">
        <v>860</v>
      </c>
      <c r="E262" t="s">
        <v>860</v>
      </c>
      <c r="F262" t="s">
        <v>860</v>
      </c>
      <c r="G262">
        <v>4.88</v>
      </c>
      <c r="H262" t="s">
        <v>860</v>
      </c>
      <c r="I262" t="s">
        <v>860</v>
      </c>
      <c r="J262" t="s">
        <v>860</v>
      </c>
      <c r="K262">
        <v>3.27</v>
      </c>
      <c r="L262" t="s">
        <v>860</v>
      </c>
      <c r="M262" t="s">
        <v>860</v>
      </c>
      <c r="N262" t="s">
        <v>860</v>
      </c>
      <c r="O262" t="s">
        <v>860</v>
      </c>
      <c r="P262" t="s">
        <v>860</v>
      </c>
      <c r="Q262" t="s">
        <v>860</v>
      </c>
      <c r="R262" t="s">
        <v>860</v>
      </c>
      <c r="S262" t="s">
        <v>860</v>
      </c>
      <c r="T262" t="s">
        <v>860</v>
      </c>
      <c r="U262" t="s">
        <v>860</v>
      </c>
      <c r="V262" t="s">
        <v>860</v>
      </c>
      <c r="W262" t="s">
        <v>860</v>
      </c>
      <c r="X262" t="s">
        <v>860</v>
      </c>
      <c r="Y262">
        <v>4.53</v>
      </c>
      <c r="Z262">
        <v>6.91</v>
      </c>
      <c r="AA262">
        <v>7.62</v>
      </c>
      <c r="AB262" t="s">
        <v>860</v>
      </c>
      <c r="AC262" t="s">
        <v>860</v>
      </c>
      <c r="AD262" t="s">
        <v>860</v>
      </c>
      <c r="AE262">
        <v>5.33</v>
      </c>
      <c r="AF262" t="s">
        <v>860</v>
      </c>
      <c r="AG262" t="s">
        <v>860</v>
      </c>
      <c r="AH262" s="3">
        <f t="shared" si="8"/>
        <v>6</v>
      </c>
      <c r="AI262" s="2">
        <f t="shared" si="9"/>
        <v>5.4233333333333329</v>
      </c>
    </row>
    <row r="263" spans="1:35">
      <c r="A263">
        <v>119157.383036</v>
      </c>
      <c r="B263">
        <v>100019.36161399999</v>
      </c>
      <c r="C263" t="s">
        <v>260</v>
      </c>
      <c r="D263" t="s">
        <v>860</v>
      </c>
      <c r="E263" t="s">
        <v>860</v>
      </c>
      <c r="F263" t="s">
        <v>860</v>
      </c>
      <c r="G263" t="s">
        <v>860</v>
      </c>
      <c r="H263" t="s">
        <v>860</v>
      </c>
      <c r="I263" t="s">
        <v>860</v>
      </c>
      <c r="J263" t="s">
        <v>860</v>
      </c>
      <c r="K263">
        <v>3.65</v>
      </c>
      <c r="L263" t="s">
        <v>860</v>
      </c>
      <c r="M263" t="s">
        <v>860</v>
      </c>
      <c r="N263" t="s">
        <v>860</v>
      </c>
      <c r="O263" t="s">
        <v>860</v>
      </c>
      <c r="P263" t="s">
        <v>860</v>
      </c>
      <c r="Q263" t="s">
        <v>860</v>
      </c>
      <c r="R263" t="s">
        <v>860</v>
      </c>
      <c r="S263" t="s">
        <v>860</v>
      </c>
      <c r="T263" t="s">
        <v>860</v>
      </c>
      <c r="U263" t="s">
        <v>860</v>
      </c>
      <c r="V263" t="s">
        <v>860</v>
      </c>
      <c r="W263" t="s">
        <v>860</v>
      </c>
      <c r="X263" t="s">
        <v>860</v>
      </c>
      <c r="Y263">
        <v>4.1900000000000004</v>
      </c>
      <c r="Z263">
        <v>7.67</v>
      </c>
      <c r="AA263">
        <v>7.15</v>
      </c>
      <c r="AB263" t="s">
        <v>860</v>
      </c>
      <c r="AC263" t="s">
        <v>860</v>
      </c>
      <c r="AD263" t="s">
        <v>860</v>
      </c>
      <c r="AE263" t="s">
        <v>860</v>
      </c>
      <c r="AF263" t="s">
        <v>860</v>
      </c>
      <c r="AG263" t="s">
        <v>860</v>
      </c>
      <c r="AH263" s="3">
        <f t="shared" si="8"/>
        <v>4</v>
      </c>
      <c r="AI263" s="2">
        <f t="shared" si="9"/>
        <v>5.665</v>
      </c>
    </row>
    <row r="264" spans="1:35">
      <c r="A264">
        <v>133832.34319399999</v>
      </c>
      <c r="B264">
        <v>94829.710709000006</v>
      </c>
      <c r="C264" t="s">
        <v>261</v>
      </c>
      <c r="D264" t="s">
        <v>860</v>
      </c>
      <c r="E264" t="s">
        <v>860</v>
      </c>
      <c r="F264" t="s">
        <v>860</v>
      </c>
      <c r="G264">
        <v>2.98</v>
      </c>
      <c r="H264" t="s">
        <v>860</v>
      </c>
      <c r="I264" t="s">
        <v>860</v>
      </c>
      <c r="J264">
        <v>1.97</v>
      </c>
      <c r="K264">
        <v>4.3600000000000003</v>
      </c>
      <c r="L264" t="s">
        <v>860</v>
      </c>
      <c r="M264">
        <v>2.84</v>
      </c>
      <c r="N264" t="s">
        <v>860</v>
      </c>
      <c r="O264" t="s">
        <v>860</v>
      </c>
      <c r="P264" t="s">
        <v>860</v>
      </c>
      <c r="Q264" t="s">
        <v>860</v>
      </c>
      <c r="R264" t="s">
        <v>860</v>
      </c>
      <c r="S264" t="s">
        <v>860</v>
      </c>
      <c r="T264" t="s">
        <v>860</v>
      </c>
      <c r="U264" t="s">
        <v>860</v>
      </c>
      <c r="V264" t="s">
        <v>860</v>
      </c>
      <c r="W264" t="s">
        <v>860</v>
      </c>
      <c r="X264" t="s">
        <v>860</v>
      </c>
      <c r="Y264" t="s">
        <v>860</v>
      </c>
      <c r="Z264">
        <v>6.03</v>
      </c>
      <c r="AA264">
        <v>7.23</v>
      </c>
      <c r="AB264" t="s">
        <v>860</v>
      </c>
      <c r="AC264" t="s">
        <v>860</v>
      </c>
      <c r="AD264" t="s">
        <v>860</v>
      </c>
      <c r="AE264">
        <v>4.68</v>
      </c>
      <c r="AF264" t="s">
        <v>860</v>
      </c>
      <c r="AG264" t="s">
        <v>860</v>
      </c>
      <c r="AH264" s="3">
        <f t="shared" si="8"/>
        <v>7</v>
      </c>
      <c r="AI264" s="2">
        <f t="shared" si="9"/>
        <v>4.2985714285714289</v>
      </c>
    </row>
    <row r="265" spans="1:35">
      <c r="A265">
        <v>122984.951405</v>
      </c>
      <c r="B265">
        <v>98854.701147</v>
      </c>
      <c r="C265" t="s">
        <v>262</v>
      </c>
      <c r="D265" t="s">
        <v>860</v>
      </c>
      <c r="E265" t="s">
        <v>860</v>
      </c>
      <c r="F265" t="s">
        <v>860</v>
      </c>
      <c r="G265" t="s">
        <v>860</v>
      </c>
      <c r="H265" t="s">
        <v>860</v>
      </c>
      <c r="I265" t="s">
        <v>860</v>
      </c>
      <c r="J265" t="s">
        <v>860</v>
      </c>
      <c r="K265">
        <v>4.07</v>
      </c>
      <c r="L265" t="s">
        <v>860</v>
      </c>
      <c r="M265" t="s">
        <v>860</v>
      </c>
      <c r="N265" t="s">
        <v>860</v>
      </c>
      <c r="O265" t="s">
        <v>860</v>
      </c>
      <c r="P265" t="s">
        <v>860</v>
      </c>
      <c r="Q265" t="s">
        <v>860</v>
      </c>
      <c r="R265" t="s">
        <v>860</v>
      </c>
      <c r="S265" t="s">
        <v>860</v>
      </c>
      <c r="T265" t="s">
        <v>860</v>
      </c>
      <c r="U265" t="s">
        <v>860</v>
      </c>
      <c r="V265">
        <v>2.44</v>
      </c>
      <c r="W265" t="s">
        <v>860</v>
      </c>
      <c r="X265" t="s">
        <v>860</v>
      </c>
      <c r="Y265" t="s">
        <v>860</v>
      </c>
      <c r="Z265" t="s">
        <v>860</v>
      </c>
      <c r="AA265">
        <v>6.79</v>
      </c>
      <c r="AB265" t="s">
        <v>860</v>
      </c>
      <c r="AC265" t="s">
        <v>860</v>
      </c>
      <c r="AD265" t="s">
        <v>860</v>
      </c>
      <c r="AE265" t="s">
        <v>860</v>
      </c>
      <c r="AF265" t="s">
        <v>860</v>
      </c>
      <c r="AG265" t="s">
        <v>860</v>
      </c>
      <c r="AH265" s="3">
        <f t="shared" si="8"/>
        <v>3</v>
      </c>
      <c r="AI265" s="2">
        <f t="shared" si="9"/>
        <v>4.4333333333333336</v>
      </c>
    </row>
    <row r="266" spans="1:35">
      <c r="A266">
        <v>132158.622794</v>
      </c>
      <c r="B266">
        <v>127178.04644400001</v>
      </c>
      <c r="C266" t="s">
        <v>263</v>
      </c>
      <c r="D266" t="s">
        <v>860</v>
      </c>
      <c r="E266" t="s">
        <v>860</v>
      </c>
      <c r="F266" t="s">
        <v>860</v>
      </c>
      <c r="G266">
        <v>6.59</v>
      </c>
      <c r="H266" t="s">
        <v>860</v>
      </c>
      <c r="I266" t="s">
        <v>860</v>
      </c>
      <c r="J266" t="s">
        <v>860</v>
      </c>
      <c r="K266">
        <v>5.21</v>
      </c>
      <c r="L266" t="s">
        <v>860</v>
      </c>
      <c r="M266" t="s">
        <v>860</v>
      </c>
      <c r="N266" t="s">
        <v>860</v>
      </c>
      <c r="O266" t="s">
        <v>860</v>
      </c>
      <c r="P266" t="s">
        <v>860</v>
      </c>
      <c r="Q266" t="s">
        <v>860</v>
      </c>
      <c r="R266" t="s">
        <v>860</v>
      </c>
      <c r="S266" t="s">
        <v>860</v>
      </c>
      <c r="T266" t="s">
        <v>860</v>
      </c>
      <c r="U266" t="s">
        <v>860</v>
      </c>
      <c r="V266" t="s">
        <v>860</v>
      </c>
      <c r="W266" t="s">
        <v>860</v>
      </c>
      <c r="X266" t="s">
        <v>860</v>
      </c>
      <c r="Y266" t="s">
        <v>860</v>
      </c>
      <c r="Z266" t="s">
        <v>860</v>
      </c>
      <c r="AA266">
        <v>6.99</v>
      </c>
      <c r="AB266" t="s">
        <v>860</v>
      </c>
      <c r="AC266" t="s">
        <v>860</v>
      </c>
      <c r="AD266" t="s">
        <v>860</v>
      </c>
      <c r="AE266" t="s">
        <v>860</v>
      </c>
      <c r="AF266" t="s">
        <v>860</v>
      </c>
      <c r="AG266" t="s">
        <v>860</v>
      </c>
      <c r="AH266" s="3">
        <f t="shared" si="8"/>
        <v>3</v>
      </c>
      <c r="AI266" s="2">
        <f t="shared" si="9"/>
        <v>6.2633333333333328</v>
      </c>
    </row>
    <row r="267" spans="1:35">
      <c r="A267">
        <v>137528.89848900001</v>
      </c>
      <c r="B267">
        <v>133821.735694</v>
      </c>
      <c r="C267" t="s">
        <v>264</v>
      </c>
      <c r="D267" t="s">
        <v>860</v>
      </c>
      <c r="E267" t="s">
        <v>860</v>
      </c>
      <c r="F267" t="s">
        <v>860</v>
      </c>
      <c r="G267">
        <v>3.43</v>
      </c>
      <c r="H267" t="s">
        <v>860</v>
      </c>
      <c r="I267" t="s">
        <v>860</v>
      </c>
      <c r="J267" t="s">
        <v>860</v>
      </c>
      <c r="K267" t="s">
        <v>860</v>
      </c>
      <c r="L267" t="s">
        <v>860</v>
      </c>
      <c r="M267" t="s">
        <v>860</v>
      </c>
      <c r="N267" t="s">
        <v>860</v>
      </c>
      <c r="O267" t="s">
        <v>860</v>
      </c>
      <c r="P267" t="s">
        <v>860</v>
      </c>
      <c r="Q267" t="s">
        <v>860</v>
      </c>
      <c r="R267" t="s">
        <v>860</v>
      </c>
      <c r="S267" t="s">
        <v>860</v>
      </c>
      <c r="T267" t="s">
        <v>860</v>
      </c>
      <c r="U267" t="s">
        <v>860</v>
      </c>
      <c r="V267" t="s">
        <v>860</v>
      </c>
      <c r="W267" t="s">
        <v>860</v>
      </c>
      <c r="X267" t="s">
        <v>860</v>
      </c>
      <c r="Y267" t="s">
        <v>860</v>
      </c>
      <c r="Z267" t="s">
        <v>860</v>
      </c>
      <c r="AA267" t="s">
        <v>860</v>
      </c>
      <c r="AB267" t="s">
        <v>860</v>
      </c>
      <c r="AC267" t="s">
        <v>860</v>
      </c>
      <c r="AD267" t="s">
        <v>860</v>
      </c>
      <c r="AE267" t="s">
        <v>860</v>
      </c>
      <c r="AF267" t="s">
        <v>860</v>
      </c>
      <c r="AG267" t="s">
        <v>860</v>
      </c>
      <c r="AH267" s="3">
        <f t="shared" si="8"/>
        <v>1</v>
      </c>
      <c r="AI267" s="2">
        <f t="shared" si="9"/>
        <v>3.43</v>
      </c>
    </row>
    <row r="268" spans="1:35">
      <c r="A268">
        <v>147152.677784</v>
      </c>
      <c r="B268">
        <v>135031.046936</v>
      </c>
      <c r="C268" t="s">
        <v>265</v>
      </c>
      <c r="D268" t="s">
        <v>860</v>
      </c>
      <c r="E268" t="s">
        <v>860</v>
      </c>
      <c r="F268" t="s">
        <v>860</v>
      </c>
      <c r="G268" t="s">
        <v>860</v>
      </c>
      <c r="H268" t="s">
        <v>860</v>
      </c>
      <c r="I268" t="s">
        <v>860</v>
      </c>
      <c r="J268" t="s">
        <v>860</v>
      </c>
      <c r="K268" t="s">
        <v>860</v>
      </c>
      <c r="L268" t="s">
        <v>860</v>
      </c>
      <c r="M268" t="s">
        <v>860</v>
      </c>
      <c r="N268" t="s">
        <v>860</v>
      </c>
      <c r="O268" t="s">
        <v>860</v>
      </c>
      <c r="P268" t="s">
        <v>860</v>
      </c>
      <c r="Q268" t="s">
        <v>860</v>
      </c>
      <c r="R268" t="s">
        <v>860</v>
      </c>
      <c r="S268" t="s">
        <v>860</v>
      </c>
      <c r="T268" t="s">
        <v>860</v>
      </c>
      <c r="U268" t="s">
        <v>860</v>
      </c>
      <c r="V268" t="s">
        <v>860</v>
      </c>
      <c r="W268" t="s">
        <v>860</v>
      </c>
      <c r="X268" t="s">
        <v>860</v>
      </c>
      <c r="Y268" t="s">
        <v>860</v>
      </c>
      <c r="Z268" t="s">
        <v>860</v>
      </c>
      <c r="AA268" t="s">
        <v>860</v>
      </c>
      <c r="AB268" t="s">
        <v>860</v>
      </c>
      <c r="AC268" t="s">
        <v>860</v>
      </c>
      <c r="AD268" t="s">
        <v>860</v>
      </c>
      <c r="AE268" t="s">
        <v>860</v>
      </c>
      <c r="AF268" t="s">
        <v>860</v>
      </c>
      <c r="AG268" t="s">
        <v>860</v>
      </c>
      <c r="AH268" s="3">
        <f t="shared" si="8"/>
        <v>0</v>
      </c>
      <c r="AI268" s="2" t="e">
        <f t="shared" si="9"/>
        <v>#DIV/0!</v>
      </c>
    </row>
    <row r="269" spans="1:35">
      <c r="A269">
        <v>129988.861955</v>
      </c>
      <c r="B269">
        <v>107709.88071899999</v>
      </c>
      <c r="C269" t="s">
        <v>266</v>
      </c>
      <c r="D269" t="s">
        <v>860</v>
      </c>
      <c r="E269" t="s">
        <v>860</v>
      </c>
      <c r="F269" t="s">
        <v>860</v>
      </c>
      <c r="G269">
        <v>5.47</v>
      </c>
      <c r="H269" t="s">
        <v>860</v>
      </c>
      <c r="I269" t="s">
        <v>860</v>
      </c>
      <c r="J269" t="s">
        <v>860</v>
      </c>
      <c r="K269">
        <v>5.32</v>
      </c>
      <c r="L269" t="s">
        <v>860</v>
      </c>
      <c r="M269" t="s">
        <v>860</v>
      </c>
      <c r="N269" t="s">
        <v>860</v>
      </c>
      <c r="O269" t="s">
        <v>860</v>
      </c>
      <c r="P269" t="s">
        <v>860</v>
      </c>
      <c r="Q269" t="s">
        <v>860</v>
      </c>
      <c r="R269" t="s">
        <v>860</v>
      </c>
      <c r="S269" t="s">
        <v>860</v>
      </c>
      <c r="T269" t="s">
        <v>860</v>
      </c>
      <c r="U269" t="s">
        <v>860</v>
      </c>
      <c r="V269">
        <v>5.78</v>
      </c>
      <c r="W269" t="s">
        <v>860</v>
      </c>
      <c r="X269" t="s">
        <v>860</v>
      </c>
      <c r="Y269" t="s">
        <v>860</v>
      </c>
      <c r="Z269">
        <v>6.3</v>
      </c>
      <c r="AA269">
        <v>6.39</v>
      </c>
      <c r="AB269" t="s">
        <v>860</v>
      </c>
      <c r="AC269" t="s">
        <v>860</v>
      </c>
      <c r="AD269" t="s">
        <v>860</v>
      </c>
      <c r="AE269" t="s">
        <v>860</v>
      </c>
      <c r="AF269" t="s">
        <v>860</v>
      </c>
      <c r="AG269" t="s">
        <v>860</v>
      </c>
      <c r="AH269" s="3">
        <f t="shared" si="8"/>
        <v>5</v>
      </c>
      <c r="AI269" s="2">
        <f t="shared" si="9"/>
        <v>5.8520000000000003</v>
      </c>
    </row>
    <row r="270" spans="1:35">
      <c r="A270">
        <v>124043.935069</v>
      </c>
      <c r="B270">
        <v>102483.211748</v>
      </c>
      <c r="C270" t="s">
        <v>267</v>
      </c>
      <c r="D270" t="s">
        <v>860</v>
      </c>
      <c r="E270" t="s">
        <v>860</v>
      </c>
      <c r="F270" t="s">
        <v>860</v>
      </c>
      <c r="G270" t="s">
        <v>860</v>
      </c>
      <c r="H270" t="s">
        <v>860</v>
      </c>
      <c r="I270" t="s">
        <v>860</v>
      </c>
      <c r="J270" t="s">
        <v>860</v>
      </c>
      <c r="K270">
        <v>3.41</v>
      </c>
      <c r="L270" t="s">
        <v>860</v>
      </c>
      <c r="M270" t="s">
        <v>860</v>
      </c>
      <c r="N270" t="s">
        <v>860</v>
      </c>
      <c r="O270" t="s">
        <v>860</v>
      </c>
      <c r="P270" t="s">
        <v>860</v>
      </c>
      <c r="Q270" t="s">
        <v>860</v>
      </c>
      <c r="R270" t="s">
        <v>860</v>
      </c>
      <c r="S270" t="s">
        <v>860</v>
      </c>
      <c r="T270" t="s">
        <v>860</v>
      </c>
      <c r="U270" t="s">
        <v>860</v>
      </c>
      <c r="V270">
        <v>5.48</v>
      </c>
      <c r="W270" t="s">
        <v>860</v>
      </c>
      <c r="X270" t="s">
        <v>860</v>
      </c>
      <c r="Y270" t="s">
        <v>860</v>
      </c>
      <c r="Z270">
        <v>6.46</v>
      </c>
      <c r="AA270">
        <v>6.1</v>
      </c>
      <c r="AB270" t="s">
        <v>860</v>
      </c>
      <c r="AC270" t="s">
        <v>860</v>
      </c>
      <c r="AD270" t="s">
        <v>860</v>
      </c>
      <c r="AE270">
        <v>4.63</v>
      </c>
      <c r="AF270" t="s">
        <v>860</v>
      </c>
      <c r="AG270" t="s">
        <v>860</v>
      </c>
      <c r="AH270" s="3">
        <f t="shared" si="8"/>
        <v>5</v>
      </c>
      <c r="AI270" s="2">
        <f t="shared" si="9"/>
        <v>5.2160000000000002</v>
      </c>
    </row>
    <row r="271" spans="1:35">
      <c r="A271">
        <v>158163.25039900001</v>
      </c>
      <c r="B271">
        <v>116802.07155399999</v>
      </c>
      <c r="C271" t="s">
        <v>268</v>
      </c>
      <c r="D271" t="s">
        <v>860</v>
      </c>
      <c r="E271" t="s">
        <v>860</v>
      </c>
      <c r="F271" t="s">
        <v>860</v>
      </c>
      <c r="G271" t="s">
        <v>860</v>
      </c>
      <c r="H271" t="s">
        <v>860</v>
      </c>
      <c r="I271" t="s">
        <v>860</v>
      </c>
      <c r="J271" t="s">
        <v>860</v>
      </c>
      <c r="K271" t="s">
        <v>860</v>
      </c>
      <c r="L271" t="s">
        <v>860</v>
      </c>
      <c r="M271" t="s">
        <v>860</v>
      </c>
      <c r="N271" t="s">
        <v>860</v>
      </c>
      <c r="O271" t="s">
        <v>860</v>
      </c>
      <c r="P271" t="s">
        <v>860</v>
      </c>
      <c r="Q271" t="s">
        <v>860</v>
      </c>
      <c r="R271" t="s">
        <v>860</v>
      </c>
      <c r="S271" t="s">
        <v>860</v>
      </c>
      <c r="T271" t="s">
        <v>860</v>
      </c>
      <c r="U271" t="s">
        <v>860</v>
      </c>
      <c r="V271" t="s">
        <v>860</v>
      </c>
      <c r="W271" t="s">
        <v>860</v>
      </c>
      <c r="X271" t="s">
        <v>860</v>
      </c>
      <c r="Y271" t="s">
        <v>860</v>
      </c>
      <c r="Z271" t="s">
        <v>860</v>
      </c>
      <c r="AA271" t="s">
        <v>860</v>
      </c>
      <c r="AB271" t="s">
        <v>860</v>
      </c>
      <c r="AC271" t="s">
        <v>860</v>
      </c>
      <c r="AD271" t="s">
        <v>860</v>
      </c>
      <c r="AE271" t="s">
        <v>860</v>
      </c>
      <c r="AF271" t="s">
        <v>860</v>
      </c>
      <c r="AG271" t="s">
        <v>860</v>
      </c>
      <c r="AH271" s="3">
        <f t="shared" si="8"/>
        <v>0</v>
      </c>
      <c r="AI271" s="2" t="e">
        <f t="shared" si="9"/>
        <v>#DIV/0!</v>
      </c>
    </row>
    <row r="272" spans="1:35">
      <c r="A272">
        <v>152775.97769599999</v>
      </c>
      <c r="B272">
        <v>119275.934645</v>
      </c>
      <c r="C272" t="s">
        <v>269</v>
      </c>
      <c r="D272" t="s">
        <v>860</v>
      </c>
      <c r="E272" t="s">
        <v>860</v>
      </c>
      <c r="F272" t="s">
        <v>860</v>
      </c>
      <c r="G272">
        <v>5.08</v>
      </c>
      <c r="H272" t="s">
        <v>860</v>
      </c>
      <c r="I272" t="s">
        <v>860</v>
      </c>
      <c r="J272" t="s">
        <v>860</v>
      </c>
      <c r="K272">
        <v>3.33</v>
      </c>
      <c r="L272" t="s">
        <v>860</v>
      </c>
      <c r="M272">
        <v>3.95</v>
      </c>
      <c r="N272" t="s">
        <v>860</v>
      </c>
      <c r="O272" t="s">
        <v>860</v>
      </c>
      <c r="P272" t="s">
        <v>860</v>
      </c>
      <c r="Q272" t="s">
        <v>860</v>
      </c>
      <c r="R272" t="s">
        <v>860</v>
      </c>
      <c r="S272" t="s">
        <v>860</v>
      </c>
      <c r="T272" t="s">
        <v>860</v>
      </c>
      <c r="U272" t="s">
        <v>860</v>
      </c>
      <c r="V272" t="s">
        <v>860</v>
      </c>
      <c r="W272" t="s">
        <v>860</v>
      </c>
      <c r="X272" t="s">
        <v>860</v>
      </c>
      <c r="Y272" t="s">
        <v>860</v>
      </c>
      <c r="Z272" t="s">
        <v>860</v>
      </c>
      <c r="AA272">
        <v>5.17</v>
      </c>
      <c r="AB272" t="s">
        <v>860</v>
      </c>
      <c r="AC272" t="s">
        <v>860</v>
      </c>
      <c r="AD272" t="s">
        <v>860</v>
      </c>
      <c r="AE272" t="s">
        <v>860</v>
      </c>
      <c r="AF272" t="s">
        <v>860</v>
      </c>
      <c r="AG272" t="s">
        <v>860</v>
      </c>
      <c r="AH272" s="3">
        <f t="shared" si="8"/>
        <v>4</v>
      </c>
      <c r="AI272" s="2">
        <f t="shared" si="9"/>
        <v>4.3825000000000003</v>
      </c>
    </row>
    <row r="273" spans="1:35">
      <c r="A273">
        <v>113222.74225900001</v>
      </c>
      <c r="B273">
        <v>76008.145000000004</v>
      </c>
      <c r="C273" t="s">
        <v>270</v>
      </c>
      <c r="D273" t="s">
        <v>860</v>
      </c>
      <c r="E273" t="s">
        <v>860</v>
      </c>
      <c r="F273" t="s">
        <v>860</v>
      </c>
      <c r="G273">
        <v>6.26</v>
      </c>
      <c r="H273" t="s">
        <v>860</v>
      </c>
      <c r="I273" t="s">
        <v>860</v>
      </c>
      <c r="J273" t="s">
        <v>860</v>
      </c>
      <c r="K273">
        <v>5.59</v>
      </c>
      <c r="L273" t="s">
        <v>860</v>
      </c>
      <c r="M273" t="s">
        <v>860</v>
      </c>
      <c r="N273" t="s">
        <v>860</v>
      </c>
      <c r="O273" t="s">
        <v>860</v>
      </c>
      <c r="P273" t="s">
        <v>860</v>
      </c>
      <c r="Q273" t="s">
        <v>860</v>
      </c>
      <c r="R273" t="s">
        <v>860</v>
      </c>
      <c r="S273" t="s">
        <v>860</v>
      </c>
      <c r="T273" t="s">
        <v>860</v>
      </c>
      <c r="U273" t="s">
        <v>860</v>
      </c>
      <c r="V273" t="s">
        <v>860</v>
      </c>
      <c r="W273" t="s">
        <v>860</v>
      </c>
      <c r="X273" t="s">
        <v>860</v>
      </c>
      <c r="Y273" t="s">
        <v>860</v>
      </c>
      <c r="Z273">
        <v>6.28</v>
      </c>
      <c r="AA273" t="s">
        <v>860</v>
      </c>
      <c r="AB273" t="s">
        <v>860</v>
      </c>
      <c r="AC273">
        <v>6.29</v>
      </c>
      <c r="AD273" t="s">
        <v>860</v>
      </c>
      <c r="AE273" t="s">
        <v>860</v>
      </c>
      <c r="AF273" t="s">
        <v>860</v>
      </c>
      <c r="AG273" t="s">
        <v>860</v>
      </c>
      <c r="AH273" s="3">
        <f t="shared" si="8"/>
        <v>4</v>
      </c>
      <c r="AI273" s="2">
        <f t="shared" si="9"/>
        <v>6.1049999999999995</v>
      </c>
    </row>
    <row r="274" spans="1:35">
      <c r="A274">
        <v>92515.612871999998</v>
      </c>
      <c r="B274">
        <v>78964.362748</v>
      </c>
      <c r="C274" t="s">
        <v>271</v>
      </c>
      <c r="D274" t="s">
        <v>860</v>
      </c>
      <c r="E274" t="s">
        <v>860</v>
      </c>
      <c r="F274" t="s">
        <v>860</v>
      </c>
      <c r="G274" t="s">
        <v>860</v>
      </c>
      <c r="H274" t="s">
        <v>860</v>
      </c>
      <c r="I274" t="s">
        <v>860</v>
      </c>
      <c r="J274" t="s">
        <v>860</v>
      </c>
      <c r="K274" t="s">
        <v>860</v>
      </c>
      <c r="L274" t="s">
        <v>860</v>
      </c>
      <c r="M274" t="s">
        <v>860</v>
      </c>
      <c r="N274" t="s">
        <v>860</v>
      </c>
      <c r="O274" t="s">
        <v>860</v>
      </c>
      <c r="P274" t="s">
        <v>860</v>
      </c>
      <c r="Q274" t="s">
        <v>860</v>
      </c>
      <c r="R274" t="s">
        <v>860</v>
      </c>
      <c r="S274" t="s">
        <v>860</v>
      </c>
      <c r="T274" t="s">
        <v>860</v>
      </c>
      <c r="U274" t="s">
        <v>860</v>
      </c>
      <c r="V274" t="s">
        <v>860</v>
      </c>
      <c r="W274" t="s">
        <v>860</v>
      </c>
      <c r="X274" t="s">
        <v>860</v>
      </c>
      <c r="Y274" t="s">
        <v>860</v>
      </c>
      <c r="Z274">
        <v>8.09</v>
      </c>
      <c r="AA274">
        <v>5.62</v>
      </c>
      <c r="AB274" t="s">
        <v>860</v>
      </c>
      <c r="AC274" t="s">
        <v>860</v>
      </c>
      <c r="AD274" t="s">
        <v>860</v>
      </c>
      <c r="AE274" t="s">
        <v>860</v>
      </c>
      <c r="AF274" t="s">
        <v>860</v>
      </c>
      <c r="AG274" t="s">
        <v>860</v>
      </c>
      <c r="AH274" s="3">
        <f t="shared" si="8"/>
        <v>2</v>
      </c>
      <c r="AI274" s="2">
        <f t="shared" si="9"/>
        <v>6.8550000000000004</v>
      </c>
    </row>
    <row r="275" spans="1:35">
      <c r="A275">
        <v>97124.103717000005</v>
      </c>
      <c r="B275">
        <v>81475.904769999994</v>
      </c>
      <c r="C275" t="s">
        <v>272</v>
      </c>
      <c r="D275" t="s">
        <v>860</v>
      </c>
      <c r="E275" t="s">
        <v>860</v>
      </c>
      <c r="F275" t="s">
        <v>860</v>
      </c>
      <c r="G275" t="s">
        <v>860</v>
      </c>
      <c r="H275" t="s">
        <v>860</v>
      </c>
      <c r="I275" t="s">
        <v>860</v>
      </c>
      <c r="J275" t="s">
        <v>860</v>
      </c>
      <c r="K275" t="s">
        <v>860</v>
      </c>
      <c r="L275" t="s">
        <v>860</v>
      </c>
      <c r="M275" t="s">
        <v>860</v>
      </c>
      <c r="N275" t="s">
        <v>860</v>
      </c>
      <c r="O275" t="s">
        <v>860</v>
      </c>
      <c r="P275" t="s">
        <v>860</v>
      </c>
      <c r="Q275" t="s">
        <v>860</v>
      </c>
      <c r="R275" t="s">
        <v>860</v>
      </c>
      <c r="S275" t="s">
        <v>860</v>
      </c>
      <c r="T275" t="s">
        <v>860</v>
      </c>
      <c r="U275" t="s">
        <v>860</v>
      </c>
      <c r="V275" t="s">
        <v>860</v>
      </c>
      <c r="W275" t="s">
        <v>860</v>
      </c>
      <c r="X275" t="s">
        <v>860</v>
      </c>
      <c r="Y275">
        <v>5.44</v>
      </c>
      <c r="Z275">
        <v>7.86</v>
      </c>
      <c r="AA275">
        <v>6.14</v>
      </c>
      <c r="AB275" t="s">
        <v>860</v>
      </c>
      <c r="AC275" t="s">
        <v>860</v>
      </c>
      <c r="AD275" t="s">
        <v>860</v>
      </c>
      <c r="AE275" t="s">
        <v>860</v>
      </c>
      <c r="AF275" t="s">
        <v>860</v>
      </c>
      <c r="AG275" t="s">
        <v>860</v>
      </c>
      <c r="AH275" s="3">
        <f t="shared" si="8"/>
        <v>3</v>
      </c>
      <c r="AI275" s="2">
        <f t="shared" si="9"/>
        <v>6.48</v>
      </c>
    </row>
    <row r="276" spans="1:35">
      <c r="A276">
        <v>100031.886952</v>
      </c>
      <c r="B276">
        <v>78680.323434000005</v>
      </c>
      <c r="C276" t="s">
        <v>273</v>
      </c>
      <c r="D276" t="s">
        <v>860</v>
      </c>
      <c r="E276" t="s">
        <v>860</v>
      </c>
      <c r="F276" t="s">
        <v>860</v>
      </c>
      <c r="G276">
        <v>3.46</v>
      </c>
      <c r="H276" t="s">
        <v>860</v>
      </c>
      <c r="I276" t="s">
        <v>860</v>
      </c>
      <c r="J276" t="s">
        <v>860</v>
      </c>
      <c r="K276">
        <v>2.4700000000000002</v>
      </c>
      <c r="L276" t="s">
        <v>860</v>
      </c>
      <c r="M276" t="s">
        <v>860</v>
      </c>
      <c r="N276" t="s">
        <v>860</v>
      </c>
      <c r="O276" t="s">
        <v>860</v>
      </c>
      <c r="P276" t="s">
        <v>860</v>
      </c>
      <c r="Q276" t="s">
        <v>860</v>
      </c>
      <c r="R276" t="s">
        <v>860</v>
      </c>
      <c r="S276" t="s">
        <v>860</v>
      </c>
      <c r="T276" t="s">
        <v>860</v>
      </c>
      <c r="U276" t="s">
        <v>860</v>
      </c>
      <c r="V276" t="s">
        <v>860</v>
      </c>
      <c r="W276" t="s">
        <v>860</v>
      </c>
      <c r="X276" t="s">
        <v>860</v>
      </c>
      <c r="Y276">
        <v>5.01</v>
      </c>
      <c r="Z276">
        <v>5.19</v>
      </c>
      <c r="AA276">
        <v>5.22</v>
      </c>
      <c r="AB276" t="s">
        <v>860</v>
      </c>
      <c r="AC276" t="s">
        <v>860</v>
      </c>
      <c r="AD276" t="s">
        <v>860</v>
      </c>
      <c r="AE276" t="s">
        <v>860</v>
      </c>
      <c r="AF276" t="s">
        <v>860</v>
      </c>
      <c r="AG276" t="s">
        <v>860</v>
      </c>
      <c r="AH276" s="3">
        <f t="shared" si="8"/>
        <v>5</v>
      </c>
      <c r="AI276" s="2">
        <f t="shared" si="9"/>
        <v>4.2699999999999996</v>
      </c>
    </row>
    <row r="277" spans="1:35">
      <c r="A277">
        <v>135142.04345100001</v>
      </c>
      <c r="B277">
        <v>120247.79685499999</v>
      </c>
      <c r="C277" t="s">
        <v>274</v>
      </c>
      <c r="D277" t="s">
        <v>860</v>
      </c>
      <c r="E277" t="s">
        <v>860</v>
      </c>
      <c r="F277" t="s">
        <v>860</v>
      </c>
      <c r="G277" t="s">
        <v>860</v>
      </c>
      <c r="H277" t="s">
        <v>860</v>
      </c>
      <c r="I277" t="s">
        <v>860</v>
      </c>
      <c r="J277" t="s">
        <v>860</v>
      </c>
      <c r="K277" t="s">
        <v>860</v>
      </c>
      <c r="L277" t="s">
        <v>860</v>
      </c>
      <c r="M277" t="s">
        <v>860</v>
      </c>
      <c r="N277" t="s">
        <v>860</v>
      </c>
      <c r="O277" t="s">
        <v>860</v>
      </c>
      <c r="P277" t="s">
        <v>860</v>
      </c>
      <c r="Q277" t="s">
        <v>860</v>
      </c>
      <c r="R277" t="s">
        <v>860</v>
      </c>
      <c r="S277" t="s">
        <v>860</v>
      </c>
      <c r="T277" t="s">
        <v>860</v>
      </c>
      <c r="U277" t="s">
        <v>860</v>
      </c>
      <c r="V277" t="s">
        <v>860</v>
      </c>
      <c r="W277" t="s">
        <v>860</v>
      </c>
      <c r="X277" t="s">
        <v>860</v>
      </c>
      <c r="Y277" t="s">
        <v>860</v>
      </c>
      <c r="Z277" t="s">
        <v>860</v>
      </c>
      <c r="AA277" t="s">
        <v>860</v>
      </c>
      <c r="AB277" t="s">
        <v>860</v>
      </c>
      <c r="AC277" t="s">
        <v>860</v>
      </c>
      <c r="AD277" t="s">
        <v>860</v>
      </c>
      <c r="AE277" t="s">
        <v>860</v>
      </c>
      <c r="AF277" t="s">
        <v>860</v>
      </c>
      <c r="AG277" t="s">
        <v>860</v>
      </c>
      <c r="AH277" s="3">
        <f t="shared" si="8"/>
        <v>0</v>
      </c>
      <c r="AI277" s="2" t="e">
        <f t="shared" si="9"/>
        <v>#DIV/0!</v>
      </c>
    </row>
    <row r="278" spans="1:35">
      <c r="A278">
        <v>146485.24002999999</v>
      </c>
      <c r="B278">
        <v>112879.361349</v>
      </c>
      <c r="C278" t="s">
        <v>275</v>
      </c>
      <c r="D278" t="s">
        <v>860</v>
      </c>
      <c r="E278" t="s">
        <v>860</v>
      </c>
      <c r="F278" t="s">
        <v>860</v>
      </c>
      <c r="G278" t="s">
        <v>860</v>
      </c>
      <c r="H278" t="s">
        <v>860</v>
      </c>
      <c r="I278" t="s">
        <v>860</v>
      </c>
      <c r="J278" t="s">
        <v>860</v>
      </c>
      <c r="K278" t="s">
        <v>860</v>
      </c>
      <c r="L278" t="s">
        <v>860</v>
      </c>
      <c r="M278" t="s">
        <v>860</v>
      </c>
      <c r="N278" t="s">
        <v>860</v>
      </c>
      <c r="O278" t="s">
        <v>860</v>
      </c>
      <c r="P278" t="s">
        <v>860</v>
      </c>
      <c r="Q278" t="s">
        <v>860</v>
      </c>
      <c r="R278" t="s">
        <v>860</v>
      </c>
      <c r="S278" t="s">
        <v>860</v>
      </c>
      <c r="T278" t="s">
        <v>860</v>
      </c>
      <c r="U278" t="s">
        <v>860</v>
      </c>
      <c r="V278" t="s">
        <v>860</v>
      </c>
      <c r="W278" t="s">
        <v>860</v>
      </c>
      <c r="X278" t="s">
        <v>860</v>
      </c>
      <c r="Y278" t="s">
        <v>860</v>
      </c>
      <c r="Z278" t="s">
        <v>860</v>
      </c>
      <c r="AA278" t="s">
        <v>860</v>
      </c>
      <c r="AB278" t="s">
        <v>860</v>
      </c>
      <c r="AC278" t="s">
        <v>860</v>
      </c>
      <c r="AD278" t="s">
        <v>860</v>
      </c>
      <c r="AE278" t="s">
        <v>860</v>
      </c>
      <c r="AF278" t="s">
        <v>860</v>
      </c>
      <c r="AG278" t="s">
        <v>860</v>
      </c>
      <c r="AH278" s="3">
        <f t="shared" si="8"/>
        <v>0</v>
      </c>
      <c r="AI278" s="2" t="e">
        <f t="shared" si="9"/>
        <v>#DIV/0!</v>
      </c>
    </row>
    <row r="279" spans="1:35">
      <c r="A279">
        <v>102282.77086</v>
      </c>
      <c r="B279">
        <v>128230.699312</v>
      </c>
      <c r="C279" t="s">
        <v>276</v>
      </c>
      <c r="D279" t="s">
        <v>860</v>
      </c>
      <c r="E279" t="s">
        <v>860</v>
      </c>
      <c r="F279" t="s">
        <v>860</v>
      </c>
      <c r="G279" t="s">
        <v>860</v>
      </c>
      <c r="H279" t="s">
        <v>860</v>
      </c>
      <c r="I279" t="s">
        <v>860</v>
      </c>
      <c r="J279" t="s">
        <v>860</v>
      </c>
      <c r="K279">
        <v>3.17</v>
      </c>
      <c r="L279" t="s">
        <v>860</v>
      </c>
      <c r="M279" t="s">
        <v>860</v>
      </c>
      <c r="N279" t="s">
        <v>860</v>
      </c>
      <c r="O279" t="s">
        <v>860</v>
      </c>
      <c r="P279" t="s">
        <v>860</v>
      </c>
      <c r="Q279" t="s">
        <v>860</v>
      </c>
      <c r="R279" t="s">
        <v>860</v>
      </c>
      <c r="S279" t="s">
        <v>860</v>
      </c>
      <c r="T279" t="s">
        <v>860</v>
      </c>
      <c r="U279" t="s">
        <v>860</v>
      </c>
      <c r="V279" t="s">
        <v>860</v>
      </c>
      <c r="W279" t="s">
        <v>860</v>
      </c>
      <c r="X279" t="s">
        <v>860</v>
      </c>
      <c r="Y279" t="s">
        <v>860</v>
      </c>
      <c r="Z279">
        <v>7.29</v>
      </c>
      <c r="AA279">
        <v>4.91</v>
      </c>
      <c r="AB279" t="s">
        <v>860</v>
      </c>
      <c r="AC279" t="s">
        <v>860</v>
      </c>
      <c r="AD279" t="s">
        <v>860</v>
      </c>
      <c r="AE279" t="s">
        <v>860</v>
      </c>
      <c r="AF279" t="s">
        <v>860</v>
      </c>
      <c r="AG279" t="s">
        <v>860</v>
      </c>
      <c r="AH279" s="3">
        <f t="shared" si="8"/>
        <v>3</v>
      </c>
      <c r="AI279" s="2">
        <f t="shared" si="9"/>
        <v>5.123333333333334</v>
      </c>
    </row>
    <row r="280" spans="1:35">
      <c r="A280">
        <v>107119.916558</v>
      </c>
      <c r="B280">
        <v>83968.367876000004</v>
      </c>
      <c r="C280" t="s">
        <v>277</v>
      </c>
      <c r="D280" t="s">
        <v>860</v>
      </c>
      <c r="E280" t="s">
        <v>860</v>
      </c>
      <c r="F280" t="s">
        <v>860</v>
      </c>
      <c r="G280" t="s">
        <v>860</v>
      </c>
      <c r="H280" t="s">
        <v>860</v>
      </c>
      <c r="I280" t="s">
        <v>860</v>
      </c>
      <c r="J280" t="s">
        <v>860</v>
      </c>
      <c r="K280" t="s">
        <v>860</v>
      </c>
      <c r="L280" t="s">
        <v>860</v>
      </c>
      <c r="M280" t="s">
        <v>860</v>
      </c>
      <c r="N280" t="s">
        <v>860</v>
      </c>
      <c r="O280" t="s">
        <v>860</v>
      </c>
      <c r="P280" t="s">
        <v>860</v>
      </c>
      <c r="Q280" t="s">
        <v>860</v>
      </c>
      <c r="R280" t="s">
        <v>860</v>
      </c>
      <c r="S280" t="s">
        <v>860</v>
      </c>
      <c r="T280" t="s">
        <v>860</v>
      </c>
      <c r="U280" t="s">
        <v>860</v>
      </c>
      <c r="V280" t="s">
        <v>860</v>
      </c>
      <c r="W280" t="s">
        <v>860</v>
      </c>
      <c r="X280" t="s">
        <v>860</v>
      </c>
      <c r="Y280" t="s">
        <v>860</v>
      </c>
      <c r="Z280">
        <v>5.82</v>
      </c>
      <c r="AA280" t="s">
        <v>860</v>
      </c>
      <c r="AB280" t="s">
        <v>860</v>
      </c>
      <c r="AC280" t="s">
        <v>860</v>
      </c>
      <c r="AD280" t="s">
        <v>860</v>
      </c>
      <c r="AE280" t="s">
        <v>860</v>
      </c>
      <c r="AF280" t="s">
        <v>860</v>
      </c>
      <c r="AG280" t="s">
        <v>860</v>
      </c>
      <c r="AH280" s="3">
        <f t="shared" si="8"/>
        <v>1</v>
      </c>
      <c r="AI280" s="2">
        <f t="shared" si="9"/>
        <v>5.82</v>
      </c>
    </row>
    <row r="281" spans="1:35">
      <c r="A281">
        <v>107261.722502</v>
      </c>
      <c r="B281">
        <v>83941.224570000006</v>
      </c>
      <c r="C281" t="s">
        <v>278</v>
      </c>
      <c r="D281" t="s">
        <v>860</v>
      </c>
      <c r="E281" t="s">
        <v>860</v>
      </c>
      <c r="F281" t="s">
        <v>860</v>
      </c>
      <c r="G281" t="s">
        <v>860</v>
      </c>
      <c r="H281" t="s">
        <v>860</v>
      </c>
      <c r="I281" t="s">
        <v>860</v>
      </c>
      <c r="J281" t="s">
        <v>860</v>
      </c>
      <c r="K281" t="s">
        <v>860</v>
      </c>
      <c r="L281" t="s">
        <v>860</v>
      </c>
      <c r="M281" t="s">
        <v>860</v>
      </c>
      <c r="N281" t="s">
        <v>860</v>
      </c>
      <c r="O281" t="s">
        <v>860</v>
      </c>
      <c r="P281" t="s">
        <v>860</v>
      </c>
      <c r="Q281" t="s">
        <v>860</v>
      </c>
      <c r="R281" t="s">
        <v>860</v>
      </c>
      <c r="S281" t="s">
        <v>860</v>
      </c>
      <c r="T281" t="s">
        <v>860</v>
      </c>
      <c r="U281" t="s">
        <v>860</v>
      </c>
      <c r="V281" t="s">
        <v>860</v>
      </c>
      <c r="W281" t="s">
        <v>860</v>
      </c>
      <c r="X281" t="s">
        <v>860</v>
      </c>
      <c r="Y281" t="s">
        <v>860</v>
      </c>
      <c r="Z281" t="s">
        <v>860</v>
      </c>
      <c r="AA281" t="s">
        <v>860</v>
      </c>
      <c r="AB281" t="s">
        <v>860</v>
      </c>
      <c r="AC281" t="s">
        <v>860</v>
      </c>
      <c r="AD281" t="s">
        <v>860</v>
      </c>
      <c r="AE281" t="s">
        <v>860</v>
      </c>
      <c r="AF281" t="s">
        <v>860</v>
      </c>
      <c r="AG281" t="s">
        <v>860</v>
      </c>
      <c r="AH281" s="3">
        <f t="shared" si="8"/>
        <v>0</v>
      </c>
      <c r="AI281" s="2" t="e">
        <f t="shared" si="9"/>
        <v>#DIV/0!</v>
      </c>
    </row>
    <row r="282" spans="1:35">
      <c r="A282">
        <v>125686.972804</v>
      </c>
      <c r="B282">
        <v>90676.486743999994</v>
      </c>
      <c r="C282" t="s">
        <v>279</v>
      </c>
      <c r="D282" t="s">
        <v>860</v>
      </c>
      <c r="E282" t="s">
        <v>860</v>
      </c>
      <c r="F282" t="s">
        <v>860</v>
      </c>
      <c r="G282" t="s">
        <v>860</v>
      </c>
      <c r="H282" t="s">
        <v>860</v>
      </c>
      <c r="I282" t="s">
        <v>860</v>
      </c>
      <c r="J282" t="s">
        <v>860</v>
      </c>
      <c r="K282" t="s">
        <v>860</v>
      </c>
      <c r="L282" t="s">
        <v>860</v>
      </c>
      <c r="M282" t="s">
        <v>860</v>
      </c>
      <c r="N282" t="s">
        <v>860</v>
      </c>
      <c r="O282" t="s">
        <v>860</v>
      </c>
      <c r="P282" t="s">
        <v>860</v>
      </c>
      <c r="Q282" t="s">
        <v>860</v>
      </c>
      <c r="R282" t="s">
        <v>860</v>
      </c>
      <c r="S282" t="s">
        <v>860</v>
      </c>
      <c r="T282" t="s">
        <v>860</v>
      </c>
      <c r="U282" t="s">
        <v>860</v>
      </c>
      <c r="V282" t="s">
        <v>860</v>
      </c>
      <c r="W282" t="s">
        <v>860</v>
      </c>
      <c r="X282" t="s">
        <v>860</v>
      </c>
      <c r="Y282" t="s">
        <v>860</v>
      </c>
      <c r="Z282" t="s">
        <v>860</v>
      </c>
      <c r="AA282" t="s">
        <v>860</v>
      </c>
      <c r="AB282" t="s">
        <v>860</v>
      </c>
      <c r="AC282" t="s">
        <v>860</v>
      </c>
      <c r="AD282" t="s">
        <v>860</v>
      </c>
      <c r="AE282" t="s">
        <v>860</v>
      </c>
      <c r="AF282" t="s">
        <v>860</v>
      </c>
      <c r="AG282" t="s">
        <v>860</v>
      </c>
      <c r="AH282" s="3">
        <f t="shared" si="8"/>
        <v>0</v>
      </c>
      <c r="AI282" s="2" t="e">
        <f t="shared" si="9"/>
        <v>#DIV/0!</v>
      </c>
    </row>
    <row r="283" spans="1:35">
      <c r="A283">
        <v>125686.808269</v>
      </c>
      <c r="B283">
        <v>90821.084740999999</v>
      </c>
      <c r="C283" t="s">
        <v>280</v>
      </c>
      <c r="D283" t="s">
        <v>860</v>
      </c>
      <c r="E283" t="s">
        <v>860</v>
      </c>
      <c r="F283" t="s">
        <v>860</v>
      </c>
      <c r="G283" t="s">
        <v>860</v>
      </c>
      <c r="H283" t="s">
        <v>860</v>
      </c>
      <c r="I283" t="s">
        <v>860</v>
      </c>
      <c r="J283" t="s">
        <v>860</v>
      </c>
      <c r="K283" t="s">
        <v>860</v>
      </c>
      <c r="L283" t="s">
        <v>860</v>
      </c>
      <c r="M283" t="s">
        <v>860</v>
      </c>
      <c r="N283" t="s">
        <v>860</v>
      </c>
      <c r="O283" t="s">
        <v>860</v>
      </c>
      <c r="P283" t="s">
        <v>860</v>
      </c>
      <c r="Q283" t="s">
        <v>860</v>
      </c>
      <c r="R283" t="s">
        <v>860</v>
      </c>
      <c r="S283" t="s">
        <v>860</v>
      </c>
      <c r="T283" t="s">
        <v>860</v>
      </c>
      <c r="U283" t="s">
        <v>860</v>
      </c>
      <c r="V283" t="s">
        <v>860</v>
      </c>
      <c r="W283" t="s">
        <v>860</v>
      </c>
      <c r="X283" t="s">
        <v>860</v>
      </c>
      <c r="Y283" t="s">
        <v>860</v>
      </c>
      <c r="Z283">
        <v>6.83</v>
      </c>
      <c r="AA283" t="s">
        <v>860</v>
      </c>
      <c r="AB283" t="s">
        <v>860</v>
      </c>
      <c r="AC283" t="s">
        <v>860</v>
      </c>
      <c r="AD283" t="s">
        <v>860</v>
      </c>
      <c r="AE283" t="s">
        <v>860</v>
      </c>
      <c r="AF283" t="s">
        <v>860</v>
      </c>
      <c r="AG283" t="s">
        <v>860</v>
      </c>
      <c r="AH283" s="3">
        <f t="shared" si="8"/>
        <v>1</v>
      </c>
      <c r="AI283" s="2">
        <f t="shared" si="9"/>
        <v>6.83</v>
      </c>
    </row>
    <row r="284" spans="1:35">
      <c r="A284">
        <v>154336.59703</v>
      </c>
      <c r="B284">
        <v>117965.64491800001</v>
      </c>
      <c r="C284" t="s">
        <v>281</v>
      </c>
      <c r="D284" t="s">
        <v>860</v>
      </c>
      <c r="E284" t="s">
        <v>860</v>
      </c>
      <c r="F284" t="s">
        <v>860</v>
      </c>
      <c r="G284" t="s">
        <v>860</v>
      </c>
      <c r="H284" t="s">
        <v>860</v>
      </c>
      <c r="I284" t="s">
        <v>860</v>
      </c>
      <c r="J284" t="s">
        <v>860</v>
      </c>
      <c r="K284" t="s">
        <v>860</v>
      </c>
      <c r="L284" t="s">
        <v>860</v>
      </c>
      <c r="M284" t="s">
        <v>860</v>
      </c>
      <c r="N284" t="s">
        <v>860</v>
      </c>
      <c r="O284" t="s">
        <v>860</v>
      </c>
      <c r="P284" t="s">
        <v>860</v>
      </c>
      <c r="Q284" t="s">
        <v>860</v>
      </c>
      <c r="R284" t="s">
        <v>860</v>
      </c>
      <c r="S284" t="s">
        <v>860</v>
      </c>
      <c r="T284" t="s">
        <v>860</v>
      </c>
      <c r="U284" t="s">
        <v>860</v>
      </c>
      <c r="V284" t="s">
        <v>860</v>
      </c>
      <c r="W284" t="s">
        <v>860</v>
      </c>
      <c r="X284" t="s">
        <v>860</v>
      </c>
      <c r="Y284" t="s">
        <v>860</v>
      </c>
      <c r="Z284" t="s">
        <v>860</v>
      </c>
      <c r="AA284" t="s">
        <v>860</v>
      </c>
      <c r="AB284" t="s">
        <v>860</v>
      </c>
      <c r="AC284" t="s">
        <v>860</v>
      </c>
      <c r="AD284" t="s">
        <v>860</v>
      </c>
      <c r="AE284" t="s">
        <v>860</v>
      </c>
      <c r="AF284" t="s">
        <v>860</v>
      </c>
      <c r="AG284" t="s">
        <v>860</v>
      </c>
      <c r="AH284" s="3">
        <f t="shared" si="8"/>
        <v>0</v>
      </c>
      <c r="AI284" s="2" t="e">
        <f t="shared" si="9"/>
        <v>#DIV/0!</v>
      </c>
    </row>
    <row r="285" spans="1:35">
      <c r="A285">
        <v>151081.52900499999</v>
      </c>
      <c r="B285">
        <v>116705.022902</v>
      </c>
      <c r="C285" t="s">
        <v>282</v>
      </c>
      <c r="D285" t="s">
        <v>860</v>
      </c>
      <c r="E285" t="s">
        <v>860</v>
      </c>
      <c r="F285" t="s">
        <v>860</v>
      </c>
      <c r="G285" t="s">
        <v>860</v>
      </c>
      <c r="H285" t="s">
        <v>860</v>
      </c>
      <c r="I285" t="s">
        <v>860</v>
      </c>
      <c r="J285" t="s">
        <v>860</v>
      </c>
      <c r="K285" t="s">
        <v>860</v>
      </c>
      <c r="L285" t="s">
        <v>860</v>
      </c>
      <c r="M285" t="s">
        <v>860</v>
      </c>
      <c r="N285" t="s">
        <v>860</v>
      </c>
      <c r="O285" t="s">
        <v>860</v>
      </c>
      <c r="P285" t="s">
        <v>860</v>
      </c>
      <c r="Q285" t="s">
        <v>860</v>
      </c>
      <c r="R285" t="s">
        <v>860</v>
      </c>
      <c r="S285" t="s">
        <v>860</v>
      </c>
      <c r="T285" t="s">
        <v>860</v>
      </c>
      <c r="U285" t="s">
        <v>860</v>
      </c>
      <c r="V285" t="s">
        <v>860</v>
      </c>
      <c r="W285" t="s">
        <v>860</v>
      </c>
      <c r="X285" t="s">
        <v>860</v>
      </c>
      <c r="Y285" t="s">
        <v>860</v>
      </c>
      <c r="Z285" t="s">
        <v>860</v>
      </c>
      <c r="AA285" t="s">
        <v>860</v>
      </c>
      <c r="AB285" t="s">
        <v>860</v>
      </c>
      <c r="AC285" t="s">
        <v>860</v>
      </c>
      <c r="AD285" t="s">
        <v>860</v>
      </c>
      <c r="AE285" t="s">
        <v>860</v>
      </c>
      <c r="AF285" t="s">
        <v>860</v>
      </c>
      <c r="AG285" t="s">
        <v>860</v>
      </c>
      <c r="AH285" s="3">
        <f t="shared" si="8"/>
        <v>0</v>
      </c>
      <c r="AI285" s="2" t="e">
        <f t="shared" si="9"/>
        <v>#DIV/0!</v>
      </c>
    </row>
    <row r="286" spans="1:35">
      <c r="A286">
        <v>122984.951405</v>
      </c>
      <c r="B286">
        <v>98854.701147</v>
      </c>
      <c r="C286" t="s">
        <v>283</v>
      </c>
      <c r="D286" t="s">
        <v>860</v>
      </c>
      <c r="E286" t="s">
        <v>860</v>
      </c>
      <c r="F286" t="s">
        <v>860</v>
      </c>
      <c r="G286" t="s">
        <v>860</v>
      </c>
      <c r="H286" t="s">
        <v>860</v>
      </c>
      <c r="I286" t="s">
        <v>860</v>
      </c>
      <c r="J286" t="s">
        <v>860</v>
      </c>
      <c r="K286" t="s">
        <v>860</v>
      </c>
      <c r="L286" t="s">
        <v>860</v>
      </c>
      <c r="M286" t="s">
        <v>860</v>
      </c>
      <c r="N286" t="s">
        <v>860</v>
      </c>
      <c r="O286" t="s">
        <v>860</v>
      </c>
      <c r="P286" t="s">
        <v>860</v>
      </c>
      <c r="Q286" t="s">
        <v>860</v>
      </c>
      <c r="R286" t="s">
        <v>860</v>
      </c>
      <c r="S286" t="s">
        <v>860</v>
      </c>
      <c r="T286" t="s">
        <v>860</v>
      </c>
      <c r="U286" t="s">
        <v>860</v>
      </c>
      <c r="V286" t="s">
        <v>860</v>
      </c>
      <c r="W286" t="s">
        <v>860</v>
      </c>
      <c r="X286" t="s">
        <v>860</v>
      </c>
      <c r="Y286" t="s">
        <v>860</v>
      </c>
      <c r="Z286" t="s">
        <v>860</v>
      </c>
      <c r="AA286" t="s">
        <v>860</v>
      </c>
      <c r="AB286" t="s">
        <v>860</v>
      </c>
      <c r="AC286" t="s">
        <v>860</v>
      </c>
      <c r="AD286" t="s">
        <v>860</v>
      </c>
      <c r="AE286" t="s">
        <v>860</v>
      </c>
      <c r="AF286" t="s">
        <v>860</v>
      </c>
      <c r="AG286" t="s">
        <v>860</v>
      </c>
      <c r="AH286" s="3">
        <f t="shared" si="8"/>
        <v>0</v>
      </c>
      <c r="AI286" s="2" t="e">
        <f t="shared" si="9"/>
        <v>#DIV/0!</v>
      </c>
    </row>
    <row r="287" spans="1:35">
      <c r="A287">
        <v>113925.58663400001</v>
      </c>
      <c r="B287">
        <v>84399.525538999995</v>
      </c>
      <c r="C287" t="s">
        <v>284</v>
      </c>
      <c r="D287" t="s">
        <v>860</v>
      </c>
      <c r="E287" t="s">
        <v>860</v>
      </c>
      <c r="F287" t="s">
        <v>860</v>
      </c>
      <c r="G287" t="s">
        <v>860</v>
      </c>
      <c r="H287" t="s">
        <v>860</v>
      </c>
      <c r="I287" t="s">
        <v>860</v>
      </c>
      <c r="J287" t="s">
        <v>860</v>
      </c>
      <c r="K287" t="s">
        <v>860</v>
      </c>
      <c r="L287" t="s">
        <v>860</v>
      </c>
      <c r="M287" t="s">
        <v>860</v>
      </c>
      <c r="N287" t="s">
        <v>860</v>
      </c>
      <c r="O287" t="s">
        <v>860</v>
      </c>
      <c r="P287" t="s">
        <v>860</v>
      </c>
      <c r="Q287" t="s">
        <v>860</v>
      </c>
      <c r="R287" t="s">
        <v>860</v>
      </c>
      <c r="S287" t="s">
        <v>860</v>
      </c>
      <c r="T287" t="s">
        <v>860</v>
      </c>
      <c r="U287" t="s">
        <v>860</v>
      </c>
      <c r="V287" t="s">
        <v>860</v>
      </c>
      <c r="W287" t="s">
        <v>860</v>
      </c>
      <c r="X287" t="s">
        <v>860</v>
      </c>
      <c r="Y287" t="s">
        <v>860</v>
      </c>
      <c r="Z287" t="s">
        <v>860</v>
      </c>
      <c r="AA287" t="s">
        <v>860</v>
      </c>
      <c r="AB287" t="s">
        <v>860</v>
      </c>
      <c r="AC287" t="s">
        <v>860</v>
      </c>
      <c r="AD287" t="s">
        <v>860</v>
      </c>
      <c r="AE287" t="s">
        <v>860</v>
      </c>
      <c r="AF287" t="s">
        <v>860</v>
      </c>
      <c r="AG287" t="s">
        <v>860</v>
      </c>
      <c r="AH287" s="3">
        <f t="shared" si="8"/>
        <v>0</v>
      </c>
      <c r="AI287" s="2" t="e">
        <f t="shared" si="9"/>
        <v>#DIV/0!</v>
      </c>
    </row>
    <row r="288" spans="1:35">
      <c r="A288">
        <v>145848.99994400001</v>
      </c>
      <c r="B288">
        <v>112205.050877</v>
      </c>
      <c r="C288" t="s">
        <v>285</v>
      </c>
      <c r="D288" t="s">
        <v>860</v>
      </c>
      <c r="E288" t="s">
        <v>860</v>
      </c>
      <c r="F288" t="s">
        <v>860</v>
      </c>
      <c r="G288" t="s">
        <v>860</v>
      </c>
      <c r="H288" t="s">
        <v>860</v>
      </c>
      <c r="I288" t="s">
        <v>860</v>
      </c>
      <c r="J288" t="s">
        <v>860</v>
      </c>
      <c r="K288" t="s">
        <v>860</v>
      </c>
      <c r="L288" t="s">
        <v>860</v>
      </c>
      <c r="M288" t="s">
        <v>860</v>
      </c>
      <c r="N288" t="s">
        <v>860</v>
      </c>
      <c r="O288" t="s">
        <v>860</v>
      </c>
      <c r="P288" t="s">
        <v>860</v>
      </c>
      <c r="Q288" t="s">
        <v>860</v>
      </c>
      <c r="R288" t="s">
        <v>860</v>
      </c>
      <c r="S288" t="s">
        <v>860</v>
      </c>
      <c r="T288" t="s">
        <v>860</v>
      </c>
      <c r="U288" t="s">
        <v>860</v>
      </c>
      <c r="V288" t="s">
        <v>860</v>
      </c>
      <c r="W288" t="s">
        <v>860</v>
      </c>
      <c r="X288" t="s">
        <v>860</v>
      </c>
      <c r="Y288" t="s">
        <v>860</v>
      </c>
      <c r="Z288" t="s">
        <v>860</v>
      </c>
      <c r="AA288" t="s">
        <v>860</v>
      </c>
      <c r="AB288" t="s">
        <v>860</v>
      </c>
      <c r="AC288" t="s">
        <v>860</v>
      </c>
      <c r="AD288" t="s">
        <v>860</v>
      </c>
      <c r="AE288" t="s">
        <v>860</v>
      </c>
      <c r="AF288" t="s">
        <v>860</v>
      </c>
      <c r="AG288" t="s">
        <v>860</v>
      </c>
      <c r="AH288" s="3">
        <f t="shared" si="8"/>
        <v>0</v>
      </c>
      <c r="AI288" s="2" t="e">
        <f t="shared" si="9"/>
        <v>#DIV/0!</v>
      </c>
    </row>
    <row r="289" spans="1:35">
      <c r="A289">
        <v>113996.437209</v>
      </c>
      <c r="B289">
        <v>84458.217395</v>
      </c>
      <c r="C289" t="s">
        <v>286</v>
      </c>
      <c r="D289" t="s">
        <v>860</v>
      </c>
      <c r="E289" t="s">
        <v>860</v>
      </c>
      <c r="F289" t="s">
        <v>860</v>
      </c>
      <c r="G289">
        <v>4.8600000000000003</v>
      </c>
      <c r="H289" t="s">
        <v>860</v>
      </c>
      <c r="I289" t="s">
        <v>860</v>
      </c>
      <c r="J289" t="s">
        <v>860</v>
      </c>
      <c r="K289">
        <v>4.07</v>
      </c>
      <c r="L289" t="s">
        <v>860</v>
      </c>
      <c r="M289" t="s">
        <v>860</v>
      </c>
      <c r="N289" t="s">
        <v>860</v>
      </c>
      <c r="O289" t="s">
        <v>860</v>
      </c>
      <c r="P289" t="s">
        <v>860</v>
      </c>
      <c r="Q289" t="s">
        <v>860</v>
      </c>
      <c r="R289" t="s">
        <v>860</v>
      </c>
      <c r="S289" t="s">
        <v>860</v>
      </c>
      <c r="T289" t="s">
        <v>860</v>
      </c>
      <c r="U289" t="s">
        <v>860</v>
      </c>
      <c r="V289" t="s">
        <v>860</v>
      </c>
      <c r="W289" t="s">
        <v>860</v>
      </c>
      <c r="X289" t="s">
        <v>860</v>
      </c>
      <c r="Y289">
        <v>4.32</v>
      </c>
      <c r="Z289">
        <v>6.49</v>
      </c>
      <c r="AA289">
        <v>7.43</v>
      </c>
      <c r="AB289" t="s">
        <v>860</v>
      </c>
      <c r="AC289" t="s">
        <v>860</v>
      </c>
      <c r="AD289" t="s">
        <v>860</v>
      </c>
      <c r="AE289">
        <v>5.04</v>
      </c>
      <c r="AF289" t="s">
        <v>860</v>
      </c>
      <c r="AG289" t="s">
        <v>860</v>
      </c>
      <c r="AH289" s="3">
        <f t="shared" si="8"/>
        <v>6</v>
      </c>
      <c r="AI289" s="2">
        <f t="shared" si="9"/>
        <v>5.3683333333333332</v>
      </c>
    </row>
    <row r="290" spans="1:35">
      <c r="A290">
        <v>145707.55164699999</v>
      </c>
      <c r="B290">
        <v>112087.366754</v>
      </c>
      <c r="C290" t="s">
        <v>287</v>
      </c>
      <c r="D290" t="s">
        <v>860</v>
      </c>
      <c r="E290" t="s">
        <v>860</v>
      </c>
      <c r="F290" t="s">
        <v>860</v>
      </c>
      <c r="G290">
        <v>3.75</v>
      </c>
      <c r="H290" t="s">
        <v>860</v>
      </c>
      <c r="I290" t="s">
        <v>860</v>
      </c>
      <c r="J290" t="s">
        <v>860</v>
      </c>
      <c r="K290">
        <v>4.8099999999999996</v>
      </c>
      <c r="L290" t="s">
        <v>860</v>
      </c>
      <c r="M290" t="s">
        <v>860</v>
      </c>
      <c r="N290" t="s">
        <v>860</v>
      </c>
      <c r="O290" t="s">
        <v>860</v>
      </c>
      <c r="P290" t="s">
        <v>860</v>
      </c>
      <c r="Q290" t="s">
        <v>860</v>
      </c>
      <c r="R290" t="s">
        <v>860</v>
      </c>
      <c r="S290" t="s">
        <v>860</v>
      </c>
      <c r="T290" t="s">
        <v>860</v>
      </c>
      <c r="U290" t="s">
        <v>860</v>
      </c>
      <c r="V290">
        <v>6.96</v>
      </c>
      <c r="W290" t="s">
        <v>860</v>
      </c>
      <c r="X290" t="s">
        <v>860</v>
      </c>
      <c r="Y290" t="s">
        <v>860</v>
      </c>
      <c r="Z290">
        <v>6.68</v>
      </c>
      <c r="AA290">
        <v>6.31</v>
      </c>
      <c r="AB290" t="s">
        <v>860</v>
      </c>
      <c r="AC290" t="s">
        <v>860</v>
      </c>
      <c r="AD290" t="s">
        <v>860</v>
      </c>
      <c r="AE290" t="s">
        <v>860</v>
      </c>
      <c r="AF290" t="s">
        <v>860</v>
      </c>
      <c r="AG290" t="s">
        <v>860</v>
      </c>
      <c r="AH290" s="3">
        <f t="shared" si="8"/>
        <v>5</v>
      </c>
      <c r="AI290" s="2">
        <f t="shared" si="9"/>
        <v>5.702</v>
      </c>
    </row>
    <row r="291" spans="1:35">
      <c r="A291">
        <v>113571.11608199999</v>
      </c>
      <c r="B291">
        <v>84395.129904999994</v>
      </c>
      <c r="C291" t="s">
        <v>288</v>
      </c>
      <c r="D291" t="s">
        <v>860</v>
      </c>
      <c r="E291" t="s">
        <v>860</v>
      </c>
      <c r="F291" t="s">
        <v>860</v>
      </c>
      <c r="G291" t="s">
        <v>860</v>
      </c>
      <c r="H291" t="s">
        <v>860</v>
      </c>
      <c r="I291" t="s">
        <v>860</v>
      </c>
      <c r="J291" t="s">
        <v>860</v>
      </c>
      <c r="K291" t="s">
        <v>860</v>
      </c>
      <c r="L291" t="s">
        <v>860</v>
      </c>
      <c r="M291" t="s">
        <v>860</v>
      </c>
      <c r="N291" t="s">
        <v>860</v>
      </c>
      <c r="O291" t="s">
        <v>860</v>
      </c>
      <c r="P291" t="s">
        <v>860</v>
      </c>
      <c r="Q291" t="s">
        <v>860</v>
      </c>
      <c r="R291" t="s">
        <v>860</v>
      </c>
      <c r="S291" t="s">
        <v>860</v>
      </c>
      <c r="T291" t="s">
        <v>860</v>
      </c>
      <c r="U291" t="s">
        <v>860</v>
      </c>
      <c r="V291" t="s">
        <v>860</v>
      </c>
      <c r="W291" t="s">
        <v>860</v>
      </c>
      <c r="X291" t="s">
        <v>860</v>
      </c>
      <c r="Y291" t="s">
        <v>860</v>
      </c>
      <c r="Z291" t="s">
        <v>860</v>
      </c>
      <c r="AA291" t="s">
        <v>860</v>
      </c>
      <c r="AB291" t="s">
        <v>860</v>
      </c>
      <c r="AC291" t="s">
        <v>860</v>
      </c>
      <c r="AD291" t="s">
        <v>860</v>
      </c>
      <c r="AE291" t="s">
        <v>860</v>
      </c>
      <c r="AF291" t="s">
        <v>860</v>
      </c>
      <c r="AG291" t="s">
        <v>860</v>
      </c>
      <c r="AH291" s="3">
        <f t="shared" si="8"/>
        <v>0</v>
      </c>
      <c r="AI291" s="2" t="e">
        <f t="shared" si="9"/>
        <v>#DIV/0!</v>
      </c>
    </row>
    <row r="292" spans="1:35">
      <c r="A292">
        <v>153706.00440500001</v>
      </c>
      <c r="B292">
        <v>114685.379508</v>
      </c>
      <c r="C292" t="s">
        <v>289</v>
      </c>
      <c r="D292" t="s">
        <v>860</v>
      </c>
      <c r="E292" t="s">
        <v>860</v>
      </c>
      <c r="F292" t="s">
        <v>860</v>
      </c>
      <c r="G292" t="s">
        <v>860</v>
      </c>
      <c r="H292" t="s">
        <v>860</v>
      </c>
      <c r="I292" t="s">
        <v>860</v>
      </c>
      <c r="J292" t="s">
        <v>860</v>
      </c>
      <c r="K292" t="s">
        <v>860</v>
      </c>
      <c r="L292" t="s">
        <v>860</v>
      </c>
      <c r="M292" t="s">
        <v>860</v>
      </c>
      <c r="N292" t="s">
        <v>860</v>
      </c>
      <c r="O292" t="s">
        <v>860</v>
      </c>
      <c r="P292" t="s">
        <v>860</v>
      </c>
      <c r="Q292" t="s">
        <v>860</v>
      </c>
      <c r="R292" t="s">
        <v>860</v>
      </c>
      <c r="S292" t="s">
        <v>860</v>
      </c>
      <c r="T292" t="s">
        <v>860</v>
      </c>
      <c r="U292" t="s">
        <v>860</v>
      </c>
      <c r="V292" t="s">
        <v>860</v>
      </c>
      <c r="W292" t="s">
        <v>860</v>
      </c>
      <c r="X292" t="s">
        <v>860</v>
      </c>
      <c r="Y292" t="s">
        <v>860</v>
      </c>
      <c r="Z292" t="s">
        <v>860</v>
      </c>
      <c r="AA292" t="s">
        <v>860</v>
      </c>
      <c r="AB292" t="s">
        <v>860</v>
      </c>
      <c r="AC292" t="s">
        <v>860</v>
      </c>
      <c r="AD292" t="s">
        <v>860</v>
      </c>
      <c r="AE292" t="s">
        <v>860</v>
      </c>
      <c r="AF292" t="s">
        <v>860</v>
      </c>
      <c r="AG292" t="s">
        <v>860</v>
      </c>
      <c r="AH292" s="3">
        <f t="shared" si="8"/>
        <v>0</v>
      </c>
      <c r="AI292" s="2" t="e">
        <f t="shared" si="9"/>
        <v>#DIV/0!</v>
      </c>
    </row>
    <row r="293" spans="1:35">
      <c r="A293">
        <v>145424.651755</v>
      </c>
      <c r="B293">
        <v>111852.002423</v>
      </c>
      <c r="C293" t="s">
        <v>290</v>
      </c>
      <c r="D293" t="s">
        <v>860</v>
      </c>
      <c r="E293" t="s">
        <v>860</v>
      </c>
      <c r="F293" t="s">
        <v>860</v>
      </c>
      <c r="G293" t="s">
        <v>860</v>
      </c>
      <c r="H293" t="s">
        <v>860</v>
      </c>
      <c r="I293" t="s">
        <v>860</v>
      </c>
      <c r="J293" t="s">
        <v>860</v>
      </c>
      <c r="K293" t="s">
        <v>860</v>
      </c>
      <c r="L293" t="s">
        <v>860</v>
      </c>
      <c r="M293" t="s">
        <v>860</v>
      </c>
      <c r="N293" t="s">
        <v>860</v>
      </c>
      <c r="O293" t="s">
        <v>860</v>
      </c>
      <c r="P293" t="s">
        <v>860</v>
      </c>
      <c r="Q293" t="s">
        <v>860</v>
      </c>
      <c r="R293" t="s">
        <v>860</v>
      </c>
      <c r="S293" t="s">
        <v>860</v>
      </c>
      <c r="T293" t="s">
        <v>860</v>
      </c>
      <c r="U293" t="s">
        <v>860</v>
      </c>
      <c r="V293" t="s">
        <v>860</v>
      </c>
      <c r="W293" t="s">
        <v>860</v>
      </c>
      <c r="X293" t="s">
        <v>860</v>
      </c>
      <c r="Y293" t="s">
        <v>860</v>
      </c>
      <c r="Z293" t="s">
        <v>860</v>
      </c>
      <c r="AA293" t="s">
        <v>860</v>
      </c>
      <c r="AB293" t="s">
        <v>860</v>
      </c>
      <c r="AC293" t="s">
        <v>860</v>
      </c>
      <c r="AD293" t="s">
        <v>860</v>
      </c>
      <c r="AE293" t="s">
        <v>860</v>
      </c>
      <c r="AF293" t="s">
        <v>860</v>
      </c>
      <c r="AG293" t="s">
        <v>860</v>
      </c>
      <c r="AH293" s="3">
        <f t="shared" si="8"/>
        <v>0</v>
      </c>
      <c r="AI293" s="2" t="e">
        <f t="shared" si="9"/>
        <v>#DIV/0!</v>
      </c>
    </row>
    <row r="294" spans="1:35">
      <c r="A294">
        <v>138830.77060700001</v>
      </c>
      <c r="B294">
        <v>116074.304537</v>
      </c>
      <c r="C294" t="s">
        <v>291</v>
      </c>
      <c r="D294" t="s">
        <v>860</v>
      </c>
      <c r="E294" t="s">
        <v>860</v>
      </c>
      <c r="F294" t="s">
        <v>860</v>
      </c>
      <c r="G294" t="s">
        <v>860</v>
      </c>
      <c r="H294" t="s">
        <v>860</v>
      </c>
      <c r="I294" t="s">
        <v>860</v>
      </c>
      <c r="J294" t="s">
        <v>860</v>
      </c>
      <c r="K294" t="s">
        <v>860</v>
      </c>
      <c r="L294" t="s">
        <v>860</v>
      </c>
      <c r="M294" t="s">
        <v>860</v>
      </c>
      <c r="N294" t="s">
        <v>860</v>
      </c>
      <c r="O294" t="s">
        <v>860</v>
      </c>
      <c r="P294" t="s">
        <v>860</v>
      </c>
      <c r="Q294" t="s">
        <v>860</v>
      </c>
      <c r="R294" t="s">
        <v>860</v>
      </c>
      <c r="S294" t="s">
        <v>860</v>
      </c>
      <c r="T294" t="s">
        <v>860</v>
      </c>
      <c r="U294" t="s">
        <v>860</v>
      </c>
      <c r="V294" t="s">
        <v>860</v>
      </c>
      <c r="W294" t="s">
        <v>860</v>
      </c>
      <c r="X294" t="s">
        <v>860</v>
      </c>
      <c r="Y294" t="s">
        <v>860</v>
      </c>
      <c r="Z294" t="s">
        <v>860</v>
      </c>
      <c r="AA294" t="s">
        <v>860</v>
      </c>
      <c r="AB294" t="s">
        <v>860</v>
      </c>
      <c r="AC294" t="s">
        <v>860</v>
      </c>
      <c r="AD294" t="s">
        <v>860</v>
      </c>
      <c r="AE294" t="s">
        <v>860</v>
      </c>
      <c r="AF294" t="s">
        <v>860</v>
      </c>
      <c r="AG294" t="s">
        <v>860</v>
      </c>
      <c r="AH294" s="3">
        <f t="shared" si="8"/>
        <v>0</v>
      </c>
      <c r="AI294" s="2" t="e">
        <f t="shared" si="9"/>
        <v>#DIV/0!</v>
      </c>
    </row>
    <row r="295" spans="1:35">
      <c r="A295" s="1">
        <v>135853.33280900001</v>
      </c>
      <c r="B295" s="1">
        <v>118087.760478</v>
      </c>
      <c r="C295" t="s">
        <v>292</v>
      </c>
      <c r="D295" t="s">
        <v>860</v>
      </c>
      <c r="E295" t="s">
        <v>860</v>
      </c>
      <c r="F295" t="s">
        <v>860</v>
      </c>
      <c r="G295" t="s">
        <v>860</v>
      </c>
      <c r="H295" t="s">
        <v>860</v>
      </c>
      <c r="I295" t="s">
        <v>860</v>
      </c>
      <c r="J295" t="s">
        <v>860</v>
      </c>
      <c r="K295" t="s">
        <v>860</v>
      </c>
      <c r="L295" t="s">
        <v>860</v>
      </c>
      <c r="M295" t="s">
        <v>860</v>
      </c>
      <c r="N295" t="s">
        <v>860</v>
      </c>
      <c r="O295" t="s">
        <v>860</v>
      </c>
      <c r="P295" t="s">
        <v>860</v>
      </c>
      <c r="Q295" t="s">
        <v>860</v>
      </c>
      <c r="R295" t="s">
        <v>860</v>
      </c>
      <c r="S295" t="s">
        <v>860</v>
      </c>
      <c r="T295" t="s">
        <v>860</v>
      </c>
      <c r="U295" t="s">
        <v>860</v>
      </c>
      <c r="V295" t="s">
        <v>860</v>
      </c>
      <c r="W295" t="s">
        <v>860</v>
      </c>
      <c r="X295" t="s">
        <v>860</v>
      </c>
      <c r="Y295" t="s">
        <v>860</v>
      </c>
      <c r="Z295" t="s">
        <v>860</v>
      </c>
      <c r="AA295" t="s">
        <v>860</v>
      </c>
      <c r="AB295" t="s">
        <v>860</v>
      </c>
      <c r="AC295" t="s">
        <v>860</v>
      </c>
      <c r="AD295" t="s">
        <v>860</v>
      </c>
      <c r="AE295" t="s">
        <v>860</v>
      </c>
      <c r="AF295" t="s">
        <v>860</v>
      </c>
      <c r="AG295" t="s">
        <v>860</v>
      </c>
      <c r="AH295" s="3">
        <f t="shared" si="8"/>
        <v>0</v>
      </c>
      <c r="AI295" s="2" t="e">
        <f t="shared" si="9"/>
        <v>#DIV/0!</v>
      </c>
    </row>
    <row r="296" spans="1:35">
      <c r="A296">
        <v>131668.04298599999</v>
      </c>
      <c r="B296">
        <v>123439.560579</v>
      </c>
      <c r="C296" s="1" t="s">
        <v>293</v>
      </c>
      <c r="D296" t="s">
        <v>860</v>
      </c>
      <c r="E296" t="s">
        <v>860</v>
      </c>
      <c r="F296" t="s">
        <v>860</v>
      </c>
      <c r="G296" t="s">
        <v>860</v>
      </c>
      <c r="H296" t="s">
        <v>860</v>
      </c>
      <c r="I296" t="s">
        <v>860</v>
      </c>
      <c r="J296" t="s">
        <v>860</v>
      </c>
      <c r="K296" t="s">
        <v>860</v>
      </c>
      <c r="L296" t="s">
        <v>860</v>
      </c>
      <c r="M296" t="s">
        <v>860</v>
      </c>
      <c r="N296" t="s">
        <v>860</v>
      </c>
      <c r="O296" t="s">
        <v>860</v>
      </c>
      <c r="P296" t="s">
        <v>860</v>
      </c>
      <c r="Q296" t="s">
        <v>860</v>
      </c>
      <c r="R296" t="s">
        <v>860</v>
      </c>
      <c r="S296" t="s">
        <v>860</v>
      </c>
      <c r="T296" t="s">
        <v>860</v>
      </c>
      <c r="U296" t="s">
        <v>860</v>
      </c>
      <c r="V296" t="s">
        <v>860</v>
      </c>
      <c r="W296" t="s">
        <v>860</v>
      </c>
      <c r="X296" t="s">
        <v>860</v>
      </c>
      <c r="Y296" t="s">
        <v>860</v>
      </c>
      <c r="Z296" t="s">
        <v>860</v>
      </c>
      <c r="AA296" t="s">
        <v>860</v>
      </c>
      <c r="AB296" t="s">
        <v>860</v>
      </c>
      <c r="AC296" t="s">
        <v>860</v>
      </c>
      <c r="AD296" t="s">
        <v>860</v>
      </c>
      <c r="AE296" t="s">
        <v>860</v>
      </c>
      <c r="AF296" t="s">
        <v>860</v>
      </c>
      <c r="AG296" t="s">
        <v>860</v>
      </c>
      <c r="AH296" s="3">
        <f t="shared" si="8"/>
        <v>0</v>
      </c>
      <c r="AI296" s="2" t="e">
        <f t="shared" si="9"/>
        <v>#DIV/0!</v>
      </c>
    </row>
    <row r="297" spans="1:35">
      <c r="A297">
        <v>96487.732325999998</v>
      </c>
      <c r="B297">
        <v>71559.989398000005</v>
      </c>
      <c r="C297" t="s">
        <v>294</v>
      </c>
      <c r="D297" t="s">
        <v>860</v>
      </c>
      <c r="E297" t="s">
        <v>860</v>
      </c>
      <c r="F297" t="s">
        <v>860</v>
      </c>
      <c r="G297">
        <v>5.19</v>
      </c>
      <c r="H297" t="s">
        <v>860</v>
      </c>
      <c r="I297" t="s">
        <v>860</v>
      </c>
      <c r="J297" t="s">
        <v>860</v>
      </c>
      <c r="K297" t="s">
        <v>860</v>
      </c>
      <c r="L297" t="s">
        <v>860</v>
      </c>
      <c r="M297" t="s">
        <v>860</v>
      </c>
      <c r="N297" t="s">
        <v>860</v>
      </c>
      <c r="O297" t="s">
        <v>860</v>
      </c>
      <c r="P297" t="s">
        <v>860</v>
      </c>
      <c r="Q297" t="s">
        <v>860</v>
      </c>
      <c r="R297" t="s">
        <v>860</v>
      </c>
      <c r="S297" t="s">
        <v>860</v>
      </c>
      <c r="T297" t="s">
        <v>860</v>
      </c>
      <c r="U297" t="s">
        <v>860</v>
      </c>
      <c r="V297" t="s">
        <v>860</v>
      </c>
      <c r="W297" t="s">
        <v>860</v>
      </c>
      <c r="X297" t="s">
        <v>860</v>
      </c>
      <c r="Y297">
        <v>2.89</v>
      </c>
      <c r="Z297">
        <v>6.68</v>
      </c>
      <c r="AA297">
        <v>7.23</v>
      </c>
      <c r="AB297" t="s">
        <v>860</v>
      </c>
      <c r="AC297" t="s">
        <v>860</v>
      </c>
      <c r="AD297" t="s">
        <v>860</v>
      </c>
      <c r="AE297" t="s">
        <v>860</v>
      </c>
      <c r="AF297" t="s">
        <v>860</v>
      </c>
      <c r="AG297" t="s">
        <v>860</v>
      </c>
      <c r="AH297" s="3">
        <f t="shared" si="8"/>
        <v>4</v>
      </c>
      <c r="AI297" s="2">
        <f t="shared" si="9"/>
        <v>5.4975000000000005</v>
      </c>
    </row>
    <row r="298" spans="1:35">
      <c r="A298">
        <v>99323.858242000002</v>
      </c>
      <c r="B298">
        <v>74771.580281000002</v>
      </c>
      <c r="C298" t="s">
        <v>295</v>
      </c>
      <c r="D298" t="s">
        <v>860</v>
      </c>
      <c r="E298" t="s">
        <v>860</v>
      </c>
      <c r="F298" t="s">
        <v>860</v>
      </c>
      <c r="G298">
        <v>3.87</v>
      </c>
      <c r="H298" t="s">
        <v>860</v>
      </c>
      <c r="I298" t="s">
        <v>860</v>
      </c>
      <c r="J298" t="s">
        <v>860</v>
      </c>
      <c r="K298">
        <v>3.55</v>
      </c>
      <c r="L298" t="s">
        <v>860</v>
      </c>
      <c r="M298" t="s">
        <v>860</v>
      </c>
      <c r="N298" t="s">
        <v>860</v>
      </c>
      <c r="O298" t="s">
        <v>860</v>
      </c>
      <c r="P298" t="s">
        <v>860</v>
      </c>
      <c r="Q298" t="s">
        <v>860</v>
      </c>
      <c r="R298" t="s">
        <v>860</v>
      </c>
      <c r="S298" t="s">
        <v>860</v>
      </c>
      <c r="T298" t="s">
        <v>860</v>
      </c>
      <c r="U298" t="s">
        <v>860</v>
      </c>
      <c r="V298" t="s">
        <v>860</v>
      </c>
      <c r="W298" t="s">
        <v>860</v>
      </c>
      <c r="X298" t="s">
        <v>860</v>
      </c>
      <c r="Y298">
        <v>3.24</v>
      </c>
      <c r="Z298">
        <v>6</v>
      </c>
      <c r="AA298" t="s">
        <v>860</v>
      </c>
      <c r="AB298" t="s">
        <v>860</v>
      </c>
      <c r="AC298" t="s">
        <v>860</v>
      </c>
      <c r="AD298" t="s">
        <v>860</v>
      </c>
      <c r="AE298" t="s">
        <v>860</v>
      </c>
      <c r="AF298" t="s">
        <v>860</v>
      </c>
      <c r="AG298" t="s">
        <v>860</v>
      </c>
      <c r="AH298" s="3">
        <f t="shared" si="8"/>
        <v>4</v>
      </c>
      <c r="AI298" s="2">
        <f t="shared" si="9"/>
        <v>4.165</v>
      </c>
    </row>
    <row r="299" spans="1:35">
      <c r="A299">
        <v>143860.83829499999</v>
      </c>
      <c r="B299">
        <v>115043.319737</v>
      </c>
      <c r="C299" t="s">
        <v>296</v>
      </c>
      <c r="D299" t="s">
        <v>860</v>
      </c>
      <c r="E299" t="s">
        <v>860</v>
      </c>
      <c r="F299" t="s">
        <v>860</v>
      </c>
      <c r="G299">
        <v>5.28</v>
      </c>
      <c r="H299" t="s">
        <v>860</v>
      </c>
      <c r="I299" t="s">
        <v>860</v>
      </c>
      <c r="J299">
        <v>3.39</v>
      </c>
      <c r="K299">
        <v>5.63</v>
      </c>
      <c r="L299" t="s">
        <v>860</v>
      </c>
      <c r="M299">
        <v>3.79</v>
      </c>
      <c r="N299" t="s">
        <v>860</v>
      </c>
      <c r="O299" t="s">
        <v>860</v>
      </c>
      <c r="P299" t="s">
        <v>860</v>
      </c>
      <c r="Q299" t="s">
        <v>860</v>
      </c>
      <c r="R299" t="s">
        <v>860</v>
      </c>
      <c r="S299" t="s">
        <v>860</v>
      </c>
      <c r="T299" t="s">
        <v>860</v>
      </c>
      <c r="U299" t="s">
        <v>860</v>
      </c>
      <c r="V299" t="s">
        <v>860</v>
      </c>
      <c r="W299" t="s">
        <v>860</v>
      </c>
      <c r="X299" t="s">
        <v>860</v>
      </c>
      <c r="Y299" t="s">
        <v>860</v>
      </c>
      <c r="Z299">
        <v>7.91</v>
      </c>
      <c r="AA299">
        <v>7.71</v>
      </c>
      <c r="AB299" t="s">
        <v>860</v>
      </c>
      <c r="AC299" t="s">
        <v>860</v>
      </c>
      <c r="AD299" t="s">
        <v>860</v>
      </c>
      <c r="AE299">
        <v>3.59</v>
      </c>
      <c r="AF299" t="s">
        <v>860</v>
      </c>
      <c r="AG299" t="s">
        <v>860</v>
      </c>
      <c r="AH299" s="3">
        <f t="shared" si="8"/>
        <v>7</v>
      </c>
      <c r="AI299" s="2">
        <f t="shared" si="9"/>
        <v>5.3285714285714283</v>
      </c>
    </row>
    <row r="300" spans="1:35">
      <c r="A300">
        <v>140895.52281299999</v>
      </c>
      <c r="B300">
        <v>109389.040043</v>
      </c>
      <c r="C300" t="s">
        <v>297</v>
      </c>
      <c r="D300" t="s">
        <v>860</v>
      </c>
      <c r="E300" t="s">
        <v>860</v>
      </c>
      <c r="F300" t="s">
        <v>860</v>
      </c>
      <c r="G300" t="s">
        <v>860</v>
      </c>
      <c r="H300" t="s">
        <v>860</v>
      </c>
      <c r="I300" t="s">
        <v>860</v>
      </c>
      <c r="J300" t="s">
        <v>860</v>
      </c>
      <c r="K300" t="s">
        <v>860</v>
      </c>
      <c r="L300" t="s">
        <v>860</v>
      </c>
      <c r="M300" t="s">
        <v>860</v>
      </c>
      <c r="N300" t="s">
        <v>860</v>
      </c>
      <c r="O300" t="s">
        <v>860</v>
      </c>
      <c r="P300" t="s">
        <v>860</v>
      </c>
      <c r="Q300" t="s">
        <v>860</v>
      </c>
      <c r="R300" t="s">
        <v>860</v>
      </c>
      <c r="S300" t="s">
        <v>860</v>
      </c>
      <c r="T300" t="s">
        <v>860</v>
      </c>
      <c r="U300" t="s">
        <v>860</v>
      </c>
      <c r="V300" t="s">
        <v>860</v>
      </c>
      <c r="W300" t="s">
        <v>860</v>
      </c>
      <c r="X300" t="s">
        <v>860</v>
      </c>
      <c r="Y300" t="s">
        <v>860</v>
      </c>
      <c r="Z300" t="s">
        <v>860</v>
      </c>
      <c r="AA300" t="s">
        <v>860</v>
      </c>
      <c r="AB300" t="s">
        <v>860</v>
      </c>
      <c r="AC300" t="s">
        <v>860</v>
      </c>
      <c r="AD300" t="s">
        <v>860</v>
      </c>
      <c r="AE300" t="s">
        <v>860</v>
      </c>
      <c r="AF300" t="s">
        <v>860</v>
      </c>
      <c r="AG300" t="s">
        <v>860</v>
      </c>
      <c r="AH300" s="3">
        <f t="shared" si="8"/>
        <v>0</v>
      </c>
      <c r="AI300" s="2" t="e">
        <f t="shared" si="9"/>
        <v>#DIV/0!</v>
      </c>
    </row>
    <row r="301" spans="1:35">
      <c r="A301">
        <v>145354.184362</v>
      </c>
      <c r="B301">
        <v>111648.45279900001</v>
      </c>
      <c r="C301" t="s">
        <v>298</v>
      </c>
      <c r="D301" t="s">
        <v>860</v>
      </c>
      <c r="E301" t="s">
        <v>860</v>
      </c>
      <c r="F301" t="s">
        <v>860</v>
      </c>
      <c r="G301" t="s">
        <v>860</v>
      </c>
      <c r="H301" t="s">
        <v>860</v>
      </c>
      <c r="I301" t="s">
        <v>860</v>
      </c>
      <c r="J301" t="s">
        <v>860</v>
      </c>
      <c r="K301" t="s">
        <v>860</v>
      </c>
      <c r="L301" t="s">
        <v>860</v>
      </c>
      <c r="M301" t="s">
        <v>860</v>
      </c>
      <c r="N301" t="s">
        <v>860</v>
      </c>
      <c r="O301" t="s">
        <v>860</v>
      </c>
      <c r="P301" t="s">
        <v>860</v>
      </c>
      <c r="Q301" t="s">
        <v>860</v>
      </c>
      <c r="R301" t="s">
        <v>860</v>
      </c>
      <c r="S301" t="s">
        <v>860</v>
      </c>
      <c r="T301" t="s">
        <v>860</v>
      </c>
      <c r="U301" t="s">
        <v>860</v>
      </c>
      <c r="V301" t="s">
        <v>860</v>
      </c>
      <c r="W301" t="s">
        <v>860</v>
      </c>
      <c r="X301" t="s">
        <v>860</v>
      </c>
      <c r="Y301" t="s">
        <v>860</v>
      </c>
      <c r="Z301" t="s">
        <v>860</v>
      </c>
      <c r="AA301" t="s">
        <v>860</v>
      </c>
      <c r="AB301" t="s">
        <v>860</v>
      </c>
      <c r="AC301" t="s">
        <v>860</v>
      </c>
      <c r="AD301" t="s">
        <v>860</v>
      </c>
      <c r="AE301" t="s">
        <v>860</v>
      </c>
      <c r="AF301" t="s">
        <v>860</v>
      </c>
      <c r="AG301" t="s">
        <v>860</v>
      </c>
      <c r="AH301" s="3">
        <f t="shared" si="8"/>
        <v>0</v>
      </c>
      <c r="AI301" s="2" t="e">
        <f t="shared" si="9"/>
        <v>#DIV/0!</v>
      </c>
    </row>
    <row r="302" spans="1:35">
      <c r="A302">
        <v>102653.679374</v>
      </c>
      <c r="B302">
        <v>83450.785818000004</v>
      </c>
      <c r="C302" t="s">
        <v>299</v>
      </c>
      <c r="D302" t="s">
        <v>860</v>
      </c>
      <c r="E302" t="s">
        <v>860</v>
      </c>
      <c r="F302" t="s">
        <v>860</v>
      </c>
      <c r="G302">
        <v>2.97</v>
      </c>
      <c r="H302" t="s">
        <v>860</v>
      </c>
      <c r="I302" t="s">
        <v>860</v>
      </c>
      <c r="J302" t="s">
        <v>860</v>
      </c>
      <c r="K302" t="s">
        <v>860</v>
      </c>
      <c r="L302" t="s">
        <v>860</v>
      </c>
      <c r="M302" t="s">
        <v>860</v>
      </c>
      <c r="N302" t="s">
        <v>860</v>
      </c>
      <c r="O302" t="s">
        <v>860</v>
      </c>
      <c r="P302" t="s">
        <v>860</v>
      </c>
      <c r="Q302" t="s">
        <v>860</v>
      </c>
      <c r="R302" t="s">
        <v>860</v>
      </c>
      <c r="S302" t="s">
        <v>860</v>
      </c>
      <c r="T302" t="s">
        <v>860</v>
      </c>
      <c r="U302" t="s">
        <v>860</v>
      </c>
      <c r="V302" t="s">
        <v>860</v>
      </c>
      <c r="W302" t="s">
        <v>860</v>
      </c>
      <c r="X302" t="s">
        <v>860</v>
      </c>
      <c r="Y302">
        <v>3.55</v>
      </c>
      <c r="Z302">
        <v>5.25</v>
      </c>
      <c r="AA302">
        <v>5.55</v>
      </c>
      <c r="AB302" t="s">
        <v>860</v>
      </c>
      <c r="AC302" t="s">
        <v>860</v>
      </c>
      <c r="AD302" t="s">
        <v>860</v>
      </c>
      <c r="AE302" t="s">
        <v>860</v>
      </c>
      <c r="AF302" t="s">
        <v>860</v>
      </c>
      <c r="AG302" t="s">
        <v>860</v>
      </c>
      <c r="AH302" s="3">
        <f t="shared" si="8"/>
        <v>4</v>
      </c>
      <c r="AI302" s="2">
        <f t="shared" si="9"/>
        <v>4.33</v>
      </c>
    </row>
    <row r="303" spans="1:35">
      <c r="A303">
        <v>110948.954734</v>
      </c>
      <c r="B303">
        <v>82946.363662000003</v>
      </c>
      <c r="C303" t="s">
        <v>300</v>
      </c>
      <c r="D303" t="s">
        <v>860</v>
      </c>
      <c r="E303" t="s">
        <v>860</v>
      </c>
      <c r="F303" t="s">
        <v>860</v>
      </c>
      <c r="G303">
        <v>4.59</v>
      </c>
      <c r="H303" t="s">
        <v>860</v>
      </c>
      <c r="I303" t="s">
        <v>860</v>
      </c>
      <c r="J303" t="s">
        <v>860</v>
      </c>
      <c r="K303" t="s">
        <v>860</v>
      </c>
      <c r="L303" t="s">
        <v>860</v>
      </c>
      <c r="M303" t="s">
        <v>860</v>
      </c>
      <c r="N303" t="s">
        <v>860</v>
      </c>
      <c r="O303" t="s">
        <v>860</v>
      </c>
      <c r="P303" t="s">
        <v>860</v>
      </c>
      <c r="Q303" t="s">
        <v>860</v>
      </c>
      <c r="R303" t="s">
        <v>860</v>
      </c>
      <c r="S303" t="s">
        <v>860</v>
      </c>
      <c r="T303" t="s">
        <v>860</v>
      </c>
      <c r="U303" t="s">
        <v>860</v>
      </c>
      <c r="V303" t="s">
        <v>860</v>
      </c>
      <c r="W303" t="s">
        <v>860</v>
      </c>
      <c r="X303" t="s">
        <v>860</v>
      </c>
      <c r="Y303" t="s">
        <v>860</v>
      </c>
      <c r="Z303" t="s">
        <v>860</v>
      </c>
      <c r="AA303">
        <v>8.07</v>
      </c>
      <c r="AB303" t="s">
        <v>860</v>
      </c>
      <c r="AC303" t="s">
        <v>860</v>
      </c>
      <c r="AD303" t="s">
        <v>860</v>
      </c>
      <c r="AE303">
        <v>3.68</v>
      </c>
      <c r="AF303" t="s">
        <v>860</v>
      </c>
      <c r="AG303" t="s">
        <v>860</v>
      </c>
      <c r="AH303" s="3">
        <f t="shared" si="8"/>
        <v>3</v>
      </c>
      <c r="AI303" s="2">
        <f t="shared" si="9"/>
        <v>5.4466666666666663</v>
      </c>
    </row>
    <row r="304" spans="1:35">
      <c r="A304">
        <v>104787.198297</v>
      </c>
      <c r="B304">
        <v>68740.148199999996</v>
      </c>
      <c r="C304" t="s">
        <v>301</v>
      </c>
      <c r="D304" t="s">
        <v>860</v>
      </c>
      <c r="E304" t="s">
        <v>860</v>
      </c>
      <c r="F304" t="s">
        <v>860</v>
      </c>
      <c r="G304">
        <v>3.05</v>
      </c>
      <c r="H304" t="s">
        <v>860</v>
      </c>
      <c r="I304" t="s">
        <v>860</v>
      </c>
      <c r="J304" t="s">
        <v>860</v>
      </c>
      <c r="K304">
        <v>2.97</v>
      </c>
      <c r="L304" t="s">
        <v>860</v>
      </c>
      <c r="M304" t="s">
        <v>860</v>
      </c>
      <c r="N304" t="s">
        <v>860</v>
      </c>
      <c r="O304" t="s">
        <v>860</v>
      </c>
      <c r="P304" t="s">
        <v>860</v>
      </c>
      <c r="Q304" t="s">
        <v>860</v>
      </c>
      <c r="R304" t="s">
        <v>860</v>
      </c>
      <c r="S304" t="s">
        <v>860</v>
      </c>
      <c r="T304" t="s">
        <v>860</v>
      </c>
      <c r="U304" t="s">
        <v>860</v>
      </c>
      <c r="V304" t="s">
        <v>860</v>
      </c>
      <c r="W304" t="s">
        <v>860</v>
      </c>
      <c r="X304" t="s">
        <v>860</v>
      </c>
      <c r="Y304">
        <v>3.53</v>
      </c>
      <c r="Z304">
        <v>6.35</v>
      </c>
      <c r="AA304">
        <v>4.7699999999999996</v>
      </c>
      <c r="AB304" t="s">
        <v>860</v>
      </c>
      <c r="AC304" t="s">
        <v>860</v>
      </c>
      <c r="AD304" t="s">
        <v>860</v>
      </c>
      <c r="AE304" t="s">
        <v>860</v>
      </c>
      <c r="AF304" t="s">
        <v>860</v>
      </c>
      <c r="AG304" t="s">
        <v>860</v>
      </c>
      <c r="AH304" s="3">
        <f t="shared" si="8"/>
        <v>5</v>
      </c>
      <c r="AI304" s="2">
        <f t="shared" si="9"/>
        <v>4.1339999999999995</v>
      </c>
    </row>
    <row r="305" spans="1:35">
      <c r="A305">
        <v>101168.968413</v>
      </c>
      <c r="B305">
        <v>70951.116934000005</v>
      </c>
      <c r="C305" t="s">
        <v>302</v>
      </c>
      <c r="D305" t="s">
        <v>860</v>
      </c>
      <c r="E305" t="s">
        <v>860</v>
      </c>
      <c r="F305" t="s">
        <v>860</v>
      </c>
      <c r="G305" t="s">
        <v>860</v>
      </c>
      <c r="H305" t="s">
        <v>860</v>
      </c>
      <c r="I305" t="s">
        <v>860</v>
      </c>
      <c r="J305" t="s">
        <v>860</v>
      </c>
      <c r="K305" t="s">
        <v>860</v>
      </c>
      <c r="L305" t="s">
        <v>860</v>
      </c>
      <c r="M305" t="s">
        <v>860</v>
      </c>
      <c r="N305" t="s">
        <v>860</v>
      </c>
      <c r="O305" t="s">
        <v>860</v>
      </c>
      <c r="P305" t="s">
        <v>860</v>
      </c>
      <c r="Q305" t="s">
        <v>860</v>
      </c>
      <c r="R305" t="s">
        <v>860</v>
      </c>
      <c r="S305" t="s">
        <v>860</v>
      </c>
      <c r="T305" t="s">
        <v>860</v>
      </c>
      <c r="U305" t="s">
        <v>860</v>
      </c>
      <c r="V305" t="s">
        <v>860</v>
      </c>
      <c r="W305" t="s">
        <v>860</v>
      </c>
      <c r="X305" t="s">
        <v>860</v>
      </c>
      <c r="Y305" t="s">
        <v>860</v>
      </c>
      <c r="Z305">
        <v>7.02</v>
      </c>
      <c r="AA305" t="s">
        <v>860</v>
      </c>
      <c r="AB305">
        <v>3.69</v>
      </c>
      <c r="AC305" t="s">
        <v>860</v>
      </c>
      <c r="AD305" t="s">
        <v>860</v>
      </c>
      <c r="AE305" t="s">
        <v>860</v>
      </c>
      <c r="AF305" t="s">
        <v>860</v>
      </c>
      <c r="AG305" t="s">
        <v>860</v>
      </c>
      <c r="AH305" s="3">
        <f t="shared" si="8"/>
        <v>2</v>
      </c>
      <c r="AI305" s="2">
        <f t="shared" si="9"/>
        <v>5.3549999999999995</v>
      </c>
    </row>
    <row r="306" spans="1:35">
      <c r="A306">
        <v>118102.73368799999</v>
      </c>
      <c r="B306">
        <v>90754.003410999998</v>
      </c>
      <c r="C306" t="s">
        <v>303</v>
      </c>
      <c r="D306" t="s">
        <v>860</v>
      </c>
      <c r="E306" t="s">
        <v>860</v>
      </c>
      <c r="F306" t="s">
        <v>860</v>
      </c>
      <c r="G306">
        <v>2.99</v>
      </c>
      <c r="H306" t="s">
        <v>860</v>
      </c>
      <c r="I306" t="s">
        <v>860</v>
      </c>
      <c r="J306" t="s">
        <v>860</v>
      </c>
      <c r="K306">
        <v>2.88</v>
      </c>
      <c r="L306" t="s">
        <v>860</v>
      </c>
      <c r="M306" t="s">
        <v>860</v>
      </c>
      <c r="N306" t="s">
        <v>860</v>
      </c>
      <c r="O306" t="s">
        <v>860</v>
      </c>
      <c r="P306" t="s">
        <v>860</v>
      </c>
      <c r="Q306" t="s">
        <v>860</v>
      </c>
      <c r="R306" t="s">
        <v>860</v>
      </c>
      <c r="S306" t="s">
        <v>860</v>
      </c>
      <c r="T306" t="s">
        <v>860</v>
      </c>
      <c r="U306" t="s">
        <v>860</v>
      </c>
      <c r="V306" t="s">
        <v>860</v>
      </c>
      <c r="W306" t="s">
        <v>860</v>
      </c>
      <c r="X306" t="s">
        <v>860</v>
      </c>
      <c r="Y306" t="s">
        <v>860</v>
      </c>
      <c r="Z306">
        <v>6.14</v>
      </c>
      <c r="AA306">
        <v>6.76</v>
      </c>
      <c r="AB306" t="s">
        <v>860</v>
      </c>
      <c r="AC306" t="s">
        <v>860</v>
      </c>
      <c r="AD306" t="s">
        <v>860</v>
      </c>
      <c r="AE306" t="s">
        <v>860</v>
      </c>
      <c r="AF306" t="s">
        <v>860</v>
      </c>
      <c r="AG306" t="s">
        <v>860</v>
      </c>
      <c r="AH306" s="3">
        <f t="shared" si="8"/>
        <v>4</v>
      </c>
      <c r="AI306" s="2">
        <f t="shared" si="9"/>
        <v>4.6924999999999999</v>
      </c>
    </row>
    <row r="307" spans="1:35">
      <c r="A307">
        <v>121502.006197</v>
      </c>
      <c r="B307">
        <v>93717.462610999995</v>
      </c>
      <c r="C307" t="s">
        <v>304</v>
      </c>
      <c r="D307" t="s">
        <v>860</v>
      </c>
      <c r="E307" t="s">
        <v>860</v>
      </c>
      <c r="F307" t="s">
        <v>860</v>
      </c>
      <c r="G307">
        <v>3.81</v>
      </c>
      <c r="H307" t="s">
        <v>860</v>
      </c>
      <c r="I307" t="s">
        <v>860</v>
      </c>
      <c r="J307" t="s">
        <v>860</v>
      </c>
      <c r="K307">
        <v>3.88</v>
      </c>
      <c r="L307" t="s">
        <v>860</v>
      </c>
      <c r="M307" t="s">
        <v>860</v>
      </c>
      <c r="N307" t="s">
        <v>860</v>
      </c>
      <c r="O307" t="s">
        <v>860</v>
      </c>
      <c r="P307" t="s">
        <v>860</v>
      </c>
      <c r="Q307" t="s">
        <v>860</v>
      </c>
      <c r="R307" t="s">
        <v>860</v>
      </c>
      <c r="S307" t="s">
        <v>860</v>
      </c>
      <c r="T307" t="s">
        <v>860</v>
      </c>
      <c r="U307" t="s">
        <v>860</v>
      </c>
      <c r="V307" t="s">
        <v>860</v>
      </c>
      <c r="W307" t="s">
        <v>860</v>
      </c>
      <c r="X307" t="s">
        <v>860</v>
      </c>
      <c r="Y307" t="s">
        <v>860</v>
      </c>
      <c r="Z307" t="s">
        <v>860</v>
      </c>
      <c r="AA307">
        <v>7.18</v>
      </c>
      <c r="AB307" t="s">
        <v>860</v>
      </c>
      <c r="AC307" t="s">
        <v>860</v>
      </c>
      <c r="AD307" t="s">
        <v>860</v>
      </c>
      <c r="AE307" t="s">
        <v>860</v>
      </c>
      <c r="AF307" t="s">
        <v>860</v>
      </c>
      <c r="AG307" t="s">
        <v>860</v>
      </c>
      <c r="AH307" s="3">
        <f t="shared" si="8"/>
        <v>3</v>
      </c>
      <c r="AI307" s="2">
        <f t="shared" si="9"/>
        <v>4.9566666666666661</v>
      </c>
    </row>
    <row r="308" spans="1:35">
      <c r="A308">
        <v>143639.421779</v>
      </c>
      <c r="B308">
        <v>120220.669349</v>
      </c>
      <c r="C308" t="s">
        <v>305</v>
      </c>
      <c r="D308" t="s">
        <v>860</v>
      </c>
      <c r="E308" t="s">
        <v>860</v>
      </c>
      <c r="F308" t="s">
        <v>860</v>
      </c>
      <c r="G308" t="s">
        <v>860</v>
      </c>
      <c r="H308" t="s">
        <v>860</v>
      </c>
      <c r="I308" t="s">
        <v>860</v>
      </c>
      <c r="J308" t="s">
        <v>860</v>
      </c>
      <c r="K308" t="s">
        <v>860</v>
      </c>
      <c r="L308" t="s">
        <v>860</v>
      </c>
      <c r="M308">
        <v>5.34</v>
      </c>
      <c r="N308" t="s">
        <v>860</v>
      </c>
      <c r="O308" t="s">
        <v>860</v>
      </c>
      <c r="P308" t="s">
        <v>860</v>
      </c>
      <c r="Q308" t="s">
        <v>860</v>
      </c>
      <c r="R308" t="s">
        <v>860</v>
      </c>
      <c r="S308" t="s">
        <v>860</v>
      </c>
      <c r="T308" t="s">
        <v>860</v>
      </c>
      <c r="U308" t="s">
        <v>860</v>
      </c>
      <c r="V308" t="s">
        <v>860</v>
      </c>
      <c r="W308" t="s">
        <v>860</v>
      </c>
      <c r="X308" t="s">
        <v>860</v>
      </c>
      <c r="Y308" t="s">
        <v>860</v>
      </c>
      <c r="Z308">
        <v>4.5199999999999996</v>
      </c>
      <c r="AA308">
        <v>6.32</v>
      </c>
      <c r="AB308" t="s">
        <v>860</v>
      </c>
      <c r="AC308" t="s">
        <v>860</v>
      </c>
      <c r="AD308" t="s">
        <v>860</v>
      </c>
      <c r="AE308" t="s">
        <v>860</v>
      </c>
      <c r="AF308" t="s">
        <v>860</v>
      </c>
      <c r="AG308" t="s">
        <v>860</v>
      </c>
      <c r="AH308" s="3">
        <f t="shared" si="8"/>
        <v>3</v>
      </c>
      <c r="AI308" s="2">
        <f t="shared" si="9"/>
        <v>5.3933333333333335</v>
      </c>
    </row>
    <row r="309" spans="1:35">
      <c r="A309">
        <v>138617.90573299999</v>
      </c>
      <c r="B309">
        <v>116331.808559</v>
      </c>
      <c r="C309" t="s">
        <v>306</v>
      </c>
      <c r="D309" t="s">
        <v>860</v>
      </c>
      <c r="E309" t="s">
        <v>860</v>
      </c>
      <c r="F309" t="s">
        <v>860</v>
      </c>
      <c r="G309">
        <v>4.01</v>
      </c>
      <c r="H309" t="s">
        <v>860</v>
      </c>
      <c r="I309" t="s">
        <v>860</v>
      </c>
      <c r="J309">
        <v>5.61</v>
      </c>
      <c r="K309">
        <v>3.15</v>
      </c>
      <c r="L309" t="s">
        <v>860</v>
      </c>
      <c r="M309">
        <v>3.34</v>
      </c>
      <c r="N309" t="s">
        <v>860</v>
      </c>
      <c r="O309" t="s">
        <v>860</v>
      </c>
      <c r="P309" t="s">
        <v>860</v>
      </c>
      <c r="Q309" t="s">
        <v>860</v>
      </c>
      <c r="R309" t="s">
        <v>860</v>
      </c>
      <c r="S309" t="s">
        <v>860</v>
      </c>
      <c r="T309" t="s">
        <v>860</v>
      </c>
      <c r="U309" t="s">
        <v>860</v>
      </c>
      <c r="V309" t="s">
        <v>860</v>
      </c>
      <c r="W309" t="s">
        <v>860</v>
      </c>
      <c r="X309" t="s">
        <v>860</v>
      </c>
      <c r="Y309" t="s">
        <v>860</v>
      </c>
      <c r="Z309">
        <v>6.2</v>
      </c>
      <c r="AA309">
        <v>6.08</v>
      </c>
      <c r="AB309" t="s">
        <v>860</v>
      </c>
      <c r="AC309" t="s">
        <v>860</v>
      </c>
      <c r="AD309" t="s">
        <v>860</v>
      </c>
      <c r="AE309" t="s">
        <v>860</v>
      </c>
      <c r="AF309" t="s">
        <v>860</v>
      </c>
      <c r="AG309" t="s">
        <v>860</v>
      </c>
      <c r="AH309" s="3">
        <f t="shared" si="8"/>
        <v>6</v>
      </c>
      <c r="AI309" s="2">
        <f t="shared" si="9"/>
        <v>4.7316666666666665</v>
      </c>
    </row>
    <row r="310" spans="1:35">
      <c r="A310">
        <v>137925.31215899999</v>
      </c>
      <c r="B310">
        <v>106195.418989</v>
      </c>
      <c r="C310" t="s">
        <v>307</v>
      </c>
      <c r="D310" t="s">
        <v>860</v>
      </c>
      <c r="E310" t="s">
        <v>860</v>
      </c>
      <c r="F310" t="s">
        <v>860</v>
      </c>
      <c r="G310">
        <v>3.82</v>
      </c>
      <c r="H310" t="s">
        <v>860</v>
      </c>
      <c r="I310" t="s">
        <v>860</v>
      </c>
      <c r="J310" t="s">
        <v>860</v>
      </c>
      <c r="K310">
        <v>2.56</v>
      </c>
      <c r="L310" t="s">
        <v>860</v>
      </c>
      <c r="M310" t="s">
        <v>860</v>
      </c>
      <c r="N310" t="s">
        <v>860</v>
      </c>
      <c r="O310" t="s">
        <v>860</v>
      </c>
      <c r="P310" t="s">
        <v>860</v>
      </c>
      <c r="Q310" t="s">
        <v>860</v>
      </c>
      <c r="R310" t="s">
        <v>860</v>
      </c>
      <c r="S310" t="s">
        <v>860</v>
      </c>
      <c r="T310" t="s">
        <v>860</v>
      </c>
      <c r="U310" t="s">
        <v>860</v>
      </c>
      <c r="V310" t="s">
        <v>860</v>
      </c>
      <c r="W310" t="s">
        <v>860</v>
      </c>
      <c r="X310" t="s">
        <v>860</v>
      </c>
      <c r="Y310" t="s">
        <v>860</v>
      </c>
      <c r="Z310">
        <v>5.95</v>
      </c>
      <c r="AA310">
        <v>7.24</v>
      </c>
      <c r="AB310" t="s">
        <v>860</v>
      </c>
      <c r="AC310" t="s">
        <v>860</v>
      </c>
      <c r="AD310" t="s">
        <v>860</v>
      </c>
      <c r="AE310">
        <v>3.68</v>
      </c>
      <c r="AF310" t="s">
        <v>860</v>
      </c>
      <c r="AG310" t="s">
        <v>860</v>
      </c>
      <c r="AH310" s="3">
        <f t="shared" si="8"/>
        <v>5</v>
      </c>
      <c r="AI310" s="2">
        <f t="shared" si="9"/>
        <v>4.6500000000000004</v>
      </c>
    </row>
    <row r="311" spans="1:35">
      <c r="A311">
        <v>133178.01941899999</v>
      </c>
      <c r="B311">
        <v>106739.90399200001</v>
      </c>
      <c r="C311" t="s">
        <v>308</v>
      </c>
      <c r="D311" t="s">
        <v>860</v>
      </c>
      <c r="E311" t="s">
        <v>860</v>
      </c>
      <c r="F311" t="s">
        <v>860</v>
      </c>
      <c r="G311">
        <v>3.7</v>
      </c>
      <c r="H311" t="s">
        <v>860</v>
      </c>
      <c r="I311" t="s">
        <v>860</v>
      </c>
      <c r="J311">
        <v>4.34</v>
      </c>
      <c r="K311">
        <v>5.58</v>
      </c>
      <c r="L311" t="s">
        <v>860</v>
      </c>
      <c r="M311" t="s">
        <v>860</v>
      </c>
      <c r="N311" t="s">
        <v>860</v>
      </c>
      <c r="O311" t="s">
        <v>860</v>
      </c>
      <c r="P311" t="s">
        <v>860</v>
      </c>
      <c r="Q311" t="s">
        <v>860</v>
      </c>
      <c r="R311" t="s">
        <v>860</v>
      </c>
      <c r="S311" t="s">
        <v>860</v>
      </c>
      <c r="T311" t="s">
        <v>860</v>
      </c>
      <c r="U311" t="s">
        <v>860</v>
      </c>
      <c r="V311" t="s">
        <v>860</v>
      </c>
      <c r="W311" t="s">
        <v>860</v>
      </c>
      <c r="X311" t="s">
        <v>860</v>
      </c>
      <c r="Y311" t="s">
        <v>860</v>
      </c>
      <c r="Z311" t="s">
        <v>860</v>
      </c>
      <c r="AA311">
        <v>6.54</v>
      </c>
      <c r="AB311" t="s">
        <v>860</v>
      </c>
      <c r="AC311" t="s">
        <v>860</v>
      </c>
      <c r="AD311" t="s">
        <v>860</v>
      </c>
      <c r="AE311">
        <v>4.76</v>
      </c>
      <c r="AF311" t="s">
        <v>860</v>
      </c>
      <c r="AG311" t="s">
        <v>860</v>
      </c>
      <c r="AH311" s="3">
        <f t="shared" si="8"/>
        <v>5</v>
      </c>
      <c r="AI311" s="2">
        <f t="shared" si="9"/>
        <v>4.984</v>
      </c>
    </row>
    <row r="312" spans="1:35">
      <c r="A312">
        <v>166510.568493</v>
      </c>
      <c r="B312">
        <v>120566.35954799999</v>
      </c>
      <c r="C312" t="s">
        <v>309</v>
      </c>
      <c r="D312" t="s">
        <v>860</v>
      </c>
      <c r="E312" t="s">
        <v>860</v>
      </c>
      <c r="F312" t="s">
        <v>860</v>
      </c>
      <c r="G312">
        <v>4.83</v>
      </c>
      <c r="H312" t="s">
        <v>860</v>
      </c>
      <c r="I312" t="s">
        <v>860</v>
      </c>
      <c r="J312" t="s">
        <v>860</v>
      </c>
      <c r="K312">
        <v>4.5</v>
      </c>
      <c r="L312" t="s">
        <v>860</v>
      </c>
      <c r="M312">
        <v>4.5</v>
      </c>
      <c r="N312" t="s">
        <v>860</v>
      </c>
      <c r="O312">
        <v>2.48</v>
      </c>
      <c r="P312" t="s">
        <v>860</v>
      </c>
      <c r="Q312" t="s">
        <v>860</v>
      </c>
      <c r="R312" t="s">
        <v>860</v>
      </c>
      <c r="S312" t="s">
        <v>860</v>
      </c>
      <c r="T312" t="s">
        <v>860</v>
      </c>
      <c r="U312" t="s">
        <v>860</v>
      </c>
      <c r="V312" t="s">
        <v>860</v>
      </c>
      <c r="W312" t="s">
        <v>860</v>
      </c>
      <c r="X312" t="s">
        <v>860</v>
      </c>
      <c r="Y312" t="s">
        <v>860</v>
      </c>
      <c r="Z312" t="s">
        <v>860</v>
      </c>
      <c r="AA312">
        <v>6.84</v>
      </c>
      <c r="AB312" t="s">
        <v>860</v>
      </c>
      <c r="AC312" t="s">
        <v>860</v>
      </c>
      <c r="AD312" t="s">
        <v>860</v>
      </c>
      <c r="AE312" t="s">
        <v>860</v>
      </c>
      <c r="AF312" t="s">
        <v>860</v>
      </c>
      <c r="AG312" t="s">
        <v>860</v>
      </c>
      <c r="AH312" s="3">
        <f t="shared" si="8"/>
        <v>5</v>
      </c>
      <c r="AI312" s="2">
        <f t="shared" si="9"/>
        <v>4.63</v>
      </c>
    </row>
    <row r="313" spans="1:35">
      <c r="A313">
        <v>108188.618676</v>
      </c>
      <c r="B313">
        <v>74589.105821999998</v>
      </c>
      <c r="C313" t="s">
        <v>310</v>
      </c>
      <c r="D313" t="s">
        <v>860</v>
      </c>
      <c r="E313" t="s">
        <v>860</v>
      </c>
      <c r="F313" t="s">
        <v>860</v>
      </c>
      <c r="G313">
        <v>3.95</v>
      </c>
      <c r="H313" t="s">
        <v>860</v>
      </c>
      <c r="I313" t="s">
        <v>860</v>
      </c>
      <c r="J313" t="s">
        <v>860</v>
      </c>
      <c r="K313">
        <v>3.75</v>
      </c>
      <c r="L313" t="s">
        <v>860</v>
      </c>
      <c r="M313" t="s">
        <v>860</v>
      </c>
      <c r="N313" t="s">
        <v>860</v>
      </c>
      <c r="O313" t="s">
        <v>860</v>
      </c>
      <c r="P313" t="s">
        <v>860</v>
      </c>
      <c r="Q313" t="s">
        <v>860</v>
      </c>
      <c r="R313" t="s">
        <v>860</v>
      </c>
      <c r="S313" t="s">
        <v>860</v>
      </c>
      <c r="T313" t="s">
        <v>860</v>
      </c>
      <c r="U313" t="s">
        <v>860</v>
      </c>
      <c r="V313">
        <v>2.33</v>
      </c>
      <c r="W313" t="s">
        <v>860</v>
      </c>
      <c r="X313" t="s">
        <v>860</v>
      </c>
      <c r="Y313">
        <v>4.63</v>
      </c>
      <c r="Z313">
        <v>7.52</v>
      </c>
      <c r="AA313">
        <v>4.53</v>
      </c>
      <c r="AB313" t="s">
        <v>860</v>
      </c>
      <c r="AC313">
        <v>4.41</v>
      </c>
      <c r="AD313" t="s">
        <v>860</v>
      </c>
      <c r="AE313">
        <v>5.09</v>
      </c>
      <c r="AF313" t="s">
        <v>860</v>
      </c>
      <c r="AG313" t="s">
        <v>860</v>
      </c>
      <c r="AH313" s="3">
        <f t="shared" si="8"/>
        <v>8</v>
      </c>
      <c r="AI313" s="2">
        <f t="shared" si="9"/>
        <v>4.5262500000000001</v>
      </c>
    </row>
    <row r="314" spans="1:35">
      <c r="A314">
        <v>110164.227994</v>
      </c>
      <c r="B314">
        <v>90682.479590999996</v>
      </c>
      <c r="C314" t="s">
        <v>311</v>
      </c>
      <c r="D314" t="s">
        <v>860</v>
      </c>
      <c r="E314" t="s">
        <v>860</v>
      </c>
      <c r="F314" t="s">
        <v>860</v>
      </c>
      <c r="G314">
        <v>3.61</v>
      </c>
      <c r="H314" t="s">
        <v>860</v>
      </c>
      <c r="I314" t="s">
        <v>860</v>
      </c>
      <c r="J314" t="s">
        <v>860</v>
      </c>
      <c r="K314">
        <v>4.05</v>
      </c>
      <c r="L314" t="s">
        <v>860</v>
      </c>
      <c r="M314" t="s">
        <v>860</v>
      </c>
      <c r="N314" t="s">
        <v>860</v>
      </c>
      <c r="O314" t="s">
        <v>860</v>
      </c>
      <c r="P314" t="s">
        <v>860</v>
      </c>
      <c r="Q314" t="s">
        <v>860</v>
      </c>
      <c r="R314" t="s">
        <v>860</v>
      </c>
      <c r="S314" t="s">
        <v>860</v>
      </c>
      <c r="T314" t="s">
        <v>860</v>
      </c>
      <c r="U314" t="s">
        <v>860</v>
      </c>
      <c r="V314" t="s">
        <v>860</v>
      </c>
      <c r="W314" t="s">
        <v>860</v>
      </c>
      <c r="X314" t="s">
        <v>860</v>
      </c>
      <c r="Y314">
        <v>3.1</v>
      </c>
      <c r="Z314">
        <v>5.31</v>
      </c>
      <c r="AA314">
        <v>7.74</v>
      </c>
      <c r="AB314">
        <v>1.65</v>
      </c>
      <c r="AC314" t="s">
        <v>860</v>
      </c>
      <c r="AD314" t="s">
        <v>860</v>
      </c>
      <c r="AE314">
        <v>4.8600000000000003</v>
      </c>
      <c r="AF314" t="s">
        <v>860</v>
      </c>
      <c r="AG314" t="s">
        <v>860</v>
      </c>
      <c r="AH314" s="3">
        <f t="shared" si="8"/>
        <v>7</v>
      </c>
      <c r="AI314" s="2">
        <f t="shared" si="9"/>
        <v>4.3314285714285718</v>
      </c>
    </row>
    <row r="315" spans="1:35">
      <c r="A315">
        <v>111441.778297</v>
      </c>
      <c r="B315">
        <v>88126.208887999994</v>
      </c>
      <c r="C315" t="s">
        <v>312</v>
      </c>
      <c r="D315" t="s">
        <v>860</v>
      </c>
      <c r="E315" t="s">
        <v>860</v>
      </c>
      <c r="F315" t="s">
        <v>860</v>
      </c>
      <c r="G315">
        <v>3.49</v>
      </c>
      <c r="H315" t="s">
        <v>860</v>
      </c>
      <c r="I315" t="s">
        <v>860</v>
      </c>
      <c r="J315" t="s">
        <v>860</v>
      </c>
      <c r="K315">
        <v>3.24</v>
      </c>
      <c r="L315" t="s">
        <v>860</v>
      </c>
      <c r="M315" t="s">
        <v>860</v>
      </c>
      <c r="N315" t="s">
        <v>860</v>
      </c>
      <c r="O315" t="s">
        <v>860</v>
      </c>
      <c r="P315" t="s">
        <v>860</v>
      </c>
      <c r="Q315" t="s">
        <v>860</v>
      </c>
      <c r="R315" t="s">
        <v>860</v>
      </c>
      <c r="S315" t="s">
        <v>860</v>
      </c>
      <c r="T315" t="s">
        <v>860</v>
      </c>
      <c r="U315" t="s">
        <v>860</v>
      </c>
      <c r="V315" t="s">
        <v>860</v>
      </c>
      <c r="W315" t="s">
        <v>860</v>
      </c>
      <c r="X315" t="s">
        <v>860</v>
      </c>
      <c r="Y315">
        <v>5.2</v>
      </c>
      <c r="Z315">
        <v>5.65</v>
      </c>
      <c r="AA315">
        <v>7.41</v>
      </c>
      <c r="AB315" t="s">
        <v>860</v>
      </c>
      <c r="AC315" t="s">
        <v>860</v>
      </c>
      <c r="AD315" t="s">
        <v>860</v>
      </c>
      <c r="AE315" t="s">
        <v>860</v>
      </c>
      <c r="AF315" t="s">
        <v>860</v>
      </c>
      <c r="AG315" t="s">
        <v>860</v>
      </c>
      <c r="AH315" s="3">
        <f t="shared" si="8"/>
        <v>5</v>
      </c>
      <c r="AI315" s="2">
        <f t="shared" si="9"/>
        <v>4.9979999999999993</v>
      </c>
    </row>
    <row r="316" spans="1:35">
      <c r="A316">
        <v>94071.315917</v>
      </c>
      <c r="B316">
        <v>123291.108464</v>
      </c>
      <c r="C316" t="s">
        <v>313</v>
      </c>
      <c r="D316" t="s">
        <v>860</v>
      </c>
      <c r="E316" t="s">
        <v>860</v>
      </c>
      <c r="F316" t="s">
        <v>860</v>
      </c>
      <c r="G316" t="s">
        <v>860</v>
      </c>
      <c r="H316" t="s">
        <v>860</v>
      </c>
      <c r="I316" t="s">
        <v>860</v>
      </c>
      <c r="J316">
        <v>5.25</v>
      </c>
      <c r="K316">
        <v>2.42</v>
      </c>
      <c r="L316" t="s">
        <v>860</v>
      </c>
      <c r="M316" t="s">
        <v>860</v>
      </c>
      <c r="N316" t="s">
        <v>860</v>
      </c>
      <c r="O316" t="s">
        <v>860</v>
      </c>
      <c r="P316" t="s">
        <v>860</v>
      </c>
      <c r="Q316" t="s">
        <v>860</v>
      </c>
      <c r="R316" t="s">
        <v>860</v>
      </c>
      <c r="S316" t="s">
        <v>860</v>
      </c>
      <c r="T316" t="s">
        <v>860</v>
      </c>
      <c r="U316" t="s">
        <v>860</v>
      </c>
      <c r="V316" t="s">
        <v>860</v>
      </c>
      <c r="W316" t="s">
        <v>860</v>
      </c>
      <c r="X316" t="s">
        <v>860</v>
      </c>
      <c r="Y316" t="s">
        <v>860</v>
      </c>
      <c r="Z316">
        <v>7.11</v>
      </c>
      <c r="AA316">
        <v>7.03</v>
      </c>
      <c r="AB316" t="s">
        <v>860</v>
      </c>
      <c r="AC316" t="s">
        <v>860</v>
      </c>
      <c r="AD316" t="s">
        <v>860</v>
      </c>
      <c r="AE316" t="s">
        <v>860</v>
      </c>
      <c r="AF316" t="s">
        <v>860</v>
      </c>
      <c r="AG316" t="s">
        <v>860</v>
      </c>
      <c r="AH316" s="3">
        <f t="shared" si="8"/>
        <v>4</v>
      </c>
      <c r="AI316" s="2">
        <f t="shared" si="9"/>
        <v>5.4525000000000006</v>
      </c>
    </row>
    <row r="317" spans="1:35">
      <c r="A317">
        <v>78608.045240000007</v>
      </c>
      <c r="B317">
        <v>55500.127763999997</v>
      </c>
      <c r="C317" t="s">
        <v>314</v>
      </c>
      <c r="D317" t="s">
        <v>860</v>
      </c>
      <c r="E317" t="s">
        <v>860</v>
      </c>
      <c r="F317" t="s">
        <v>860</v>
      </c>
      <c r="G317" t="s">
        <v>860</v>
      </c>
      <c r="H317" t="s">
        <v>860</v>
      </c>
      <c r="I317" t="s">
        <v>860</v>
      </c>
      <c r="J317" t="s">
        <v>860</v>
      </c>
      <c r="K317" t="s">
        <v>860</v>
      </c>
      <c r="L317" t="s">
        <v>860</v>
      </c>
      <c r="M317" t="s">
        <v>860</v>
      </c>
      <c r="N317" t="s">
        <v>860</v>
      </c>
      <c r="O317" t="s">
        <v>860</v>
      </c>
      <c r="P317" t="s">
        <v>860</v>
      </c>
      <c r="Q317" t="s">
        <v>860</v>
      </c>
      <c r="R317" t="s">
        <v>860</v>
      </c>
      <c r="S317" t="s">
        <v>860</v>
      </c>
      <c r="T317" t="s">
        <v>860</v>
      </c>
      <c r="U317" t="s">
        <v>860</v>
      </c>
      <c r="V317" t="s">
        <v>860</v>
      </c>
      <c r="W317" t="s">
        <v>860</v>
      </c>
      <c r="X317" t="s">
        <v>860</v>
      </c>
      <c r="Y317" t="s">
        <v>860</v>
      </c>
      <c r="Z317" t="s">
        <v>860</v>
      </c>
      <c r="AA317" t="s">
        <v>860</v>
      </c>
      <c r="AB317" t="s">
        <v>860</v>
      </c>
      <c r="AC317" t="s">
        <v>860</v>
      </c>
      <c r="AD317" t="s">
        <v>860</v>
      </c>
      <c r="AE317" t="s">
        <v>860</v>
      </c>
      <c r="AF317" t="s">
        <v>860</v>
      </c>
      <c r="AG317" t="s">
        <v>860</v>
      </c>
      <c r="AH317" s="3">
        <f t="shared" si="8"/>
        <v>0</v>
      </c>
      <c r="AI317" s="2" t="e">
        <f t="shared" si="9"/>
        <v>#DIV/0!</v>
      </c>
    </row>
    <row r="318" spans="1:35">
      <c r="A318">
        <v>60455.879463999998</v>
      </c>
      <c r="B318">
        <v>69517.048448000001</v>
      </c>
      <c r="C318" t="s">
        <v>315</v>
      </c>
      <c r="D318" t="s">
        <v>860</v>
      </c>
      <c r="E318" t="s">
        <v>860</v>
      </c>
      <c r="F318" t="s">
        <v>860</v>
      </c>
      <c r="G318">
        <v>3.54</v>
      </c>
      <c r="H318" t="s">
        <v>860</v>
      </c>
      <c r="I318" t="s">
        <v>860</v>
      </c>
      <c r="J318" t="s">
        <v>860</v>
      </c>
      <c r="K318" t="s">
        <v>860</v>
      </c>
      <c r="L318" t="s">
        <v>860</v>
      </c>
      <c r="M318" t="s">
        <v>860</v>
      </c>
      <c r="N318" t="s">
        <v>860</v>
      </c>
      <c r="O318" t="s">
        <v>860</v>
      </c>
      <c r="P318" t="s">
        <v>860</v>
      </c>
      <c r="Q318" t="s">
        <v>860</v>
      </c>
      <c r="R318" t="s">
        <v>860</v>
      </c>
      <c r="S318" t="s">
        <v>860</v>
      </c>
      <c r="T318" t="s">
        <v>860</v>
      </c>
      <c r="U318">
        <v>2.92</v>
      </c>
      <c r="V318" t="s">
        <v>860</v>
      </c>
      <c r="W318" t="s">
        <v>860</v>
      </c>
      <c r="X318" t="s">
        <v>860</v>
      </c>
      <c r="Y318">
        <v>2.54</v>
      </c>
      <c r="Z318" t="s">
        <v>860</v>
      </c>
      <c r="AA318">
        <v>4.58</v>
      </c>
      <c r="AB318" t="s">
        <v>860</v>
      </c>
      <c r="AC318" t="s">
        <v>860</v>
      </c>
      <c r="AD318" t="s">
        <v>860</v>
      </c>
      <c r="AE318" t="s">
        <v>860</v>
      </c>
      <c r="AF318" t="s">
        <v>860</v>
      </c>
      <c r="AG318" t="s">
        <v>860</v>
      </c>
      <c r="AH318" s="3">
        <f t="shared" si="8"/>
        <v>4</v>
      </c>
      <c r="AI318" s="2">
        <f t="shared" si="9"/>
        <v>3.395</v>
      </c>
    </row>
    <row r="319" spans="1:35">
      <c r="A319">
        <v>68896.209071000005</v>
      </c>
      <c r="B319">
        <v>69126.026228999996</v>
      </c>
      <c r="C319" t="s">
        <v>316</v>
      </c>
      <c r="D319" t="s">
        <v>860</v>
      </c>
      <c r="E319" t="s">
        <v>860</v>
      </c>
      <c r="F319" t="s">
        <v>860</v>
      </c>
      <c r="G319">
        <v>2.12</v>
      </c>
      <c r="H319" t="s">
        <v>860</v>
      </c>
      <c r="I319" t="s">
        <v>860</v>
      </c>
      <c r="J319" t="s">
        <v>860</v>
      </c>
      <c r="K319">
        <v>3.59</v>
      </c>
      <c r="L319" t="s">
        <v>860</v>
      </c>
      <c r="M319" t="s">
        <v>860</v>
      </c>
      <c r="N319" t="s">
        <v>860</v>
      </c>
      <c r="O319" t="s">
        <v>860</v>
      </c>
      <c r="P319" t="s">
        <v>860</v>
      </c>
      <c r="Q319" t="s">
        <v>860</v>
      </c>
      <c r="R319" t="s">
        <v>860</v>
      </c>
      <c r="S319" t="s">
        <v>860</v>
      </c>
      <c r="T319" t="s">
        <v>860</v>
      </c>
      <c r="U319">
        <v>2.58</v>
      </c>
      <c r="V319" t="s">
        <v>860</v>
      </c>
      <c r="W319" t="s">
        <v>860</v>
      </c>
      <c r="X319" t="s">
        <v>860</v>
      </c>
      <c r="Y319">
        <v>3.17</v>
      </c>
      <c r="Z319">
        <v>6.33</v>
      </c>
      <c r="AA319">
        <v>7.18</v>
      </c>
      <c r="AB319" t="s">
        <v>860</v>
      </c>
      <c r="AC319" t="s">
        <v>860</v>
      </c>
      <c r="AD319" t="s">
        <v>860</v>
      </c>
      <c r="AE319" t="s">
        <v>860</v>
      </c>
      <c r="AF319" t="s">
        <v>860</v>
      </c>
      <c r="AG319" t="s">
        <v>860</v>
      </c>
      <c r="AH319" s="3">
        <f t="shared" si="8"/>
        <v>6</v>
      </c>
      <c r="AI319" s="2">
        <f t="shared" si="9"/>
        <v>4.1616666666666662</v>
      </c>
    </row>
    <row r="320" spans="1:35">
      <c r="A320">
        <v>66615.462400000004</v>
      </c>
      <c r="B320">
        <v>55567.355973999998</v>
      </c>
      <c r="C320" t="s">
        <v>317</v>
      </c>
      <c r="D320" t="s">
        <v>860</v>
      </c>
      <c r="E320" t="s">
        <v>860</v>
      </c>
      <c r="F320" t="s">
        <v>860</v>
      </c>
      <c r="G320" t="s">
        <v>860</v>
      </c>
      <c r="H320" t="s">
        <v>860</v>
      </c>
      <c r="I320" t="s">
        <v>860</v>
      </c>
      <c r="J320" t="s">
        <v>860</v>
      </c>
      <c r="K320" t="s">
        <v>860</v>
      </c>
      <c r="L320" t="s">
        <v>860</v>
      </c>
      <c r="M320" t="s">
        <v>860</v>
      </c>
      <c r="N320" t="s">
        <v>860</v>
      </c>
      <c r="O320" t="s">
        <v>860</v>
      </c>
      <c r="P320" t="s">
        <v>860</v>
      </c>
      <c r="Q320" t="s">
        <v>860</v>
      </c>
      <c r="R320" t="s">
        <v>860</v>
      </c>
      <c r="S320" t="s">
        <v>860</v>
      </c>
      <c r="T320" t="s">
        <v>860</v>
      </c>
      <c r="U320" t="s">
        <v>860</v>
      </c>
      <c r="V320" t="s">
        <v>860</v>
      </c>
      <c r="W320" t="s">
        <v>860</v>
      </c>
      <c r="X320" t="s">
        <v>860</v>
      </c>
      <c r="Y320" t="s">
        <v>860</v>
      </c>
      <c r="Z320" t="s">
        <v>860</v>
      </c>
      <c r="AA320" t="s">
        <v>860</v>
      </c>
      <c r="AB320" t="s">
        <v>860</v>
      </c>
      <c r="AC320" t="s">
        <v>860</v>
      </c>
      <c r="AD320" t="s">
        <v>860</v>
      </c>
      <c r="AE320" t="s">
        <v>860</v>
      </c>
      <c r="AF320" t="s">
        <v>860</v>
      </c>
      <c r="AG320" t="s">
        <v>860</v>
      </c>
      <c r="AH320" s="3">
        <f t="shared" si="8"/>
        <v>0</v>
      </c>
      <c r="AI320" s="2" t="e">
        <f t="shared" si="9"/>
        <v>#DIV/0!</v>
      </c>
    </row>
    <row r="321" spans="1:35">
      <c r="A321">
        <v>63280.629316999999</v>
      </c>
      <c r="B321">
        <v>55991.463469000002</v>
      </c>
      <c r="C321" t="s">
        <v>318</v>
      </c>
      <c r="D321" t="s">
        <v>860</v>
      </c>
      <c r="E321" t="s">
        <v>860</v>
      </c>
      <c r="F321" t="s">
        <v>860</v>
      </c>
      <c r="G321">
        <v>1.08</v>
      </c>
      <c r="H321" t="s">
        <v>860</v>
      </c>
      <c r="I321" t="s">
        <v>860</v>
      </c>
      <c r="J321" t="s">
        <v>860</v>
      </c>
      <c r="K321" t="s">
        <v>860</v>
      </c>
      <c r="L321" t="s">
        <v>860</v>
      </c>
      <c r="M321" t="s">
        <v>860</v>
      </c>
      <c r="N321" t="s">
        <v>860</v>
      </c>
      <c r="O321" t="s">
        <v>860</v>
      </c>
      <c r="P321" t="s">
        <v>860</v>
      </c>
      <c r="Q321" t="s">
        <v>860</v>
      </c>
      <c r="R321" t="s">
        <v>860</v>
      </c>
      <c r="S321">
        <v>4.2</v>
      </c>
      <c r="T321" t="s">
        <v>860</v>
      </c>
      <c r="U321">
        <v>3.79</v>
      </c>
      <c r="V321">
        <v>3.65</v>
      </c>
      <c r="W321" t="s">
        <v>860</v>
      </c>
      <c r="X321" t="s">
        <v>860</v>
      </c>
      <c r="Y321" t="s">
        <v>860</v>
      </c>
      <c r="Z321" t="s">
        <v>860</v>
      </c>
      <c r="AA321">
        <v>6.34</v>
      </c>
      <c r="AB321" t="s">
        <v>860</v>
      </c>
      <c r="AC321" t="s">
        <v>860</v>
      </c>
      <c r="AD321" t="s">
        <v>860</v>
      </c>
      <c r="AE321" t="s">
        <v>860</v>
      </c>
      <c r="AF321" t="s">
        <v>860</v>
      </c>
      <c r="AG321" t="s">
        <v>860</v>
      </c>
      <c r="AH321" s="3">
        <f t="shared" si="8"/>
        <v>5</v>
      </c>
      <c r="AI321" s="2">
        <f t="shared" si="9"/>
        <v>3.8120000000000003</v>
      </c>
    </row>
    <row r="322" spans="1:35">
      <c r="A322">
        <v>44604.185730999998</v>
      </c>
      <c r="B322">
        <v>47104.400131000002</v>
      </c>
      <c r="C322" t="s">
        <v>319</v>
      </c>
      <c r="D322" t="s">
        <v>860</v>
      </c>
      <c r="E322" t="s">
        <v>860</v>
      </c>
      <c r="F322" t="s">
        <v>860</v>
      </c>
      <c r="G322" t="s">
        <v>860</v>
      </c>
      <c r="H322" t="s">
        <v>860</v>
      </c>
      <c r="I322" t="s">
        <v>860</v>
      </c>
      <c r="J322" t="s">
        <v>860</v>
      </c>
      <c r="K322" t="s">
        <v>860</v>
      </c>
      <c r="L322" t="s">
        <v>860</v>
      </c>
      <c r="M322" t="s">
        <v>860</v>
      </c>
      <c r="N322" t="s">
        <v>860</v>
      </c>
      <c r="O322" t="s">
        <v>860</v>
      </c>
      <c r="P322" t="s">
        <v>860</v>
      </c>
      <c r="Q322" t="s">
        <v>860</v>
      </c>
      <c r="R322" t="s">
        <v>860</v>
      </c>
      <c r="S322">
        <v>3.98</v>
      </c>
      <c r="T322" t="s">
        <v>860</v>
      </c>
      <c r="U322">
        <v>3.6</v>
      </c>
      <c r="V322">
        <v>4.71</v>
      </c>
      <c r="W322" t="s">
        <v>860</v>
      </c>
      <c r="X322" t="s">
        <v>860</v>
      </c>
      <c r="Y322" t="s">
        <v>860</v>
      </c>
      <c r="Z322" t="s">
        <v>860</v>
      </c>
      <c r="AA322">
        <v>4.74</v>
      </c>
      <c r="AB322" t="s">
        <v>860</v>
      </c>
      <c r="AC322" t="s">
        <v>860</v>
      </c>
      <c r="AD322" t="s">
        <v>860</v>
      </c>
      <c r="AE322" t="s">
        <v>860</v>
      </c>
      <c r="AF322" t="s">
        <v>860</v>
      </c>
      <c r="AG322" t="s">
        <v>860</v>
      </c>
      <c r="AH322" s="3">
        <f t="shared" si="8"/>
        <v>4</v>
      </c>
      <c r="AI322" s="2">
        <f t="shared" si="9"/>
        <v>4.2575000000000003</v>
      </c>
    </row>
    <row r="323" spans="1:35">
      <c r="A323">
        <v>59927.168397000001</v>
      </c>
      <c r="B323">
        <v>38242.985711000001</v>
      </c>
      <c r="C323" t="s">
        <v>320</v>
      </c>
      <c r="D323" t="s">
        <v>860</v>
      </c>
      <c r="E323" t="s">
        <v>860</v>
      </c>
      <c r="F323" t="s">
        <v>860</v>
      </c>
      <c r="G323" t="s">
        <v>860</v>
      </c>
      <c r="H323" t="s">
        <v>860</v>
      </c>
      <c r="I323" t="s">
        <v>860</v>
      </c>
      <c r="J323" t="s">
        <v>860</v>
      </c>
      <c r="K323" t="s">
        <v>860</v>
      </c>
      <c r="L323" t="s">
        <v>860</v>
      </c>
      <c r="M323" t="s">
        <v>860</v>
      </c>
      <c r="N323" t="s">
        <v>860</v>
      </c>
      <c r="O323" t="s">
        <v>860</v>
      </c>
      <c r="P323" t="s">
        <v>860</v>
      </c>
      <c r="Q323" t="s">
        <v>860</v>
      </c>
      <c r="R323" t="s">
        <v>860</v>
      </c>
      <c r="S323">
        <v>6.41</v>
      </c>
      <c r="T323" t="s">
        <v>860</v>
      </c>
      <c r="U323">
        <v>6.1</v>
      </c>
      <c r="V323">
        <v>5.63</v>
      </c>
      <c r="W323" t="s">
        <v>860</v>
      </c>
      <c r="X323" t="s">
        <v>860</v>
      </c>
      <c r="Y323" t="s">
        <v>860</v>
      </c>
      <c r="Z323" t="s">
        <v>860</v>
      </c>
      <c r="AA323">
        <v>5.52</v>
      </c>
      <c r="AB323" t="s">
        <v>860</v>
      </c>
      <c r="AC323" t="s">
        <v>860</v>
      </c>
      <c r="AD323" t="s">
        <v>860</v>
      </c>
      <c r="AE323" t="s">
        <v>860</v>
      </c>
      <c r="AF323" t="s">
        <v>860</v>
      </c>
      <c r="AG323" t="s">
        <v>860</v>
      </c>
      <c r="AH323" s="3">
        <f t="shared" si="8"/>
        <v>4</v>
      </c>
      <c r="AI323" s="2">
        <f t="shared" si="9"/>
        <v>5.915</v>
      </c>
    </row>
    <row r="324" spans="1:35">
      <c r="A324">
        <v>62079.837607000001</v>
      </c>
      <c r="B324">
        <v>61776.262089000003</v>
      </c>
      <c r="C324" t="s">
        <v>321</v>
      </c>
      <c r="D324" t="s">
        <v>860</v>
      </c>
      <c r="E324" t="s">
        <v>860</v>
      </c>
      <c r="F324" t="s">
        <v>860</v>
      </c>
      <c r="G324" t="s">
        <v>860</v>
      </c>
      <c r="H324" t="s">
        <v>860</v>
      </c>
      <c r="I324" t="s">
        <v>860</v>
      </c>
      <c r="J324" t="s">
        <v>860</v>
      </c>
      <c r="K324" t="s">
        <v>860</v>
      </c>
      <c r="L324" t="s">
        <v>860</v>
      </c>
      <c r="M324" t="s">
        <v>860</v>
      </c>
      <c r="N324" t="s">
        <v>860</v>
      </c>
      <c r="O324" t="s">
        <v>860</v>
      </c>
      <c r="P324" t="s">
        <v>860</v>
      </c>
      <c r="Q324" t="s">
        <v>860</v>
      </c>
      <c r="R324" t="s">
        <v>860</v>
      </c>
      <c r="S324">
        <v>3.84</v>
      </c>
      <c r="T324" t="s">
        <v>860</v>
      </c>
      <c r="U324">
        <v>6.23</v>
      </c>
      <c r="V324" t="s">
        <v>860</v>
      </c>
      <c r="W324" t="s">
        <v>860</v>
      </c>
      <c r="X324" t="s">
        <v>860</v>
      </c>
      <c r="Y324" t="s">
        <v>860</v>
      </c>
      <c r="Z324" t="s">
        <v>860</v>
      </c>
      <c r="AA324">
        <v>5.23</v>
      </c>
      <c r="AB324" t="s">
        <v>860</v>
      </c>
      <c r="AC324" t="s">
        <v>860</v>
      </c>
      <c r="AD324" t="s">
        <v>860</v>
      </c>
      <c r="AE324" t="s">
        <v>860</v>
      </c>
      <c r="AF324" t="s">
        <v>860</v>
      </c>
      <c r="AG324" t="s">
        <v>860</v>
      </c>
      <c r="AH324" s="3">
        <f t="shared" ref="AH324:AH387" si="10">COUNT(D324:AG324)</f>
        <v>3</v>
      </c>
      <c r="AI324" s="2">
        <f t="shared" ref="AI324:AI387" si="11">SUM(D324:AG324)/AH324</f>
        <v>5.1000000000000005</v>
      </c>
    </row>
    <row r="325" spans="1:35">
      <c r="A325">
        <v>71374.088489999995</v>
      </c>
      <c r="B325">
        <v>61940.726622000002</v>
      </c>
      <c r="C325" t="s">
        <v>322</v>
      </c>
      <c r="D325" t="s">
        <v>860</v>
      </c>
      <c r="E325" t="s">
        <v>860</v>
      </c>
      <c r="F325" t="s">
        <v>860</v>
      </c>
      <c r="G325" t="s">
        <v>860</v>
      </c>
      <c r="H325" t="s">
        <v>860</v>
      </c>
      <c r="I325" t="s">
        <v>860</v>
      </c>
      <c r="J325" t="s">
        <v>860</v>
      </c>
      <c r="K325" t="s">
        <v>860</v>
      </c>
      <c r="L325" t="s">
        <v>860</v>
      </c>
      <c r="M325" t="s">
        <v>860</v>
      </c>
      <c r="N325" t="s">
        <v>860</v>
      </c>
      <c r="O325" t="s">
        <v>860</v>
      </c>
      <c r="P325" t="s">
        <v>860</v>
      </c>
      <c r="Q325" t="s">
        <v>860</v>
      </c>
      <c r="R325" t="s">
        <v>860</v>
      </c>
      <c r="S325" t="s">
        <v>860</v>
      </c>
      <c r="T325" t="s">
        <v>860</v>
      </c>
      <c r="U325" t="s">
        <v>860</v>
      </c>
      <c r="V325" t="s">
        <v>860</v>
      </c>
      <c r="W325" t="s">
        <v>860</v>
      </c>
      <c r="X325" t="s">
        <v>860</v>
      </c>
      <c r="Y325">
        <v>3.12</v>
      </c>
      <c r="Z325" t="s">
        <v>860</v>
      </c>
      <c r="AA325">
        <v>6.9</v>
      </c>
      <c r="AB325" t="s">
        <v>860</v>
      </c>
      <c r="AC325" t="s">
        <v>860</v>
      </c>
      <c r="AD325" t="s">
        <v>860</v>
      </c>
      <c r="AE325" t="s">
        <v>860</v>
      </c>
      <c r="AF325" t="s">
        <v>860</v>
      </c>
      <c r="AG325" t="s">
        <v>860</v>
      </c>
      <c r="AH325" s="3">
        <f t="shared" si="10"/>
        <v>2</v>
      </c>
      <c r="AI325" s="2">
        <f t="shared" si="11"/>
        <v>5.01</v>
      </c>
    </row>
    <row r="326" spans="1:35">
      <c r="A326">
        <v>46774.980755999997</v>
      </c>
      <c r="B326">
        <v>26860.645775000001</v>
      </c>
      <c r="C326" t="s">
        <v>323</v>
      </c>
      <c r="D326" t="s">
        <v>860</v>
      </c>
      <c r="E326" t="s">
        <v>860</v>
      </c>
      <c r="F326" t="s">
        <v>860</v>
      </c>
      <c r="G326" t="s">
        <v>860</v>
      </c>
      <c r="H326" t="s">
        <v>860</v>
      </c>
      <c r="I326" t="s">
        <v>860</v>
      </c>
      <c r="J326" t="s">
        <v>860</v>
      </c>
      <c r="K326" t="s">
        <v>860</v>
      </c>
      <c r="L326" t="s">
        <v>860</v>
      </c>
      <c r="M326" t="s">
        <v>860</v>
      </c>
      <c r="N326" t="s">
        <v>860</v>
      </c>
      <c r="O326" t="s">
        <v>860</v>
      </c>
      <c r="P326" t="s">
        <v>860</v>
      </c>
      <c r="Q326" t="s">
        <v>860</v>
      </c>
      <c r="R326" t="s">
        <v>860</v>
      </c>
      <c r="S326" t="s">
        <v>860</v>
      </c>
      <c r="T326" t="s">
        <v>860</v>
      </c>
      <c r="U326" t="s">
        <v>860</v>
      </c>
      <c r="V326" t="s">
        <v>860</v>
      </c>
      <c r="W326" t="s">
        <v>860</v>
      </c>
      <c r="X326" t="s">
        <v>860</v>
      </c>
      <c r="Y326" t="s">
        <v>860</v>
      </c>
      <c r="Z326" t="s">
        <v>860</v>
      </c>
      <c r="AA326">
        <v>6.54</v>
      </c>
      <c r="AB326" t="s">
        <v>860</v>
      </c>
      <c r="AC326" t="s">
        <v>860</v>
      </c>
      <c r="AD326" t="s">
        <v>860</v>
      </c>
      <c r="AE326" t="s">
        <v>860</v>
      </c>
      <c r="AF326" t="s">
        <v>860</v>
      </c>
      <c r="AG326" t="s">
        <v>860</v>
      </c>
      <c r="AH326" s="3">
        <f t="shared" si="10"/>
        <v>1</v>
      </c>
      <c r="AI326" s="2">
        <f t="shared" si="11"/>
        <v>6.54</v>
      </c>
    </row>
    <row r="327" spans="1:35">
      <c r="A327">
        <v>79389.833389000007</v>
      </c>
      <c r="B327">
        <v>58597.691700000003</v>
      </c>
      <c r="C327" t="s">
        <v>324</v>
      </c>
      <c r="D327" t="s">
        <v>860</v>
      </c>
      <c r="E327" t="s">
        <v>860</v>
      </c>
      <c r="F327" t="s">
        <v>860</v>
      </c>
      <c r="G327" t="s">
        <v>860</v>
      </c>
      <c r="H327" t="s">
        <v>860</v>
      </c>
      <c r="I327" t="s">
        <v>860</v>
      </c>
      <c r="J327" t="s">
        <v>860</v>
      </c>
      <c r="K327" t="s">
        <v>860</v>
      </c>
      <c r="L327" t="s">
        <v>860</v>
      </c>
      <c r="M327" t="s">
        <v>860</v>
      </c>
      <c r="N327" t="s">
        <v>860</v>
      </c>
      <c r="O327" t="s">
        <v>860</v>
      </c>
      <c r="P327" t="s">
        <v>860</v>
      </c>
      <c r="Q327" t="s">
        <v>860</v>
      </c>
      <c r="R327" t="s">
        <v>860</v>
      </c>
      <c r="S327" t="s">
        <v>860</v>
      </c>
      <c r="T327" t="s">
        <v>860</v>
      </c>
      <c r="U327">
        <v>3.17</v>
      </c>
      <c r="V327" t="s">
        <v>860</v>
      </c>
      <c r="W327" t="s">
        <v>860</v>
      </c>
      <c r="X327" t="s">
        <v>860</v>
      </c>
      <c r="Y327">
        <v>3.95</v>
      </c>
      <c r="Z327">
        <v>4.05</v>
      </c>
      <c r="AA327">
        <v>6.44</v>
      </c>
      <c r="AB327" t="s">
        <v>860</v>
      </c>
      <c r="AC327" t="s">
        <v>860</v>
      </c>
      <c r="AD327" t="s">
        <v>860</v>
      </c>
      <c r="AE327" t="s">
        <v>860</v>
      </c>
      <c r="AF327" t="s">
        <v>860</v>
      </c>
      <c r="AG327" t="s">
        <v>860</v>
      </c>
      <c r="AH327" s="3">
        <f t="shared" si="10"/>
        <v>4</v>
      </c>
      <c r="AI327" s="2">
        <f t="shared" si="11"/>
        <v>4.4024999999999999</v>
      </c>
    </row>
    <row r="328" spans="1:35">
      <c r="A328">
        <v>73647.982787999994</v>
      </c>
      <c r="B328">
        <v>68143.009885000007</v>
      </c>
      <c r="C328" t="s">
        <v>325</v>
      </c>
      <c r="D328" t="s">
        <v>860</v>
      </c>
      <c r="E328" t="s">
        <v>860</v>
      </c>
      <c r="F328" t="s">
        <v>860</v>
      </c>
      <c r="G328">
        <v>1.57</v>
      </c>
      <c r="H328" t="s">
        <v>860</v>
      </c>
      <c r="I328" t="s">
        <v>860</v>
      </c>
      <c r="J328" t="s">
        <v>860</v>
      </c>
      <c r="K328" t="s">
        <v>860</v>
      </c>
      <c r="L328" t="s">
        <v>860</v>
      </c>
      <c r="M328" t="s">
        <v>860</v>
      </c>
      <c r="N328" t="s">
        <v>860</v>
      </c>
      <c r="O328" t="s">
        <v>860</v>
      </c>
      <c r="P328" t="s">
        <v>860</v>
      </c>
      <c r="Q328" t="s">
        <v>860</v>
      </c>
      <c r="R328" t="s">
        <v>860</v>
      </c>
      <c r="S328" t="s">
        <v>860</v>
      </c>
      <c r="T328" t="s">
        <v>860</v>
      </c>
      <c r="U328" t="s">
        <v>860</v>
      </c>
      <c r="V328" t="s">
        <v>860</v>
      </c>
      <c r="W328" t="s">
        <v>860</v>
      </c>
      <c r="X328" t="s">
        <v>860</v>
      </c>
      <c r="Y328">
        <v>3.11</v>
      </c>
      <c r="Z328" t="s">
        <v>860</v>
      </c>
      <c r="AA328">
        <v>7.99</v>
      </c>
      <c r="AB328" t="s">
        <v>860</v>
      </c>
      <c r="AC328" t="s">
        <v>860</v>
      </c>
      <c r="AD328" t="s">
        <v>860</v>
      </c>
      <c r="AE328" t="s">
        <v>860</v>
      </c>
      <c r="AF328" t="s">
        <v>860</v>
      </c>
      <c r="AG328" t="s">
        <v>860</v>
      </c>
      <c r="AH328" s="3">
        <f t="shared" si="10"/>
        <v>3</v>
      </c>
      <c r="AI328" s="2">
        <f t="shared" si="11"/>
        <v>4.2233333333333336</v>
      </c>
    </row>
    <row r="329" spans="1:35">
      <c r="A329">
        <v>79749.063609000004</v>
      </c>
      <c r="B329">
        <v>70437.438580999995</v>
      </c>
      <c r="C329" t="s">
        <v>326</v>
      </c>
      <c r="D329" t="s">
        <v>860</v>
      </c>
      <c r="E329" t="s">
        <v>860</v>
      </c>
      <c r="F329" t="s">
        <v>860</v>
      </c>
      <c r="G329" t="s">
        <v>860</v>
      </c>
      <c r="H329" t="s">
        <v>860</v>
      </c>
      <c r="I329" t="s">
        <v>860</v>
      </c>
      <c r="J329" t="s">
        <v>860</v>
      </c>
      <c r="K329" t="s">
        <v>860</v>
      </c>
      <c r="L329" t="s">
        <v>860</v>
      </c>
      <c r="M329" t="s">
        <v>860</v>
      </c>
      <c r="N329" t="s">
        <v>860</v>
      </c>
      <c r="O329" t="s">
        <v>860</v>
      </c>
      <c r="P329" t="s">
        <v>860</v>
      </c>
      <c r="Q329" t="s">
        <v>860</v>
      </c>
      <c r="R329" t="s">
        <v>860</v>
      </c>
      <c r="S329" t="s">
        <v>860</v>
      </c>
      <c r="T329" t="s">
        <v>860</v>
      </c>
      <c r="U329">
        <v>2.89</v>
      </c>
      <c r="V329" t="s">
        <v>860</v>
      </c>
      <c r="W329" t="s">
        <v>860</v>
      </c>
      <c r="X329" t="s">
        <v>860</v>
      </c>
      <c r="Y329">
        <v>4.1399999999999997</v>
      </c>
      <c r="Z329">
        <v>6.14</v>
      </c>
      <c r="AA329">
        <v>5.77</v>
      </c>
      <c r="AB329" t="s">
        <v>860</v>
      </c>
      <c r="AC329" t="s">
        <v>860</v>
      </c>
      <c r="AD329" t="s">
        <v>860</v>
      </c>
      <c r="AE329" t="s">
        <v>860</v>
      </c>
      <c r="AF329" t="s">
        <v>860</v>
      </c>
      <c r="AG329" t="s">
        <v>860</v>
      </c>
      <c r="AH329" s="3">
        <f t="shared" si="10"/>
        <v>4</v>
      </c>
      <c r="AI329" s="2">
        <f t="shared" si="11"/>
        <v>4.7349999999999994</v>
      </c>
    </row>
    <row r="330" spans="1:35">
      <c r="A330">
        <v>77763.073323000004</v>
      </c>
      <c r="B330">
        <v>70385.077388000005</v>
      </c>
      <c r="C330" t="s">
        <v>327</v>
      </c>
      <c r="D330" t="s">
        <v>860</v>
      </c>
      <c r="E330" t="s">
        <v>860</v>
      </c>
      <c r="F330" t="s">
        <v>860</v>
      </c>
      <c r="G330">
        <v>3.15</v>
      </c>
      <c r="H330" t="s">
        <v>860</v>
      </c>
      <c r="I330" t="s">
        <v>860</v>
      </c>
      <c r="J330" t="s">
        <v>860</v>
      </c>
      <c r="K330" t="s">
        <v>860</v>
      </c>
      <c r="L330" t="s">
        <v>860</v>
      </c>
      <c r="M330" t="s">
        <v>860</v>
      </c>
      <c r="N330" t="s">
        <v>860</v>
      </c>
      <c r="O330" t="s">
        <v>860</v>
      </c>
      <c r="P330" t="s">
        <v>860</v>
      </c>
      <c r="Q330" t="s">
        <v>860</v>
      </c>
      <c r="R330" t="s">
        <v>860</v>
      </c>
      <c r="S330" t="s">
        <v>860</v>
      </c>
      <c r="T330" t="s">
        <v>860</v>
      </c>
      <c r="U330">
        <v>2.82</v>
      </c>
      <c r="V330" t="s">
        <v>860</v>
      </c>
      <c r="W330" t="s">
        <v>860</v>
      </c>
      <c r="X330" t="s">
        <v>860</v>
      </c>
      <c r="Y330">
        <v>3.76</v>
      </c>
      <c r="Z330">
        <v>6.73</v>
      </c>
      <c r="AA330">
        <v>7.03</v>
      </c>
      <c r="AB330" t="s">
        <v>860</v>
      </c>
      <c r="AC330" t="s">
        <v>860</v>
      </c>
      <c r="AD330" t="s">
        <v>860</v>
      </c>
      <c r="AE330" t="s">
        <v>860</v>
      </c>
      <c r="AF330" t="s">
        <v>860</v>
      </c>
      <c r="AG330" t="s">
        <v>860</v>
      </c>
      <c r="AH330" s="3">
        <f t="shared" si="10"/>
        <v>5</v>
      </c>
      <c r="AI330" s="2">
        <f t="shared" si="11"/>
        <v>4.6980000000000004</v>
      </c>
    </row>
    <row r="331" spans="1:35">
      <c r="A331">
        <v>88046.584782000005</v>
      </c>
      <c r="B331">
        <v>60832.989814</v>
      </c>
      <c r="C331" t="s">
        <v>328</v>
      </c>
      <c r="D331" t="s">
        <v>860</v>
      </c>
      <c r="E331" t="s">
        <v>860</v>
      </c>
      <c r="F331" t="s">
        <v>860</v>
      </c>
      <c r="G331" t="s">
        <v>860</v>
      </c>
      <c r="H331" t="s">
        <v>860</v>
      </c>
      <c r="I331" t="s">
        <v>860</v>
      </c>
      <c r="J331" t="s">
        <v>860</v>
      </c>
      <c r="K331" t="s">
        <v>860</v>
      </c>
      <c r="L331" t="s">
        <v>860</v>
      </c>
      <c r="M331" t="s">
        <v>860</v>
      </c>
      <c r="N331" t="s">
        <v>860</v>
      </c>
      <c r="O331" t="s">
        <v>860</v>
      </c>
      <c r="P331" t="s">
        <v>860</v>
      </c>
      <c r="Q331" t="s">
        <v>860</v>
      </c>
      <c r="R331" t="s">
        <v>860</v>
      </c>
      <c r="S331" t="s">
        <v>860</v>
      </c>
      <c r="T331" t="s">
        <v>860</v>
      </c>
      <c r="U331">
        <v>4.93</v>
      </c>
      <c r="V331" t="s">
        <v>860</v>
      </c>
      <c r="W331" t="s">
        <v>860</v>
      </c>
      <c r="X331" t="s">
        <v>860</v>
      </c>
      <c r="Y331">
        <v>5.17</v>
      </c>
      <c r="Z331">
        <v>5.63</v>
      </c>
      <c r="AA331">
        <v>7.78</v>
      </c>
      <c r="AB331" t="s">
        <v>860</v>
      </c>
      <c r="AC331" t="s">
        <v>860</v>
      </c>
      <c r="AD331" t="s">
        <v>860</v>
      </c>
      <c r="AE331" t="s">
        <v>860</v>
      </c>
      <c r="AF331" t="s">
        <v>860</v>
      </c>
      <c r="AG331" t="s">
        <v>860</v>
      </c>
      <c r="AH331" s="3">
        <f t="shared" si="10"/>
        <v>4</v>
      </c>
      <c r="AI331" s="2">
        <f t="shared" si="11"/>
        <v>5.8775000000000004</v>
      </c>
    </row>
    <row r="332" spans="1:35">
      <c r="A332">
        <v>85777.444340000002</v>
      </c>
      <c r="B332">
        <v>67910.089844999995</v>
      </c>
      <c r="C332" t="s">
        <v>329</v>
      </c>
      <c r="D332" t="s">
        <v>860</v>
      </c>
      <c r="E332" t="s">
        <v>860</v>
      </c>
      <c r="F332" t="s">
        <v>860</v>
      </c>
      <c r="G332">
        <v>4.01</v>
      </c>
      <c r="H332" t="s">
        <v>860</v>
      </c>
      <c r="I332" t="s">
        <v>860</v>
      </c>
      <c r="J332" t="s">
        <v>860</v>
      </c>
      <c r="K332" t="s">
        <v>860</v>
      </c>
      <c r="L332" t="s">
        <v>860</v>
      </c>
      <c r="M332" t="s">
        <v>860</v>
      </c>
      <c r="N332" t="s">
        <v>860</v>
      </c>
      <c r="O332" t="s">
        <v>860</v>
      </c>
      <c r="P332" t="s">
        <v>860</v>
      </c>
      <c r="Q332" t="s">
        <v>860</v>
      </c>
      <c r="R332" t="s">
        <v>860</v>
      </c>
      <c r="S332" t="s">
        <v>860</v>
      </c>
      <c r="T332" t="s">
        <v>860</v>
      </c>
      <c r="U332" t="s">
        <v>860</v>
      </c>
      <c r="V332" t="s">
        <v>860</v>
      </c>
      <c r="W332" t="s">
        <v>860</v>
      </c>
      <c r="X332" t="s">
        <v>860</v>
      </c>
      <c r="Y332">
        <v>2.89</v>
      </c>
      <c r="Z332">
        <v>7.23</v>
      </c>
      <c r="AA332" t="s">
        <v>860</v>
      </c>
      <c r="AB332" t="s">
        <v>860</v>
      </c>
      <c r="AC332" t="s">
        <v>860</v>
      </c>
      <c r="AD332" t="s">
        <v>860</v>
      </c>
      <c r="AE332" t="s">
        <v>860</v>
      </c>
      <c r="AF332" t="s">
        <v>860</v>
      </c>
      <c r="AG332" t="s">
        <v>860</v>
      </c>
      <c r="AH332" s="3">
        <f t="shared" si="10"/>
        <v>3</v>
      </c>
      <c r="AI332" s="2">
        <f t="shared" si="11"/>
        <v>4.71</v>
      </c>
    </row>
    <row r="333" spans="1:35">
      <c r="A333">
        <v>84003.561946999995</v>
      </c>
      <c r="B333">
        <v>65579.488790999996</v>
      </c>
      <c r="C333" t="s">
        <v>330</v>
      </c>
      <c r="D333" t="s">
        <v>860</v>
      </c>
      <c r="E333" t="s">
        <v>860</v>
      </c>
      <c r="F333" t="s">
        <v>860</v>
      </c>
      <c r="G333" t="s">
        <v>860</v>
      </c>
      <c r="H333" t="s">
        <v>860</v>
      </c>
      <c r="I333" t="s">
        <v>860</v>
      </c>
      <c r="J333" t="s">
        <v>860</v>
      </c>
      <c r="K333" t="s">
        <v>860</v>
      </c>
      <c r="L333" t="s">
        <v>860</v>
      </c>
      <c r="M333" t="s">
        <v>860</v>
      </c>
      <c r="N333" t="s">
        <v>860</v>
      </c>
      <c r="O333" t="s">
        <v>860</v>
      </c>
      <c r="P333" t="s">
        <v>860</v>
      </c>
      <c r="Q333" t="s">
        <v>860</v>
      </c>
      <c r="R333" t="s">
        <v>860</v>
      </c>
      <c r="S333" t="s">
        <v>860</v>
      </c>
      <c r="T333" t="s">
        <v>860</v>
      </c>
      <c r="U333">
        <v>3.86</v>
      </c>
      <c r="V333" t="s">
        <v>860</v>
      </c>
      <c r="W333" t="s">
        <v>860</v>
      </c>
      <c r="X333" t="s">
        <v>860</v>
      </c>
      <c r="Y333">
        <v>4.0599999999999996</v>
      </c>
      <c r="Z333">
        <v>5.65</v>
      </c>
      <c r="AA333">
        <v>4.07</v>
      </c>
      <c r="AB333" t="s">
        <v>860</v>
      </c>
      <c r="AC333" t="s">
        <v>860</v>
      </c>
      <c r="AD333" t="s">
        <v>860</v>
      </c>
      <c r="AE333" t="s">
        <v>860</v>
      </c>
      <c r="AF333" t="s">
        <v>860</v>
      </c>
      <c r="AG333" t="s">
        <v>860</v>
      </c>
      <c r="AH333" s="3">
        <f t="shared" si="10"/>
        <v>4</v>
      </c>
      <c r="AI333" s="2">
        <f t="shared" si="11"/>
        <v>4.41</v>
      </c>
    </row>
    <row r="334" spans="1:35">
      <c r="A334">
        <v>87054.015538000007</v>
      </c>
      <c r="B334">
        <v>66221.397490000003</v>
      </c>
      <c r="C334" t="s">
        <v>331</v>
      </c>
      <c r="D334" t="s">
        <v>860</v>
      </c>
      <c r="E334" t="s">
        <v>860</v>
      </c>
      <c r="F334" t="s">
        <v>860</v>
      </c>
      <c r="G334" t="s">
        <v>860</v>
      </c>
      <c r="H334" t="s">
        <v>860</v>
      </c>
      <c r="I334" t="s">
        <v>860</v>
      </c>
      <c r="J334" t="s">
        <v>860</v>
      </c>
      <c r="K334" t="s">
        <v>860</v>
      </c>
      <c r="L334" t="s">
        <v>860</v>
      </c>
      <c r="M334" t="s">
        <v>860</v>
      </c>
      <c r="N334" t="s">
        <v>860</v>
      </c>
      <c r="O334" t="s">
        <v>860</v>
      </c>
      <c r="P334" t="s">
        <v>860</v>
      </c>
      <c r="Q334" t="s">
        <v>860</v>
      </c>
      <c r="R334" t="s">
        <v>860</v>
      </c>
      <c r="S334" t="s">
        <v>860</v>
      </c>
      <c r="T334" t="s">
        <v>860</v>
      </c>
      <c r="U334" t="s">
        <v>860</v>
      </c>
      <c r="V334" t="s">
        <v>860</v>
      </c>
      <c r="W334" t="s">
        <v>860</v>
      </c>
      <c r="X334" t="s">
        <v>860</v>
      </c>
      <c r="Y334">
        <v>4.76</v>
      </c>
      <c r="Z334">
        <v>6.3</v>
      </c>
      <c r="AA334">
        <v>5.03</v>
      </c>
      <c r="AB334" t="s">
        <v>860</v>
      </c>
      <c r="AC334" t="s">
        <v>860</v>
      </c>
      <c r="AD334" t="s">
        <v>860</v>
      </c>
      <c r="AE334" t="s">
        <v>860</v>
      </c>
      <c r="AF334" t="s">
        <v>860</v>
      </c>
      <c r="AG334" t="s">
        <v>860</v>
      </c>
      <c r="AH334" s="3">
        <f t="shared" si="10"/>
        <v>3</v>
      </c>
      <c r="AI334" s="2">
        <f t="shared" si="11"/>
        <v>5.3633333333333333</v>
      </c>
    </row>
    <row r="335" spans="1:35">
      <c r="A335">
        <v>82013.692395999999</v>
      </c>
      <c r="B335">
        <v>53690.730351999999</v>
      </c>
      <c r="C335" t="s">
        <v>332</v>
      </c>
      <c r="D335" t="s">
        <v>860</v>
      </c>
      <c r="E335" t="s">
        <v>860</v>
      </c>
      <c r="F335" t="s">
        <v>860</v>
      </c>
      <c r="G335">
        <v>4.6100000000000003</v>
      </c>
      <c r="H335" t="s">
        <v>860</v>
      </c>
      <c r="I335" t="s">
        <v>860</v>
      </c>
      <c r="J335" t="s">
        <v>860</v>
      </c>
      <c r="K335" t="s">
        <v>860</v>
      </c>
      <c r="L335" t="s">
        <v>860</v>
      </c>
      <c r="M335" t="s">
        <v>860</v>
      </c>
      <c r="N335" t="s">
        <v>860</v>
      </c>
      <c r="O335" t="s">
        <v>860</v>
      </c>
      <c r="P335" t="s">
        <v>860</v>
      </c>
      <c r="Q335" t="s">
        <v>860</v>
      </c>
      <c r="R335" t="s">
        <v>860</v>
      </c>
      <c r="S335" t="s">
        <v>860</v>
      </c>
      <c r="T335" t="s">
        <v>860</v>
      </c>
      <c r="U335" t="s">
        <v>860</v>
      </c>
      <c r="V335">
        <v>5.29</v>
      </c>
      <c r="W335" t="s">
        <v>860</v>
      </c>
      <c r="X335" t="s">
        <v>860</v>
      </c>
      <c r="Y335">
        <v>3.75</v>
      </c>
      <c r="Z335">
        <v>6.81</v>
      </c>
      <c r="AA335">
        <v>5.56</v>
      </c>
      <c r="AB335" t="s">
        <v>860</v>
      </c>
      <c r="AC335" t="s">
        <v>860</v>
      </c>
      <c r="AD335" t="s">
        <v>860</v>
      </c>
      <c r="AE335" t="s">
        <v>860</v>
      </c>
      <c r="AF335" t="s">
        <v>860</v>
      </c>
      <c r="AG335" t="s">
        <v>860</v>
      </c>
      <c r="AH335" s="3">
        <f t="shared" si="10"/>
        <v>5</v>
      </c>
      <c r="AI335" s="2">
        <f t="shared" si="11"/>
        <v>5.2039999999999997</v>
      </c>
    </row>
    <row r="336" spans="1:35">
      <c r="A336">
        <v>79527.857927000005</v>
      </c>
      <c r="B336">
        <v>48466.865053000001</v>
      </c>
      <c r="C336" t="s">
        <v>333</v>
      </c>
      <c r="D336" t="s">
        <v>860</v>
      </c>
      <c r="E336" t="s">
        <v>860</v>
      </c>
      <c r="F336" t="s">
        <v>860</v>
      </c>
      <c r="G336" t="s">
        <v>860</v>
      </c>
      <c r="H336" t="s">
        <v>860</v>
      </c>
      <c r="I336" t="s">
        <v>860</v>
      </c>
      <c r="J336" t="s">
        <v>860</v>
      </c>
      <c r="K336" t="s">
        <v>860</v>
      </c>
      <c r="L336" t="s">
        <v>860</v>
      </c>
      <c r="M336" t="s">
        <v>860</v>
      </c>
      <c r="N336" t="s">
        <v>860</v>
      </c>
      <c r="O336" t="s">
        <v>860</v>
      </c>
      <c r="P336" t="s">
        <v>860</v>
      </c>
      <c r="Q336" t="s">
        <v>860</v>
      </c>
      <c r="R336" t="s">
        <v>860</v>
      </c>
      <c r="S336">
        <v>3.67</v>
      </c>
      <c r="T336" t="s">
        <v>860</v>
      </c>
      <c r="U336">
        <v>3.77</v>
      </c>
      <c r="V336">
        <v>5.61</v>
      </c>
      <c r="W336" t="s">
        <v>860</v>
      </c>
      <c r="X336" t="s">
        <v>860</v>
      </c>
      <c r="Y336">
        <v>3.29</v>
      </c>
      <c r="Z336">
        <v>7.52</v>
      </c>
      <c r="AA336">
        <v>7.99</v>
      </c>
      <c r="AB336" t="s">
        <v>860</v>
      </c>
      <c r="AC336" t="s">
        <v>860</v>
      </c>
      <c r="AD336" t="s">
        <v>860</v>
      </c>
      <c r="AE336" t="s">
        <v>860</v>
      </c>
      <c r="AF336" t="s">
        <v>860</v>
      </c>
      <c r="AG336" t="s">
        <v>860</v>
      </c>
      <c r="AH336" s="3">
        <f t="shared" si="10"/>
        <v>6</v>
      </c>
      <c r="AI336" s="2">
        <f t="shared" si="11"/>
        <v>5.3083333333333336</v>
      </c>
    </row>
    <row r="337" spans="1:35">
      <c r="A337">
        <v>83220.573820999998</v>
      </c>
      <c r="B337">
        <v>55407.627344</v>
      </c>
      <c r="C337" t="s">
        <v>334</v>
      </c>
      <c r="D337" t="s">
        <v>860</v>
      </c>
      <c r="E337" t="s">
        <v>860</v>
      </c>
      <c r="F337" t="s">
        <v>860</v>
      </c>
      <c r="G337" t="s">
        <v>860</v>
      </c>
      <c r="H337" t="s">
        <v>860</v>
      </c>
      <c r="I337" t="s">
        <v>860</v>
      </c>
      <c r="J337" t="s">
        <v>860</v>
      </c>
      <c r="K337" t="s">
        <v>860</v>
      </c>
      <c r="L337" t="s">
        <v>860</v>
      </c>
      <c r="M337" t="s">
        <v>860</v>
      </c>
      <c r="N337" t="s">
        <v>860</v>
      </c>
      <c r="O337" t="s">
        <v>860</v>
      </c>
      <c r="P337" t="s">
        <v>860</v>
      </c>
      <c r="Q337" t="s">
        <v>860</v>
      </c>
      <c r="R337" t="s">
        <v>860</v>
      </c>
      <c r="S337" t="s">
        <v>860</v>
      </c>
      <c r="T337" t="s">
        <v>860</v>
      </c>
      <c r="U337">
        <v>4.18</v>
      </c>
      <c r="V337">
        <v>4.84</v>
      </c>
      <c r="W337" t="s">
        <v>860</v>
      </c>
      <c r="X337" t="s">
        <v>860</v>
      </c>
      <c r="Y337">
        <v>5.57</v>
      </c>
      <c r="Z337">
        <v>6.63</v>
      </c>
      <c r="AA337">
        <v>3.95</v>
      </c>
      <c r="AB337" t="s">
        <v>860</v>
      </c>
      <c r="AC337" t="s">
        <v>860</v>
      </c>
      <c r="AD337" t="s">
        <v>860</v>
      </c>
      <c r="AE337" t="s">
        <v>860</v>
      </c>
      <c r="AF337" t="s">
        <v>860</v>
      </c>
      <c r="AG337" t="s">
        <v>860</v>
      </c>
      <c r="AH337" s="3">
        <f t="shared" si="10"/>
        <v>5</v>
      </c>
      <c r="AI337" s="2">
        <f t="shared" si="11"/>
        <v>5.0339999999999998</v>
      </c>
    </row>
    <row r="338" spans="1:35">
      <c r="A338">
        <v>63904.191900999998</v>
      </c>
      <c r="B338">
        <v>39208.131733000002</v>
      </c>
      <c r="C338" t="s">
        <v>335</v>
      </c>
      <c r="D338" t="s">
        <v>860</v>
      </c>
      <c r="E338" t="s">
        <v>860</v>
      </c>
      <c r="F338" t="s">
        <v>860</v>
      </c>
      <c r="G338" t="s">
        <v>860</v>
      </c>
      <c r="H338" t="s">
        <v>860</v>
      </c>
      <c r="I338" t="s">
        <v>860</v>
      </c>
      <c r="J338" t="s">
        <v>860</v>
      </c>
      <c r="K338" t="s">
        <v>860</v>
      </c>
      <c r="L338" t="s">
        <v>860</v>
      </c>
      <c r="M338" t="s">
        <v>860</v>
      </c>
      <c r="N338" t="s">
        <v>860</v>
      </c>
      <c r="O338" t="s">
        <v>860</v>
      </c>
      <c r="P338" t="s">
        <v>860</v>
      </c>
      <c r="Q338" t="s">
        <v>860</v>
      </c>
      <c r="R338" t="s">
        <v>860</v>
      </c>
      <c r="S338">
        <v>3.32</v>
      </c>
      <c r="T338" t="s">
        <v>860</v>
      </c>
      <c r="U338">
        <v>4.34</v>
      </c>
      <c r="V338">
        <v>4.93</v>
      </c>
      <c r="W338" t="s">
        <v>860</v>
      </c>
      <c r="X338" t="s">
        <v>860</v>
      </c>
      <c r="Y338" t="s">
        <v>860</v>
      </c>
      <c r="Z338" t="s">
        <v>860</v>
      </c>
      <c r="AA338">
        <v>7.03</v>
      </c>
      <c r="AB338" t="s">
        <v>860</v>
      </c>
      <c r="AC338" t="s">
        <v>860</v>
      </c>
      <c r="AD338" t="s">
        <v>860</v>
      </c>
      <c r="AE338" t="s">
        <v>860</v>
      </c>
      <c r="AF338" t="s">
        <v>860</v>
      </c>
      <c r="AG338" t="s">
        <v>860</v>
      </c>
      <c r="AH338" s="3">
        <f t="shared" si="10"/>
        <v>4</v>
      </c>
      <c r="AI338" s="2">
        <f t="shared" si="11"/>
        <v>4.9050000000000002</v>
      </c>
    </row>
    <row r="339" spans="1:35">
      <c r="A339">
        <v>44332.368362000001</v>
      </c>
      <c r="B339">
        <v>54942.409569000003</v>
      </c>
      <c r="C339" t="s">
        <v>336</v>
      </c>
      <c r="D339" t="s">
        <v>860</v>
      </c>
      <c r="E339" t="s">
        <v>860</v>
      </c>
      <c r="F339" t="s">
        <v>860</v>
      </c>
      <c r="G339" t="s">
        <v>860</v>
      </c>
      <c r="H339" t="s">
        <v>860</v>
      </c>
      <c r="I339" t="s">
        <v>860</v>
      </c>
      <c r="J339" t="s">
        <v>860</v>
      </c>
      <c r="K339" t="s">
        <v>860</v>
      </c>
      <c r="L339" t="s">
        <v>860</v>
      </c>
      <c r="M339" t="s">
        <v>860</v>
      </c>
      <c r="N339" t="s">
        <v>860</v>
      </c>
      <c r="O339" t="s">
        <v>860</v>
      </c>
      <c r="P339" t="s">
        <v>860</v>
      </c>
      <c r="Q339" t="s">
        <v>860</v>
      </c>
      <c r="R339" t="s">
        <v>860</v>
      </c>
      <c r="S339">
        <v>5.28</v>
      </c>
      <c r="T339">
        <v>3.47</v>
      </c>
      <c r="U339">
        <v>2.84</v>
      </c>
      <c r="V339" t="s">
        <v>860</v>
      </c>
      <c r="W339" t="s">
        <v>860</v>
      </c>
      <c r="X339" t="s">
        <v>860</v>
      </c>
      <c r="Y339" t="s">
        <v>860</v>
      </c>
      <c r="Z339" t="s">
        <v>860</v>
      </c>
      <c r="AA339">
        <v>4.49</v>
      </c>
      <c r="AB339" t="s">
        <v>860</v>
      </c>
      <c r="AC339" t="s">
        <v>860</v>
      </c>
      <c r="AD339" t="s">
        <v>860</v>
      </c>
      <c r="AE339" t="s">
        <v>860</v>
      </c>
      <c r="AF339" t="s">
        <v>860</v>
      </c>
      <c r="AG339" t="s">
        <v>860</v>
      </c>
      <c r="AH339" s="3">
        <f t="shared" si="10"/>
        <v>4</v>
      </c>
      <c r="AI339" s="2">
        <f t="shared" si="11"/>
        <v>4.0199999999999996</v>
      </c>
    </row>
    <row r="340" spans="1:35">
      <c r="A340">
        <v>79317.559129000001</v>
      </c>
      <c r="B340">
        <v>55219.433484000001</v>
      </c>
      <c r="C340" t="s">
        <v>337</v>
      </c>
      <c r="D340" t="s">
        <v>860</v>
      </c>
      <c r="E340" t="s">
        <v>860</v>
      </c>
      <c r="F340" t="s">
        <v>860</v>
      </c>
      <c r="G340" t="s">
        <v>860</v>
      </c>
      <c r="H340" t="s">
        <v>860</v>
      </c>
      <c r="I340" t="s">
        <v>860</v>
      </c>
      <c r="J340" t="s">
        <v>860</v>
      </c>
      <c r="K340" t="s">
        <v>860</v>
      </c>
      <c r="L340" t="s">
        <v>860</v>
      </c>
      <c r="M340" t="s">
        <v>860</v>
      </c>
      <c r="N340" t="s">
        <v>860</v>
      </c>
      <c r="O340" t="s">
        <v>860</v>
      </c>
      <c r="P340" t="s">
        <v>860</v>
      </c>
      <c r="Q340" t="s">
        <v>860</v>
      </c>
      <c r="R340" t="s">
        <v>860</v>
      </c>
      <c r="S340" t="s">
        <v>860</v>
      </c>
      <c r="T340" t="s">
        <v>860</v>
      </c>
      <c r="U340" t="s">
        <v>860</v>
      </c>
      <c r="V340" t="s">
        <v>860</v>
      </c>
      <c r="W340" t="s">
        <v>860</v>
      </c>
      <c r="X340" t="s">
        <v>860</v>
      </c>
      <c r="Y340" t="s">
        <v>860</v>
      </c>
      <c r="Z340" t="s">
        <v>860</v>
      </c>
      <c r="AA340" t="s">
        <v>860</v>
      </c>
      <c r="AB340" t="s">
        <v>860</v>
      </c>
      <c r="AC340" t="s">
        <v>860</v>
      </c>
      <c r="AD340" t="s">
        <v>860</v>
      </c>
      <c r="AE340" t="s">
        <v>860</v>
      </c>
      <c r="AF340" t="s">
        <v>860</v>
      </c>
      <c r="AG340" t="s">
        <v>860</v>
      </c>
      <c r="AH340" s="3">
        <f t="shared" si="10"/>
        <v>0</v>
      </c>
      <c r="AI340" s="2" t="e">
        <f t="shared" si="11"/>
        <v>#DIV/0!</v>
      </c>
    </row>
    <row r="341" spans="1:35">
      <c r="A341">
        <v>39919.432923</v>
      </c>
      <c r="B341">
        <v>47139.840714999998</v>
      </c>
      <c r="C341" t="s">
        <v>338</v>
      </c>
      <c r="D341" t="s">
        <v>860</v>
      </c>
      <c r="E341" t="s">
        <v>860</v>
      </c>
      <c r="F341" t="s">
        <v>860</v>
      </c>
      <c r="G341" t="s">
        <v>860</v>
      </c>
      <c r="H341" t="s">
        <v>860</v>
      </c>
      <c r="I341" t="s">
        <v>860</v>
      </c>
      <c r="J341" t="s">
        <v>860</v>
      </c>
      <c r="K341" t="s">
        <v>860</v>
      </c>
      <c r="L341" t="s">
        <v>860</v>
      </c>
      <c r="M341" t="s">
        <v>860</v>
      </c>
      <c r="N341" t="s">
        <v>860</v>
      </c>
      <c r="O341" t="s">
        <v>860</v>
      </c>
      <c r="P341" t="s">
        <v>860</v>
      </c>
      <c r="Q341" t="s">
        <v>860</v>
      </c>
      <c r="R341" t="s">
        <v>860</v>
      </c>
      <c r="S341" t="s">
        <v>860</v>
      </c>
      <c r="T341" t="s">
        <v>860</v>
      </c>
      <c r="U341" t="s">
        <v>860</v>
      </c>
      <c r="V341" t="s">
        <v>860</v>
      </c>
      <c r="W341" t="s">
        <v>860</v>
      </c>
      <c r="X341" t="s">
        <v>860</v>
      </c>
      <c r="Y341" t="s">
        <v>860</v>
      </c>
      <c r="Z341" t="s">
        <v>860</v>
      </c>
      <c r="AA341" t="s">
        <v>860</v>
      </c>
      <c r="AB341" t="s">
        <v>860</v>
      </c>
      <c r="AC341" t="s">
        <v>860</v>
      </c>
      <c r="AD341" t="s">
        <v>860</v>
      </c>
      <c r="AE341" t="s">
        <v>860</v>
      </c>
      <c r="AF341" t="s">
        <v>860</v>
      </c>
      <c r="AG341" t="s">
        <v>860</v>
      </c>
      <c r="AH341" s="3">
        <f t="shared" si="10"/>
        <v>0</v>
      </c>
      <c r="AI341" s="2" t="e">
        <f t="shared" si="11"/>
        <v>#DIV/0!</v>
      </c>
    </row>
    <row r="342" spans="1:35">
      <c r="A342">
        <v>83361.601150999995</v>
      </c>
      <c r="B342">
        <v>51915.748762000003</v>
      </c>
      <c r="C342" t="s">
        <v>339</v>
      </c>
      <c r="D342" t="s">
        <v>860</v>
      </c>
      <c r="E342" t="s">
        <v>860</v>
      </c>
      <c r="F342" t="s">
        <v>860</v>
      </c>
      <c r="G342">
        <v>6.11</v>
      </c>
      <c r="H342" t="s">
        <v>860</v>
      </c>
      <c r="I342" t="s">
        <v>860</v>
      </c>
      <c r="J342" t="s">
        <v>860</v>
      </c>
      <c r="K342" t="s">
        <v>860</v>
      </c>
      <c r="L342" t="s">
        <v>860</v>
      </c>
      <c r="M342" t="s">
        <v>860</v>
      </c>
      <c r="N342" t="s">
        <v>860</v>
      </c>
      <c r="O342" t="s">
        <v>860</v>
      </c>
      <c r="P342" t="s">
        <v>860</v>
      </c>
      <c r="Q342" t="s">
        <v>860</v>
      </c>
      <c r="R342" t="s">
        <v>860</v>
      </c>
      <c r="S342" t="s">
        <v>860</v>
      </c>
      <c r="T342" t="s">
        <v>860</v>
      </c>
      <c r="U342">
        <v>4.3899999999999997</v>
      </c>
      <c r="V342" t="s">
        <v>860</v>
      </c>
      <c r="W342" t="s">
        <v>860</v>
      </c>
      <c r="X342" t="s">
        <v>860</v>
      </c>
      <c r="Y342" t="s">
        <v>860</v>
      </c>
      <c r="Z342" t="s">
        <v>860</v>
      </c>
      <c r="AA342" t="s">
        <v>860</v>
      </c>
      <c r="AB342" t="s">
        <v>860</v>
      </c>
      <c r="AC342" t="s">
        <v>860</v>
      </c>
      <c r="AD342" t="s">
        <v>860</v>
      </c>
      <c r="AE342" t="s">
        <v>860</v>
      </c>
      <c r="AF342" t="s">
        <v>860</v>
      </c>
      <c r="AG342" t="s">
        <v>860</v>
      </c>
      <c r="AH342" s="3">
        <f t="shared" si="10"/>
        <v>2</v>
      </c>
      <c r="AI342" s="2">
        <f t="shared" si="11"/>
        <v>5.25</v>
      </c>
    </row>
    <row r="343" spans="1:35">
      <c r="A343">
        <v>45212.039565999999</v>
      </c>
      <c r="B343">
        <v>120305.56583599999</v>
      </c>
      <c r="C343" t="s">
        <v>340</v>
      </c>
      <c r="D343" t="s">
        <v>860</v>
      </c>
      <c r="E343" t="s">
        <v>860</v>
      </c>
      <c r="F343" t="s">
        <v>860</v>
      </c>
      <c r="G343" t="s">
        <v>860</v>
      </c>
      <c r="H343" t="s">
        <v>860</v>
      </c>
      <c r="I343" t="s">
        <v>860</v>
      </c>
      <c r="J343" t="s">
        <v>860</v>
      </c>
      <c r="K343" t="s">
        <v>860</v>
      </c>
      <c r="L343" t="s">
        <v>860</v>
      </c>
      <c r="M343" t="s">
        <v>860</v>
      </c>
      <c r="N343" t="s">
        <v>860</v>
      </c>
      <c r="O343" t="s">
        <v>860</v>
      </c>
      <c r="P343" t="s">
        <v>860</v>
      </c>
      <c r="Q343" t="s">
        <v>860</v>
      </c>
      <c r="R343" t="s">
        <v>860</v>
      </c>
      <c r="S343" t="s">
        <v>860</v>
      </c>
      <c r="T343" t="s">
        <v>860</v>
      </c>
      <c r="U343" t="s">
        <v>860</v>
      </c>
      <c r="V343" t="s">
        <v>860</v>
      </c>
      <c r="W343" t="s">
        <v>860</v>
      </c>
      <c r="X343" t="s">
        <v>860</v>
      </c>
      <c r="Y343" t="s">
        <v>860</v>
      </c>
      <c r="Z343" t="s">
        <v>860</v>
      </c>
      <c r="AA343">
        <v>3.48</v>
      </c>
      <c r="AB343" t="s">
        <v>860</v>
      </c>
      <c r="AC343" t="s">
        <v>860</v>
      </c>
      <c r="AD343" t="s">
        <v>860</v>
      </c>
      <c r="AE343" t="s">
        <v>860</v>
      </c>
      <c r="AF343" t="s">
        <v>860</v>
      </c>
      <c r="AG343" t="s">
        <v>860</v>
      </c>
      <c r="AH343" s="3">
        <f t="shared" si="10"/>
        <v>1</v>
      </c>
      <c r="AI343" s="2">
        <f t="shared" si="11"/>
        <v>3.48</v>
      </c>
    </row>
    <row r="344" spans="1:35">
      <c r="A344">
        <v>31661.377626000001</v>
      </c>
      <c r="B344">
        <v>70993.249414999998</v>
      </c>
      <c r="C344" t="s">
        <v>341</v>
      </c>
      <c r="D344" t="s">
        <v>860</v>
      </c>
      <c r="E344" t="s">
        <v>860</v>
      </c>
      <c r="F344" t="s">
        <v>860</v>
      </c>
      <c r="G344" t="s">
        <v>860</v>
      </c>
      <c r="H344" t="s">
        <v>860</v>
      </c>
      <c r="I344" t="s">
        <v>860</v>
      </c>
      <c r="J344" t="s">
        <v>860</v>
      </c>
      <c r="K344" t="s">
        <v>860</v>
      </c>
      <c r="L344" t="s">
        <v>860</v>
      </c>
      <c r="M344" t="s">
        <v>860</v>
      </c>
      <c r="N344" t="s">
        <v>860</v>
      </c>
      <c r="O344" t="s">
        <v>860</v>
      </c>
      <c r="P344" t="s">
        <v>860</v>
      </c>
      <c r="Q344" t="s">
        <v>860</v>
      </c>
      <c r="R344" t="s">
        <v>860</v>
      </c>
      <c r="S344">
        <v>4.62</v>
      </c>
      <c r="T344" t="s">
        <v>860</v>
      </c>
      <c r="U344" t="s">
        <v>860</v>
      </c>
      <c r="V344" t="s">
        <v>860</v>
      </c>
      <c r="W344" t="s">
        <v>860</v>
      </c>
      <c r="X344" t="s">
        <v>860</v>
      </c>
      <c r="Y344" t="s">
        <v>860</v>
      </c>
      <c r="Z344" t="s">
        <v>860</v>
      </c>
      <c r="AA344">
        <v>6.42</v>
      </c>
      <c r="AB344" t="s">
        <v>860</v>
      </c>
      <c r="AC344" t="s">
        <v>860</v>
      </c>
      <c r="AD344" t="s">
        <v>860</v>
      </c>
      <c r="AE344" t="s">
        <v>860</v>
      </c>
      <c r="AF344" t="s">
        <v>860</v>
      </c>
      <c r="AG344" t="s">
        <v>860</v>
      </c>
      <c r="AH344" s="3">
        <f t="shared" si="10"/>
        <v>2</v>
      </c>
      <c r="AI344" s="2">
        <f t="shared" si="11"/>
        <v>5.52</v>
      </c>
    </row>
    <row r="345" spans="1:35">
      <c r="A345">
        <v>52215.078493000001</v>
      </c>
      <c r="B345">
        <v>59413.832778000004</v>
      </c>
      <c r="C345" t="s">
        <v>342</v>
      </c>
      <c r="D345" t="s">
        <v>860</v>
      </c>
      <c r="E345" t="s">
        <v>860</v>
      </c>
      <c r="F345" t="s">
        <v>860</v>
      </c>
      <c r="G345" t="s">
        <v>860</v>
      </c>
      <c r="H345" t="s">
        <v>860</v>
      </c>
      <c r="I345" t="s">
        <v>860</v>
      </c>
      <c r="J345" t="s">
        <v>860</v>
      </c>
      <c r="K345" t="s">
        <v>860</v>
      </c>
      <c r="L345" t="s">
        <v>860</v>
      </c>
      <c r="M345" t="s">
        <v>860</v>
      </c>
      <c r="N345" t="s">
        <v>860</v>
      </c>
      <c r="O345" t="s">
        <v>860</v>
      </c>
      <c r="P345" t="s">
        <v>860</v>
      </c>
      <c r="Q345" t="s">
        <v>860</v>
      </c>
      <c r="R345" t="s">
        <v>860</v>
      </c>
      <c r="S345">
        <v>5.44</v>
      </c>
      <c r="T345" t="s">
        <v>860</v>
      </c>
      <c r="U345" t="s">
        <v>860</v>
      </c>
      <c r="V345" t="s">
        <v>860</v>
      </c>
      <c r="W345" t="s">
        <v>860</v>
      </c>
      <c r="X345" t="s">
        <v>860</v>
      </c>
      <c r="Y345" t="s">
        <v>860</v>
      </c>
      <c r="Z345" t="s">
        <v>860</v>
      </c>
      <c r="AA345">
        <v>7.09</v>
      </c>
      <c r="AB345" t="s">
        <v>860</v>
      </c>
      <c r="AC345" t="s">
        <v>860</v>
      </c>
      <c r="AD345" t="s">
        <v>860</v>
      </c>
      <c r="AE345" t="s">
        <v>860</v>
      </c>
      <c r="AF345" t="s">
        <v>860</v>
      </c>
      <c r="AG345" t="s">
        <v>860</v>
      </c>
      <c r="AH345" s="3">
        <f t="shared" si="10"/>
        <v>2</v>
      </c>
      <c r="AI345" s="2">
        <f t="shared" si="11"/>
        <v>6.2650000000000006</v>
      </c>
    </row>
    <row r="346" spans="1:35">
      <c r="A346">
        <v>52510.217288</v>
      </c>
      <c r="B346">
        <v>68298.807052000004</v>
      </c>
      <c r="C346" t="s">
        <v>343</v>
      </c>
      <c r="D346" t="s">
        <v>860</v>
      </c>
      <c r="E346" t="s">
        <v>860</v>
      </c>
      <c r="F346" t="s">
        <v>860</v>
      </c>
      <c r="G346" t="s">
        <v>860</v>
      </c>
      <c r="H346" t="s">
        <v>860</v>
      </c>
      <c r="I346" t="s">
        <v>860</v>
      </c>
      <c r="J346" t="s">
        <v>860</v>
      </c>
      <c r="K346" t="s">
        <v>860</v>
      </c>
      <c r="L346" t="s">
        <v>860</v>
      </c>
      <c r="M346" t="s">
        <v>860</v>
      </c>
      <c r="N346" t="s">
        <v>860</v>
      </c>
      <c r="O346" t="s">
        <v>860</v>
      </c>
      <c r="P346" t="s">
        <v>860</v>
      </c>
      <c r="Q346" t="s">
        <v>860</v>
      </c>
      <c r="R346" t="s">
        <v>860</v>
      </c>
      <c r="S346">
        <v>4.1100000000000003</v>
      </c>
      <c r="T346">
        <v>3.24</v>
      </c>
      <c r="U346">
        <v>4.6399999999999997</v>
      </c>
      <c r="V346" t="s">
        <v>860</v>
      </c>
      <c r="W346" t="s">
        <v>860</v>
      </c>
      <c r="X346" t="s">
        <v>860</v>
      </c>
      <c r="Y346">
        <v>4.88</v>
      </c>
      <c r="Z346" t="s">
        <v>860</v>
      </c>
      <c r="AA346">
        <v>5.62</v>
      </c>
      <c r="AB346" t="s">
        <v>860</v>
      </c>
      <c r="AC346" t="s">
        <v>860</v>
      </c>
      <c r="AD346" t="s">
        <v>860</v>
      </c>
      <c r="AE346" t="s">
        <v>860</v>
      </c>
      <c r="AF346" t="s">
        <v>860</v>
      </c>
      <c r="AG346" t="s">
        <v>860</v>
      </c>
      <c r="AH346" s="3">
        <f t="shared" si="10"/>
        <v>5</v>
      </c>
      <c r="AI346" s="2">
        <f t="shared" si="11"/>
        <v>4.4980000000000002</v>
      </c>
    </row>
    <row r="347" spans="1:35">
      <c r="A347">
        <v>26785.636775999999</v>
      </c>
      <c r="B347">
        <v>46132.631065000001</v>
      </c>
      <c r="C347" t="s">
        <v>344</v>
      </c>
      <c r="D347" t="s">
        <v>860</v>
      </c>
      <c r="E347" t="s">
        <v>860</v>
      </c>
      <c r="F347" t="s">
        <v>860</v>
      </c>
      <c r="G347" t="s">
        <v>860</v>
      </c>
      <c r="H347" t="s">
        <v>860</v>
      </c>
      <c r="I347" t="s">
        <v>860</v>
      </c>
      <c r="J347" t="s">
        <v>860</v>
      </c>
      <c r="K347" t="s">
        <v>860</v>
      </c>
      <c r="L347" t="s">
        <v>860</v>
      </c>
      <c r="M347" t="s">
        <v>860</v>
      </c>
      <c r="N347" t="s">
        <v>860</v>
      </c>
      <c r="O347" t="s">
        <v>860</v>
      </c>
      <c r="P347" t="s">
        <v>860</v>
      </c>
      <c r="Q347" t="s">
        <v>860</v>
      </c>
      <c r="R347" t="s">
        <v>860</v>
      </c>
      <c r="S347" t="s">
        <v>860</v>
      </c>
      <c r="T347" t="s">
        <v>860</v>
      </c>
      <c r="U347" t="s">
        <v>860</v>
      </c>
      <c r="V347" t="s">
        <v>860</v>
      </c>
      <c r="W347" t="s">
        <v>860</v>
      </c>
      <c r="X347" t="s">
        <v>860</v>
      </c>
      <c r="Y347" t="s">
        <v>860</v>
      </c>
      <c r="Z347" t="s">
        <v>860</v>
      </c>
      <c r="AA347" t="s">
        <v>860</v>
      </c>
      <c r="AB347" t="s">
        <v>860</v>
      </c>
      <c r="AC347" t="s">
        <v>860</v>
      </c>
      <c r="AD347" t="s">
        <v>860</v>
      </c>
      <c r="AE347" t="s">
        <v>860</v>
      </c>
      <c r="AF347" t="s">
        <v>860</v>
      </c>
      <c r="AG347" t="s">
        <v>860</v>
      </c>
      <c r="AH347" s="3">
        <f t="shared" si="10"/>
        <v>0</v>
      </c>
      <c r="AI347" s="2" t="e">
        <f t="shared" si="11"/>
        <v>#DIV/0!</v>
      </c>
    </row>
    <row r="348" spans="1:35">
      <c r="A348">
        <v>81662.474847999998</v>
      </c>
      <c r="B348">
        <v>65234.670989999999</v>
      </c>
      <c r="C348" t="s">
        <v>345</v>
      </c>
      <c r="D348" t="s">
        <v>860</v>
      </c>
      <c r="E348" t="s">
        <v>860</v>
      </c>
      <c r="F348" t="s">
        <v>860</v>
      </c>
      <c r="G348" t="s">
        <v>860</v>
      </c>
      <c r="H348" t="s">
        <v>860</v>
      </c>
      <c r="I348" t="s">
        <v>860</v>
      </c>
      <c r="J348" t="s">
        <v>860</v>
      </c>
      <c r="K348" t="s">
        <v>860</v>
      </c>
      <c r="L348" t="s">
        <v>860</v>
      </c>
      <c r="M348" t="s">
        <v>860</v>
      </c>
      <c r="N348" t="s">
        <v>860</v>
      </c>
      <c r="O348" t="s">
        <v>860</v>
      </c>
      <c r="P348" t="s">
        <v>860</v>
      </c>
      <c r="Q348" t="s">
        <v>860</v>
      </c>
      <c r="R348" t="s">
        <v>860</v>
      </c>
      <c r="S348" t="s">
        <v>860</v>
      </c>
      <c r="T348" t="s">
        <v>860</v>
      </c>
      <c r="U348">
        <v>5.0599999999999996</v>
      </c>
      <c r="V348" t="s">
        <v>860</v>
      </c>
      <c r="W348" t="s">
        <v>860</v>
      </c>
      <c r="X348" t="s">
        <v>860</v>
      </c>
      <c r="Y348">
        <v>2.2400000000000002</v>
      </c>
      <c r="Z348">
        <v>4.1399999999999997</v>
      </c>
      <c r="AA348">
        <v>8.18</v>
      </c>
      <c r="AB348" t="s">
        <v>860</v>
      </c>
      <c r="AC348" t="s">
        <v>860</v>
      </c>
      <c r="AD348" t="s">
        <v>860</v>
      </c>
      <c r="AE348" t="s">
        <v>860</v>
      </c>
      <c r="AF348" t="s">
        <v>860</v>
      </c>
      <c r="AG348" t="s">
        <v>860</v>
      </c>
      <c r="AH348" s="3">
        <f t="shared" si="10"/>
        <v>4</v>
      </c>
      <c r="AI348" s="2">
        <f t="shared" si="11"/>
        <v>4.9049999999999994</v>
      </c>
    </row>
    <row r="349" spans="1:35">
      <c r="A349">
        <v>88331.320581000007</v>
      </c>
      <c r="B349">
        <v>70885.543881999998</v>
      </c>
      <c r="C349" t="s">
        <v>346</v>
      </c>
      <c r="D349" t="s">
        <v>860</v>
      </c>
      <c r="E349" t="s">
        <v>860</v>
      </c>
      <c r="F349" t="s">
        <v>860</v>
      </c>
      <c r="G349" t="s">
        <v>860</v>
      </c>
      <c r="H349" t="s">
        <v>860</v>
      </c>
      <c r="I349" t="s">
        <v>860</v>
      </c>
      <c r="J349" t="s">
        <v>860</v>
      </c>
      <c r="K349" t="s">
        <v>860</v>
      </c>
      <c r="L349" t="s">
        <v>860</v>
      </c>
      <c r="M349" t="s">
        <v>860</v>
      </c>
      <c r="N349" t="s">
        <v>860</v>
      </c>
      <c r="O349" t="s">
        <v>860</v>
      </c>
      <c r="P349" t="s">
        <v>860</v>
      </c>
      <c r="Q349" t="s">
        <v>860</v>
      </c>
      <c r="R349" t="s">
        <v>860</v>
      </c>
      <c r="S349" t="s">
        <v>860</v>
      </c>
      <c r="T349" t="s">
        <v>860</v>
      </c>
      <c r="U349" t="s">
        <v>860</v>
      </c>
      <c r="V349" t="s">
        <v>860</v>
      </c>
      <c r="W349" t="s">
        <v>860</v>
      </c>
      <c r="X349" t="s">
        <v>860</v>
      </c>
      <c r="Y349" t="s">
        <v>860</v>
      </c>
      <c r="Z349" t="s">
        <v>860</v>
      </c>
      <c r="AA349" t="s">
        <v>860</v>
      </c>
      <c r="AB349" t="s">
        <v>860</v>
      </c>
      <c r="AC349" t="s">
        <v>860</v>
      </c>
      <c r="AD349" t="s">
        <v>860</v>
      </c>
      <c r="AE349" t="s">
        <v>860</v>
      </c>
      <c r="AF349" t="s">
        <v>860</v>
      </c>
      <c r="AG349" t="s">
        <v>860</v>
      </c>
      <c r="AH349" s="3">
        <f t="shared" si="10"/>
        <v>0</v>
      </c>
      <c r="AI349" s="2" t="e">
        <f t="shared" si="11"/>
        <v>#DIV/0!</v>
      </c>
    </row>
    <row r="350" spans="1:35">
      <c r="A350">
        <v>91877.685280000005</v>
      </c>
      <c r="B350">
        <v>68905.893765999994</v>
      </c>
      <c r="C350" t="s">
        <v>347</v>
      </c>
      <c r="D350" t="s">
        <v>860</v>
      </c>
      <c r="E350" t="s">
        <v>860</v>
      </c>
      <c r="F350" t="s">
        <v>860</v>
      </c>
      <c r="G350" t="s">
        <v>860</v>
      </c>
      <c r="H350" t="s">
        <v>860</v>
      </c>
      <c r="I350" t="s">
        <v>860</v>
      </c>
      <c r="J350" t="s">
        <v>860</v>
      </c>
      <c r="K350" t="s">
        <v>860</v>
      </c>
      <c r="L350" t="s">
        <v>860</v>
      </c>
      <c r="M350" t="s">
        <v>860</v>
      </c>
      <c r="N350" t="s">
        <v>860</v>
      </c>
      <c r="O350" t="s">
        <v>860</v>
      </c>
      <c r="P350" t="s">
        <v>860</v>
      </c>
      <c r="Q350" t="s">
        <v>860</v>
      </c>
      <c r="R350" t="s">
        <v>860</v>
      </c>
      <c r="S350" t="s">
        <v>860</v>
      </c>
      <c r="T350" t="s">
        <v>860</v>
      </c>
      <c r="U350" t="s">
        <v>860</v>
      </c>
      <c r="V350" t="s">
        <v>860</v>
      </c>
      <c r="W350" t="s">
        <v>860</v>
      </c>
      <c r="X350" t="s">
        <v>860</v>
      </c>
      <c r="Y350">
        <v>3.9</v>
      </c>
      <c r="Z350">
        <v>7.88</v>
      </c>
      <c r="AA350">
        <v>6.87</v>
      </c>
      <c r="AB350" t="s">
        <v>860</v>
      </c>
      <c r="AC350" t="s">
        <v>860</v>
      </c>
      <c r="AD350" t="s">
        <v>860</v>
      </c>
      <c r="AE350" t="s">
        <v>860</v>
      </c>
      <c r="AF350" t="s">
        <v>860</v>
      </c>
      <c r="AG350" t="s">
        <v>860</v>
      </c>
      <c r="AH350" s="3">
        <f t="shared" si="10"/>
        <v>3</v>
      </c>
      <c r="AI350" s="2">
        <f t="shared" si="11"/>
        <v>6.2166666666666659</v>
      </c>
    </row>
    <row r="351" spans="1:35">
      <c r="A351">
        <v>92515.904366999996</v>
      </c>
      <c r="B351">
        <v>72465.903292000003</v>
      </c>
      <c r="C351" t="s">
        <v>348</v>
      </c>
      <c r="D351" t="s">
        <v>860</v>
      </c>
      <c r="E351" t="s">
        <v>860</v>
      </c>
      <c r="F351" t="s">
        <v>860</v>
      </c>
      <c r="G351" t="s">
        <v>860</v>
      </c>
      <c r="H351" t="s">
        <v>860</v>
      </c>
      <c r="I351" t="s">
        <v>860</v>
      </c>
      <c r="J351" t="s">
        <v>860</v>
      </c>
      <c r="K351" t="s">
        <v>860</v>
      </c>
      <c r="L351" t="s">
        <v>860</v>
      </c>
      <c r="M351" t="s">
        <v>860</v>
      </c>
      <c r="N351" t="s">
        <v>860</v>
      </c>
      <c r="O351" t="s">
        <v>860</v>
      </c>
      <c r="P351" t="s">
        <v>860</v>
      </c>
      <c r="Q351" t="s">
        <v>860</v>
      </c>
      <c r="R351" t="s">
        <v>860</v>
      </c>
      <c r="S351" t="s">
        <v>860</v>
      </c>
      <c r="T351" t="s">
        <v>860</v>
      </c>
      <c r="U351" t="s">
        <v>860</v>
      </c>
      <c r="V351" t="s">
        <v>860</v>
      </c>
      <c r="W351" t="s">
        <v>860</v>
      </c>
      <c r="X351" t="s">
        <v>860</v>
      </c>
      <c r="Y351" t="s">
        <v>860</v>
      </c>
      <c r="Z351" t="s">
        <v>860</v>
      </c>
      <c r="AA351">
        <v>7.61</v>
      </c>
      <c r="AB351" t="s">
        <v>860</v>
      </c>
      <c r="AC351" t="s">
        <v>860</v>
      </c>
      <c r="AD351" t="s">
        <v>860</v>
      </c>
      <c r="AE351" t="s">
        <v>860</v>
      </c>
      <c r="AF351" t="s">
        <v>860</v>
      </c>
      <c r="AG351" t="s">
        <v>860</v>
      </c>
      <c r="AH351" s="3">
        <f t="shared" si="10"/>
        <v>1</v>
      </c>
      <c r="AI351" s="2">
        <f t="shared" si="11"/>
        <v>7.61</v>
      </c>
    </row>
    <row r="352" spans="1:35">
      <c r="A352">
        <v>43114.803365</v>
      </c>
      <c r="B352">
        <v>92661.625841999994</v>
      </c>
      <c r="C352" t="s">
        <v>349</v>
      </c>
      <c r="D352" t="s">
        <v>860</v>
      </c>
      <c r="E352" t="s">
        <v>860</v>
      </c>
      <c r="F352" t="s">
        <v>860</v>
      </c>
      <c r="G352" t="s">
        <v>860</v>
      </c>
      <c r="H352" t="s">
        <v>860</v>
      </c>
      <c r="I352" t="s">
        <v>860</v>
      </c>
      <c r="J352" t="s">
        <v>860</v>
      </c>
      <c r="K352" t="s">
        <v>860</v>
      </c>
      <c r="L352" t="s">
        <v>860</v>
      </c>
      <c r="M352" t="s">
        <v>860</v>
      </c>
      <c r="N352" t="s">
        <v>860</v>
      </c>
      <c r="O352" t="s">
        <v>860</v>
      </c>
      <c r="P352" t="s">
        <v>860</v>
      </c>
      <c r="Q352" t="s">
        <v>860</v>
      </c>
      <c r="R352" t="s">
        <v>860</v>
      </c>
      <c r="S352" t="s">
        <v>860</v>
      </c>
      <c r="T352" t="s">
        <v>860</v>
      </c>
      <c r="U352" t="s">
        <v>860</v>
      </c>
      <c r="V352" t="s">
        <v>860</v>
      </c>
      <c r="W352" t="s">
        <v>860</v>
      </c>
      <c r="X352" t="s">
        <v>860</v>
      </c>
      <c r="Y352" t="s">
        <v>860</v>
      </c>
      <c r="Z352" t="s">
        <v>860</v>
      </c>
      <c r="AA352">
        <v>7.52</v>
      </c>
      <c r="AB352" t="s">
        <v>860</v>
      </c>
      <c r="AC352" t="s">
        <v>860</v>
      </c>
      <c r="AD352" t="s">
        <v>860</v>
      </c>
      <c r="AE352" t="s">
        <v>860</v>
      </c>
      <c r="AF352" t="s">
        <v>860</v>
      </c>
      <c r="AG352" t="s">
        <v>860</v>
      </c>
      <c r="AH352" s="3">
        <f t="shared" si="10"/>
        <v>1</v>
      </c>
      <c r="AI352" s="2">
        <f t="shared" si="11"/>
        <v>7.52</v>
      </c>
    </row>
    <row r="353" spans="1:35">
      <c r="A353">
        <v>26643.419607</v>
      </c>
      <c r="B353">
        <v>46015.860429</v>
      </c>
      <c r="C353" t="s">
        <v>350</v>
      </c>
      <c r="D353" t="s">
        <v>860</v>
      </c>
      <c r="E353" t="s">
        <v>860</v>
      </c>
      <c r="F353" t="s">
        <v>860</v>
      </c>
      <c r="G353" t="s">
        <v>860</v>
      </c>
      <c r="H353" t="s">
        <v>860</v>
      </c>
      <c r="I353" t="s">
        <v>860</v>
      </c>
      <c r="J353" t="s">
        <v>860</v>
      </c>
      <c r="K353" t="s">
        <v>860</v>
      </c>
      <c r="L353" t="s">
        <v>860</v>
      </c>
      <c r="M353" t="s">
        <v>860</v>
      </c>
      <c r="N353" t="s">
        <v>860</v>
      </c>
      <c r="O353" t="s">
        <v>860</v>
      </c>
      <c r="P353" t="s">
        <v>860</v>
      </c>
      <c r="Q353" t="s">
        <v>860</v>
      </c>
      <c r="R353" t="s">
        <v>860</v>
      </c>
      <c r="S353">
        <v>6.49</v>
      </c>
      <c r="T353" t="s">
        <v>860</v>
      </c>
      <c r="U353" t="s">
        <v>860</v>
      </c>
      <c r="V353" t="s">
        <v>860</v>
      </c>
      <c r="W353" t="s">
        <v>860</v>
      </c>
      <c r="X353" t="s">
        <v>860</v>
      </c>
      <c r="Y353" t="s">
        <v>860</v>
      </c>
      <c r="Z353" t="s">
        <v>860</v>
      </c>
      <c r="AA353">
        <v>4.3600000000000003</v>
      </c>
      <c r="AB353" t="s">
        <v>860</v>
      </c>
      <c r="AC353" t="s">
        <v>860</v>
      </c>
      <c r="AD353" t="s">
        <v>860</v>
      </c>
      <c r="AE353" t="s">
        <v>860</v>
      </c>
      <c r="AF353">
        <v>5.35</v>
      </c>
      <c r="AG353" t="s">
        <v>860</v>
      </c>
      <c r="AH353" s="3">
        <f t="shared" si="10"/>
        <v>3</v>
      </c>
      <c r="AI353" s="2">
        <f t="shared" si="11"/>
        <v>5.4000000000000012</v>
      </c>
    </row>
    <row r="354" spans="1:35">
      <c r="A354">
        <v>73918.230846999999</v>
      </c>
      <c r="B354">
        <v>44422.588376</v>
      </c>
      <c r="C354" t="s">
        <v>351</v>
      </c>
      <c r="D354" t="s">
        <v>860</v>
      </c>
      <c r="E354" t="s">
        <v>860</v>
      </c>
      <c r="F354" t="s">
        <v>860</v>
      </c>
      <c r="G354" t="s">
        <v>860</v>
      </c>
      <c r="H354" t="s">
        <v>860</v>
      </c>
      <c r="I354" t="s">
        <v>860</v>
      </c>
      <c r="J354" t="s">
        <v>860</v>
      </c>
      <c r="K354" t="s">
        <v>860</v>
      </c>
      <c r="L354" t="s">
        <v>860</v>
      </c>
      <c r="M354" t="s">
        <v>860</v>
      </c>
      <c r="N354" t="s">
        <v>860</v>
      </c>
      <c r="O354" t="s">
        <v>860</v>
      </c>
      <c r="P354" t="s">
        <v>860</v>
      </c>
      <c r="Q354" t="s">
        <v>860</v>
      </c>
      <c r="R354" t="s">
        <v>860</v>
      </c>
      <c r="S354" t="s">
        <v>860</v>
      </c>
      <c r="T354" t="s">
        <v>860</v>
      </c>
      <c r="U354" t="s">
        <v>860</v>
      </c>
      <c r="V354">
        <v>5.73</v>
      </c>
      <c r="W354" t="s">
        <v>860</v>
      </c>
      <c r="X354" t="s">
        <v>860</v>
      </c>
      <c r="Y354">
        <v>3.4</v>
      </c>
      <c r="Z354">
        <v>7.64</v>
      </c>
      <c r="AA354">
        <v>6.51</v>
      </c>
      <c r="AB354" t="s">
        <v>860</v>
      </c>
      <c r="AC354" t="s">
        <v>860</v>
      </c>
      <c r="AD354" t="s">
        <v>860</v>
      </c>
      <c r="AE354" t="s">
        <v>860</v>
      </c>
      <c r="AF354" t="s">
        <v>860</v>
      </c>
      <c r="AG354" t="s">
        <v>860</v>
      </c>
      <c r="AH354" s="3">
        <f t="shared" si="10"/>
        <v>4</v>
      </c>
      <c r="AI354" s="2">
        <f t="shared" si="11"/>
        <v>5.82</v>
      </c>
    </row>
    <row r="355" spans="1:35">
      <c r="A355">
        <v>71443.009919000004</v>
      </c>
      <c r="B355">
        <v>58824.855165000001</v>
      </c>
      <c r="C355" t="s">
        <v>352</v>
      </c>
      <c r="D355" t="s">
        <v>860</v>
      </c>
      <c r="E355" t="s">
        <v>860</v>
      </c>
      <c r="F355" t="s">
        <v>860</v>
      </c>
      <c r="G355" t="s">
        <v>860</v>
      </c>
      <c r="H355" t="s">
        <v>860</v>
      </c>
      <c r="I355" t="s">
        <v>860</v>
      </c>
      <c r="J355" t="s">
        <v>860</v>
      </c>
      <c r="K355" t="s">
        <v>860</v>
      </c>
      <c r="L355" t="s">
        <v>860</v>
      </c>
      <c r="M355" t="s">
        <v>860</v>
      </c>
      <c r="N355" t="s">
        <v>860</v>
      </c>
      <c r="O355" t="s">
        <v>860</v>
      </c>
      <c r="P355" t="s">
        <v>860</v>
      </c>
      <c r="Q355" t="s">
        <v>860</v>
      </c>
      <c r="R355" t="s">
        <v>860</v>
      </c>
      <c r="S355" t="s">
        <v>860</v>
      </c>
      <c r="T355" t="s">
        <v>860</v>
      </c>
      <c r="U355" t="s">
        <v>860</v>
      </c>
      <c r="V355" t="s">
        <v>860</v>
      </c>
      <c r="W355" t="s">
        <v>860</v>
      </c>
      <c r="X355" t="s">
        <v>860</v>
      </c>
      <c r="Y355" t="s">
        <v>860</v>
      </c>
      <c r="Z355" t="s">
        <v>860</v>
      </c>
      <c r="AA355" t="s">
        <v>860</v>
      </c>
      <c r="AB355" t="s">
        <v>860</v>
      </c>
      <c r="AC355" t="s">
        <v>860</v>
      </c>
      <c r="AD355" t="s">
        <v>860</v>
      </c>
      <c r="AE355" t="s">
        <v>860</v>
      </c>
      <c r="AF355" t="s">
        <v>860</v>
      </c>
      <c r="AG355" t="s">
        <v>860</v>
      </c>
      <c r="AH355" s="3">
        <f t="shared" si="10"/>
        <v>0</v>
      </c>
      <c r="AI355" s="2" t="e">
        <f t="shared" si="11"/>
        <v>#DIV/0!</v>
      </c>
    </row>
    <row r="356" spans="1:35">
      <c r="A356">
        <v>18321.466478999999</v>
      </c>
      <c r="B356">
        <v>39043.047406999998</v>
      </c>
      <c r="C356" t="s">
        <v>353</v>
      </c>
      <c r="D356" t="s">
        <v>860</v>
      </c>
      <c r="E356" t="s">
        <v>860</v>
      </c>
      <c r="F356" t="s">
        <v>860</v>
      </c>
      <c r="G356" t="s">
        <v>860</v>
      </c>
      <c r="H356" t="s">
        <v>860</v>
      </c>
      <c r="I356" t="s">
        <v>860</v>
      </c>
      <c r="J356" t="s">
        <v>860</v>
      </c>
      <c r="K356" t="s">
        <v>860</v>
      </c>
      <c r="L356" t="s">
        <v>860</v>
      </c>
      <c r="M356" t="s">
        <v>860</v>
      </c>
      <c r="N356" t="s">
        <v>860</v>
      </c>
      <c r="O356" t="s">
        <v>860</v>
      </c>
      <c r="P356" t="s">
        <v>860</v>
      </c>
      <c r="Q356" t="s">
        <v>860</v>
      </c>
      <c r="R356" t="s">
        <v>860</v>
      </c>
      <c r="S356" t="s">
        <v>860</v>
      </c>
      <c r="T356" t="s">
        <v>860</v>
      </c>
      <c r="U356" t="s">
        <v>860</v>
      </c>
      <c r="V356" t="s">
        <v>860</v>
      </c>
      <c r="W356" t="s">
        <v>860</v>
      </c>
      <c r="X356" t="s">
        <v>860</v>
      </c>
      <c r="Y356" t="s">
        <v>860</v>
      </c>
      <c r="Z356" t="s">
        <v>860</v>
      </c>
      <c r="AA356">
        <v>6.65</v>
      </c>
      <c r="AB356" t="s">
        <v>860</v>
      </c>
      <c r="AC356" t="s">
        <v>860</v>
      </c>
      <c r="AD356" t="s">
        <v>860</v>
      </c>
      <c r="AE356" t="s">
        <v>860</v>
      </c>
      <c r="AF356" t="s">
        <v>860</v>
      </c>
      <c r="AG356" t="s">
        <v>860</v>
      </c>
      <c r="AH356" s="3">
        <f t="shared" si="10"/>
        <v>1</v>
      </c>
      <c r="AI356" s="2">
        <f t="shared" si="11"/>
        <v>6.65</v>
      </c>
    </row>
    <row r="357" spans="1:35">
      <c r="A357">
        <v>43051.065605000003</v>
      </c>
      <c r="B357">
        <v>52449.050526999999</v>
      </c>
      <c r="C357" t="s">
        <v>354</v>
      </c>
      <c r="D357" t="s">
        <v>860</v>
      </c>
      <c r="E357" t="s">
        <v>860</v>
      </c>
      <c r="F357" t="s">
        <v>860</v>
      </c>
      <c r="G357" t="s">
        <v>860</v>
      </c>
      <c r="H357" t="s">
        <v>860</v>
      </c>
      <c r="I357" t="s">
        <v>860</v>
      </c>
      <c r="J357" t="s">
        <v>860</v>
      </c>
      <c r="K357" t="s">
        <v>860</v>
      </c>
      <c r="L357" t="s">
        <v>860</v>
      </c>
      <c r="M357" t="s">
        <v>860</v>
      </c>
      <c r="N357" t="s">
        <v>860</v>
      </c>
      <c r="O357" t="s">
        <v>860</v>
      </c>
      <c r="P357" t="s">
        <v>860</v>
      </c>
      <c r="Q357" t="s">
        <v>860</v>
      </c>
      <c r="R357" t="s">
        <v>860</v>
      </c>
      <c r="S357" t="s">
        <v>860</v>
      </c>
      <c r="T357" t="s">
        <v>860</v>
      </c>
      <c r="U357" t="s">
        <v>860</v>
      </c>
      <c r="V357" t="s">
        <v>860</v>
      </c>
      <c r="W357" t="s">
        <v>860</v>
      </c>
      <c r="X357" t="s">
        <v>860</v>
      </c>
      <c r="Y357" t="s">
        <v>860</v>
      </c>
      <c r="Z357" t="s">
        <v>860</v>
      </c>
      <c r="AA357" t="s">
        <v>860</v>
      </c>
      <c r="AB357" t="s">
        <v>860</v>
      </c>
      <c r="AC357" t="s">
        <v>860</v>
      </c>
      <c r="AD357" t="s">
        <v>860</v>
      </c>
      <c r="AE357" t="s">
        <v>860</v>
      </c>
      <c r="AF357" t="s">
        <v>860</v>
      </c>
      <c r="AG357" t="s">
        <v>860</v>
      </c>
      <c r="AH357" s="3">
        <f t="shared" si="10"/>
        <v>0</v>
      </c>
      <c r="AI357" s="2" t="e">
        <f t="shared" si="11"/>
        <v>#DIV/0!</v>
      </c>
    </row>
    <row r="358" spans="1:35">
      <c r="A358">
        <v>63975.503676</v>
      </c>
      <c r="B358">
        <v>39555.080671000003</v>
      </c>
      <c r="C358" t="s">
        <v>355</v>
      </c>
      <c r="D358" t="s">
        <v>860</v>
      </c>
      <c r="E358" t="s">
        <v>860</v>
      </c>
      <c r="F358" t="s">
        <v>860</v>
      </c>
      <c r="G358" t="s">
        <v>860</v>
      </c>
      <c r="H358" t="s">
        <v>860</v>
      </c>
      <c r="I358" t="s">
        <v>860</v>
      </c>
      <c r="J358" t="s">
        <v>860</v>
      </c>
      <c r="K358" t="s">
        <v>860</v>
      </c>
      <c r="L358" t="s">
        <v>860</v>
      </c>
      <c r="M358" t="s">
        <v>860</v>
      </c>
      <c r="N358" t="s">
        <v>860</v>
      </c>
      <c r="O358" t="s">
        <v>860</v>
      </c>
      <c r="P358" t="s">
        <v>860</v>
      </c>
      <c r="Q358" t="s">
        <v>860</v>
      </c>
      <c r="R358" t="s">
        <v>860</v>
      </c>
      <c r="S358" t="s">
        <v>860</v>
      </c>
      <c r="T358" t="s">
        <v>860</v>
      </c>
      <c r="U358" t="s">
        <v>860</v>
      </c>
      <c r="V358" t="s">
        <v>860</v>
      </c>
      <c r="W358" t="s">
        <v>860</v>
      </c>
      <c r="X358" t="s">
        <v>860</v>
      </c>
      <c r="Y358" t="s">
        <v>860</v>
      </c>
      <c r="Z358" t="s">
        <v>860</v>
      </c>
      <c r="AA358" t="s">
        <v>860</v>
      </c>
      <c r="AB358" t="s">
        <v>860</v>
      </c>
      <c r="AC358" t="s">
        <v>860</v>
      </c>
      <c r="AD358" t="s">
        <v>860</v>
      </c>
      <c r="AE358" t="s">
        <v>860</v>
      </c>
      <c r="AF358" t="s">
        <v>860</v>
      </c>
      <c r="AG358" t="s">
        <v>860</v>
      </c>
      <c r="AH358" s="3">
        <f t="shared" si="10"/>
        <v>0</v>
      </c>
      <c r="AI358" s="2" t="e">
        <f t="shared" si="11"/>
        <v>#DIV/0!</v>
      </c>
    </row>
    <row r="359" spans="1:35">
      <c r="A359">
        <v>48257.261564</v>
      </c>
      <c r="B359">
        <v>70411.276310999994</v>
      </c>
      <c r="C359" t="s">
        <v>356</v>
      </c>
      <c r="D359" t="s">
        <v>860</v>
      </c>
      <c r="E359" t="s">
        <v>860</v>
      </c>
      <c r="F359" t="s">
        <v>860</v>
      </c>
      <c r="G359" t="s">
        <v>860</v>
      </c>
      <c r="H359" t="s">
        <v>860</v>
      </c>
      <c r="I359" t="s">
        <v>860</v>
      </c>
      <c r="J359" t="s">
        <v>860</v>
      </c>
      <c r="K359" t="s">
        <v>860</v>
      </c>
      <c r="L359" t="s">
        <v>860</v>
      </c>
      <c r="M359" t="s">
        <v>860</v>
      </c>
      <c r="N359" t="s">
        <v>860</v>
      </c>
      <c r="O359" t="s">
        <v>860</v>
      </c>
      <c r="P359" t="s">
        <v>860</v>
      </c>
      <c r="Q359" t="s">
        <v>860</v>
      </c>
      <c r="R359" t="s">
        <v>860</v>
      </c>
      <c r="S359" t="s">
        <v>860</v>
      </c>
      <c r="T359" t="s">
        <v>860</v>
      </c>
      <c r="U359" t="s">
        <v>860</v>
      </c>
      <c r="V359" t="s">
        <v>860</v>
      </c>
      <c r="W359" t="s">
        <v>860</v>
      </c>
      <c r="X359" t="s">
        <v>860</v>
      </c>
      <c r="Y359" t="s">
        <v>860</v>
      </c>
      <c r="Z359" t="s">
        <v>860</v>
      </c>
      <c r="AA359" t="s">
        <v>860</v>
      </c>
      <c r="AB359" t="s">
        <v>860</v>
      </c>
      <c r="AC359" t="s">
        <v>860</v>
      </c>
      <c r="AD359" t="s">
        <v>860</v>
      </c>
      <c r="AE359" t="s">
        <v>860</v>
      </c>
      <c r="AF359" t="s">
        <v>860</v>
      </c>
      <c r="AG359" t="s">
        <v>860</v>
      </c>
      <c r="AH359" s="3">
        <f t="shared" si="10"/>
        <v>0</v>
      </c>
      <c r="AI359" s="2" t="e">
        <f t="shared" si="11"/>
        <v>#DIV/0!</v>
      </c>
    </row>
    <row r="360" spans="1:35">
      <c r="A360">
        <v>64176.054961000002</v>
      </c>
      <c r="B360">
        <v>105305.689113</v>
      </c>
      <c r="C360" t="s">
        <v>357</v>
      </c>
      <c r="D360" t="s">
        <v>860</v>
      </c>
      <c r="E360" t="s">
        <v>860</v>
      </c>
      <c r="F360" t="s">
        <v>860</v>
      </c>
      <c r="G360" t="s">
        <v>860</v>
      </c>
      <c r="H360" t="s">
        <v>860</v>
      </c>
      <c r="I360" t="s">
        <v>860</v>
      </c>
      <c r="J360" t="s">
        <v>860</v>
      </c>
      <c r="K360" t="s">
        <v>860</v>
      </c>
      <c r="L360" t="s">
        <v>860</v>
      </c>
      <c r="M360" t="s">
        <v>860</v>
      </c>
      <c r="N360" t="s">
        <v>860</v>
      </c>
      <c r="O360" t="s">
        <v>860</v>
      </c>
      <c r="P360" t="s">
        <v>860</v>
      </c>
      <c r="Q360" t="s">
        <v>860</v>
      </c>
      <c r="R360" t="s">
        <v>860</v>
      </c>
      <c r="S360" t="s">
        <v>860</v>
      </c>
      <c r="T360" t="s">
        <v>860</v>
      </c>
      <c r="U360" t="s">
        <v>860</v>
      </c>
      <c r="V360" t="s">
        <v>860</v>
      </c>
      <c r="W360" t="s">
        <v>860</v>
      </c>
      <c r="X360" t="s">
        <v>860</v>
      </c>
      <c r="Y360" t="s">
        <v>860</v>
      </c>
      <c r="Z360" t="s">
        <v>860</v>
      </c>
      <c r="AA360" t="s">
        <v>860</v>
      </c>
      <c r="AB360" t="s">
        <v>860</v>
      </c>
      <c r="AC360" t="s">
        <v>860</v>
      </c>
      <c r="AD360" t="s">
        <v>860</v>
      </c>
      <c r="AE360" t="s">
        <v>860</v>
      </c>
      <c r="AF360" t="s">
        <v>860</v>
      </c>
      <c r="AG360" t="s">
        <v>860</v>
      </c>
      <c r="AH360" s="3">
        <f t="shared" si="10"/>
        <v>0</v>
      </c>
      <c r="AI360" s="2" t="e">
        <f t="shared" si="11"/>
        <v>#DIV/0!</v>
      </c>
    </row>
    <row r="361" spans="1:35">
      <c r="A361">
        <v>78537.118606000004</v>
      </c>
      <c r="B361">
        <v>55585.928786999997</v>
      </c>
      <c r="C361" t="s">
        <v>358</v>
      </c>
      <c r="D361" t="s">
        <v>860</v>
      </c>
      <c r="E361" t="s">
        <v>860</v>
      </c>
      <c r="F361" t="s">
        <v>860</v>
      </c>
      <c r="G361" t="s">
        <v>860</v>
      </c>
      <c r="H361" t="s">
        <v>860</v>
      </c>
      <c r="I361" t="s">
        <v>860</v>
      </c>
      <c r="J361" t="s">
        <v>860</v>
      </c>
      <c r="K361" t="s">
        <v>860</v>
      </c>
      <c r="L361" t="s">
        <v>860</v>
      </c>
      <c r="M361" t="s">
        <v>860</v>
      </c>
      <c r="N361" t="s">
        <v>860</v>
      </c>
      <c r="O361" t="s">
        <v>860</v>
      </c>
      <c r="P361" t="s">
        <v>860</v>
      </c>
      <c r="Q361" t="s">
        <v>860</v>
      </c>
      <c r="R361" t="s">
        <v>860</v>
      </c>
      <c r="S361" t="s">
        <v>860</v>
      </c>
      <c r="T361" t="s">
        <v>860</v>
      </c>
      <c r="U361" t="s">
        <v>860</v>
      </c>
      <c r="V361" t="s">
        <v>860</v>
      </c>
      <c r="W361" t="s">
        <v>860</v>
      </c>
      <c r="X361" t="s">
        <v>860</v>
      </c>
      <c r="Y361" t="s">
        <v>860</v>
      </c>
      <c r="Z361" t="s">
        <v>860</v>
      </c>
      <c r="AA361" t="s">
        <v>860</v>
      </c>
      <c r="AB361" t="s">
        <v>860</v>
      </c>
      <c r="AC361" t="s">
        <v>860</v>
      </c>
      <c r="AD361" t="s">
        <v>860</v>
      </c>
      <c r="AE361" t="s">
        <v>860</v>
      </c>
      <c r="AF361" t="s">
        <v>860</v>
      </c>
      <c r="AG361" t="s">
        <v>860</v>
      </c>
      <c r="AH361" s="3">
        <f t="shared" si="10"/>
        <v>0</v>
      </c>
      <c r="AI361" s="2" t="e">
        <f t="shared" si="11"/>
        <v>#DIV/0!</v>
      </c>
    </row>
    <row r="362" spans="1:35">
      <c r="A362">
        <v>79104.715058999995</v>
      </c>
      <c r="B362">
        <v>55332.510275000001</v>
      </c>
      <c r="C362" t="s">
        <v>359</v>
      </c>
      <c r="D362" t="s">
        <v>860</v>
      </c>
      <c r="E362" t="s">
        <v>860</v>
      </c>
      <c r="F362" t="s">
        <v>860</v>
      </c>
      <c r="G362" t="s">
        <v>860</v>
      </c>
      <c r="H362" t="s">
        <v>860</v>
      </c>
      <c r="I362" t="s">
        <v>860</v>
      </c>
      <c r="J362" t="s">
        <v>860</v>
      </c>
      <c r="K362" t="s">
        <v>860</v>
      </c>
      <c r="L362" t="s">
        <v>860</v>
      </c>
      <c r="M362" t="s">
        <v>860</v>
      </c>
      <c r="N362" t="s">
        <v>860</v>
      </c>
      <c r="O362" t="s">
        <v>860</v>
      </c>
      <c r="P362" t="s">
        <v>860</v>
      </c>
      <c r="Q362" t="s">
        <v>860</v>
      </c>
      <c r="R362" t="s">
        <v>860</v>
      </c>
      <c r="S362" t="s">
        <v>860</v>
      </c>
      <c r="T362" t="s">
        <v>860</v>
      </c>
      <c r="U362" t="s">
        <v>860</v>
      </c>
      <c r="V362" t="s">
        <v>860</v>
      </c>
      <c r="W362" t="s">
        <v>860</v>
      </c>
      <c r="X362" t="s">
        <v>860</v>
      </c>
      <c r="Y362" t="s">
        <v>860</v>
      </c>
      <c r="Z362" t="s">
        <v>860</v>
      </c>
      <c r="AA362" t="s">
        <v>860</v>
      </c>
      <c r="AB362" t="s">
        <v>860</v>
      </c>
      <c r="AC362" t="s">
        <v>860</v>
      </c>
      <c r="AD362" t="s">
        <v>860</v>
      </c>
      <c r="AE362" t="s">
        <v>860</v>
      </c>
      <c r="AF362" t="s">
        <v>860</v>
      </c>
      <c r="AG362" t="s">
        <v>860</v>
      </c>
      <c r="AH362" s="3">
        <f t="shared" si="10"/>
        <v>0</v>
      </c>
      <c r="AI362" s="2" t="e">
        <f t="shared" si="11"/>
        <v>#DIV/0!</v>
      </c>
    </row>
    <row r="363" spans="1:35">
      <c r="A363">
        <v>49442.168636000002</v>
      </c>
      <c r="B363">
        <v>106812.418053</v>
      </c>
      <c r="C363" t="s">
        <v>360</v>
      </c>
      <c r="D363" t="s">
        <v>860</v>
      </c>
      <c r="E363" t="s">
        <v>860</v>
      </c>
      <c r="F363" t="s">
        <v>860</v>
      </c>
      <c r="G363" t="s">
        <v>860</v>
      </c>
      <c r="H363" t="s">
        <v>860</v>
      </c>
      <c r="I363" t="s">
        <v>860</v>
      </c>
      <c r="J363" t="s">
        <v>860</v>
      </c>
      <c r="K363" t="s">
        <v>860</v>
      </c>
      <c r="L363" t="s">
        <v>860</v>
      </c>
      <c r="M363" t="s">
        <v>860</v>
      </c>
      <c r="N363" t="s">
        <v>860</v>
      </c>
      <c r="O363" t="s">
        <v>860</v>
      </c>
      <c r="P363" t="s">
        <v>860</v>
      </c>
      <c r="Q363" t="s">
        <v>860</v>
      </c>
      <c r="R363" t="s">
        <v>860</v>
      </c>
      <c r="S363" t="s">
        <v>860</v>
      </c>
      <c r="T363" t="s">
        <v>860</v>
      </c>
      <c r="U363" t="s">
        <v>860</v>
      </c>
      <c r="V363" t="s">
        <v>860</v>
      </c>
      <c r="W363" t="s">
        <v>860</v>
      </c>
      <c r="X363" t="s">
        <v>860</v>
      </c>
      <c r="Y363" t="s">
        <v>860</v>
      </c>
      <c r="Z363" t="s">
        <v>860</v>
      </c>
      <c r="AA363" t="s">
        <v>860</v>
      </c>
      <c r="AB363" t="s">
        <v>860</v>
      </c>
      <c r="AC363" t="s">
        <v>860</v>
      </c>
      <c r="AD363" t="s">
        <v>860</v>
      </c>
      <c r="AE363" t="s">
        <v>860</v>
      </c>
      <c r="AF363" t="s">
        <v>860</v>
      </c>
      <c r="AG363" t="s">
        <v>860</v>
      </c>
      <c r="AH363" s="3">
        <f t="shared" si="10"/>
        <v>0</v>
      </c>
      <c r="AI363" s="2" t="e">
        <f t="shared" si="11"/>
        <v>#DIV/0!</v>
      </c>
    </row>
    <row r="364" spans="1:35">
      <c r="A364">
        <v>69735.845814</v>
      </c>
      <c r="B364">
        <v>52803.390125999998</v>
      </c>
      <c r="C364" t="s">
        <v>361</v>
      </c>
      <c r="D364" t="s">
        <v>860</v>
      </c>
      <c r="E364" t="s">
        <v>860</v>
      </c>
      <c r="F364" t="s">
        <v>860</v>
      </c>
      <c r="G364" t="s">
        <v>860</v>
      </c>
      <c r="H364" t="s">
        <v>860</v>
      </c>
      <c r="I364" t="s">
        <v>860</v>
      </c>
      <c r="J364" t="s">
        <v>860</v>
      </c>
      <c r="K364" t="s">
        <v>860</v>
      </c>
      <c r="L364" t="s">
        <v>860</v>
      </c>
      <c r="M364" t="s">
        <v>860</v>
      </c>
      <c r="N364" t="s">
        <v>860</v>
      </c>
      <c r="O364" t="s">
        <v>860</v>
      </c>
      <c r="P364" t="s">
        <v>860</v>
      </c>
      <c r="Q364" t="s">
        <v>860</v>
      </c>
      <c r="R364" t="s">
        <v>860</v>
      </c>
      <c r="S364" t="s">
        <v>860</v>
      </c>
      <c r="T364" t="s">
        <v>860</v>
      </c>
      <c r="U364" t="s">
        <v>860</v>
      </c>
      <c r="V364" t="s">
        <v>860</v>
      </c>
      <c r="W364" t="s">
        <v>860</v>
      </c>
      <c r="X364" t="s">
        <v>860</v>
      </c>
      <c r="Y364" t="s">
        <v>860</v>
      </c>
      <c r="Z364" t="s">
        <v>860</v>
      </c>
      <c r="AA364" t="s">
        <v>860</v>
      </c>
      <c r="AB364" t="s">
        <v>860</v>
      </c>
      <c r="AC364" t="s">
        <v>860</v>
      </c>
      <c r="AD364" t="s">
        <v>860</v>
      </c>
      <c r="AE364" t="s">
        <v>860</v>
      </c>
      <c r="AF364" t="s">
        <v>860</v>
      </c>
      <c r="AG364" t="s">
        <v>860</v>
      </c>
      <c r="AH364" s="3">
        <f t="shared" si="10"/>
        <v>0</v>
      </c>
      <c r="AI364" s="2" t="e">
        <f t="shared" si="11"/>
        <v>#DIV/0!</v>
      </c>
    </row>
    <row r="365" spans="1:35">
      <c r="A365">
        <v>81518.218750999993</v>
      </c>
      <c r="B365">
        <v>57755.794562000003</v>
      </c>
      <c r="C365" t="s">
        <v>362</v>
      </c>
      <c r="D365" t="s">
        <v>860</v>
      </c>
      <c r="E365" t="s">
        <v>860</v>
      </c>
      <c r="F365" t="s">
        <v>860</v>
      </c>
      <c r="G365" t="s">
        <v>860</v>
      </c>
      <c r="H365" t="s">
        <v>860</v>
      </c>
      <c r="I365" t="s">
        <v>860</v>
      </c>
      <c r="J365" t="s">
        <v>860</v>
      </c>
      <c r="K365" t="s">
        <v>860</v>
      </c>
      <c r="L365" t="s">
        <v>860</v>
      </c>
      <c r="M365" t="s">
        <v>860</v>
      </c>
      <c r="N365" t="s">
        <v>860</v>
      </c>
      <c r="O365" t="s">
        <v>860</v>
      </c>
      <c r="P365" t="s">
        <v>860</v>
      </c>
      <c r="Q365" t="s">
        <v>860</v>
      </c>
      <c r="R365" t="s">
        <v>860</v>
      </c>
      <c r="S365" t="s">
        <v>860</v>
      </c>
      <c r="T365" t="s">
        <v>860</v>
      </c>
      <c r="U365" t="s">
        <v>860</v>
      </c>
      <c r="V365" t="s">
        <v>860</v>
      </c>
      <c r="W365" t="s">
        <v>860</v>
      </c>
      <c r="X365" t="s">
        <v>860</v>
      </c>
      <c r="Y365" t="s">
        <v>860</v>
      </c>
      <c r="Z365" t="s">
        <v>860</v>
      </c>
      <c r="AA365" t="s">
        <v>860</v>
      </c>
      <c r="AB365" t="s">
        <v>860</v>
      </c>
      <c r="AC365" t="s">
        <v>860</v>
      </c>
      <c r="AD365" t="s">
        <v>860</v>
      </c>
      <c r="AE365" t="s">
        <v>860</v>
      </c>
      <c r="AF365" t="s">
        <v>860</v>
      </c>
      <c r="AG365" t="s">
        <v>860</v>
      </c>
      <c r="AH365" s="3">
        <f t="shared" si="10"/>
        <v>0</v>
      </c>
      <c r="AI365" s="2" t="e">
        <f t="shared" si="11"/>
        <v>#DIV/0!</v>
      </c>
    </row>
    <row r="366" spans="1:35">
      <c r="A366">
        <v>81234.361074</v>
      </c>
      <c r="B366">
        <v>57665.970679999999</v>
      </c>
      <c r="C366" t="s">
        <v>363</v>
      </c>
      <c r="D366" t="s">
        <v>860</v>
      </c>
      <c r="E366" t="s">
        <v>860</v>
      </c>
      <c r="F366" t="s">
        <v>860</v>
      </c>
      <c r="G366" t="s">
        <v>860</v>
      </c>
      <c r="H366" t="s">
        <v>860</v>
      </c>
      <c r="I366" t="s">
        <v>860</v>
      </c>
      <c r="J366" t="s">
        <v>860</v>
      </c>
      <c r="K366" t="s">
        <v>860</v>
      </c>
      <c r="L366" t="s">
        <v>860</v>
      </c>
      <c r="M366" t="s">
        <v>860</v>
      </c>
      <c r="N366" t="s">
        <v>860</v>
      </c>
      <c r="O366" t="s">
        <v>860</v>
      </c>
      <c r="P366" t="s">
        <v>860</v>
      </c>
      <c r="Q366" t="s">
        <v>860</v>
      </c>
      <c r="R366" t="s">
        <v>860</v>
      </c>
      <c r="S366" t="s">
        <v>860</v>
      </c>
      <c r="T366" t="s">
        <v>860</v>
      </c>
      <c r="U366" t="s">
        <v>860</v>
      </c>
      <c r="V366" t="s">
        <v>860</v>
      </c>
      <c r="W366" t="s">
        <v>860</v>
      </c>
      <c r="X366" t="s">
        <v>860</v>
      </c>
      <c r="Y366" t="s">
        <v>860</v>
      </c>
      <c r="Z366" t="s">
        <v>860</v>
      </c>
      <c r="AA366" t="s">
        <v>860</v>
      </c>
      <c r="AB366" t="s">
        <v>860</v>
      </c>
      <c r="AC366" t="s">
        <v>860</v>
      </c>
      <c r="AD366" t="s">
        <v>860</v>
      </c>
      <c r="AE366" t="s">
        <v>860</v>
      </c>
      <c r="AF366" t="s">
        <v>860</v>
      </c>
      <c r="AG366" t="s">
        <v>860</v>
      </c>
      <c r="AH366" s="3">
        <f t="shared" si="10"/>
        <v>0</v>
      </c>
      <c r="AI366" s="2" t="e">
        <f t="shared" si="11"/>
        <v>#DIV/0!</v>
      </c>
    </row>
    <row r="367" spans="1:35">
      <c r="A367">
        <v>81305.337375999996</v>
      </c>
      <c r="B367">
        <v>57724.513161000003</v>
      </c>
      <c r="C367" t="s">
        <v>364</v>
      </c>
      <c r="D367" t="s">
        <v>860</v>
      </c>
      <c r="E367" t="s">
        <v>860</v>
      </c>
      <c r="F367" t="s">
        <v>860</v>
      </c>
      <c r="G367" t="s">
        <v>860</v>
      </c>
      <c r="H367" t="s">
        <v>860</v>
      </c>
      <c r="I367" t="s">
        <v>860</v>
      </c>
      <c r="J367" t="s">
        <v>860</v>
      </c>
      <c r="K367" t="s">
        <v>860</v>
      </c>
      <c r="L367" t="s">
        <v>860</v>
      </c>
      <c r="M367" t="s">
        <v>860</v>
      </c>
      <c r="N367" t="s">
        <v>860</v>
      </c>
      <c r="O367" t="s">
        <v>860</v>
      </c>
      <c r="P367" t="s">
        <v>860</v>
      </c>
      <c r="Q367" t="s">
        <v>860</v>
      </c>
      <c r="R367" t="s">
        <v>860</v>
      </c>
      <c r="S367" t="s">
        <v>860</v>
      </c>
      <c r="T367" t="s">
        <v>860</v>
      </c>
      <c r="U367" t="s">
        <v>860</v>
      </c>
      <c r="V367" t="s">
        <v>860</v>
      </c>
      <c r="W367" t="s">
        <v>860</v>
      </c>
      <c r="X367" t="s">
        <v>860</v>
      </c>
      <c r="Y367" t="s">
        <v>860</v>
      </c>
      <c r="Z367" t="s">
        <v>860</v>
      </c>
      <c r="AA367" t="s">
        <v>860</v>
      </c>
      <c r="AB367" t="s">
        <v>860</v>
      </c>
      <c r="AC367" t="s">
        <v>860</v>
      </c>
      <c r="AD367" t="s">
        <v>860</v>
      </c>
      <c r="AE367" t="s">
        <v>860</v>
      </c>
      <c r="AF367" t="s">
        <v>860</v>
      </c>
      <c r="AG367" t="s">
        <v>860</v>
      </c>
      <c r="AH367" s="3">
        <f t="shared" si="10"/>
        <v>0</v>
      </c>
      <c r="AI367" s="2" t="e">
        <f t="shared" si="11"/>
        <v>#DIV/0!</v>
      </c>
    </row>
    <row r="368" spans="1:35">
      <c r="A368">
        <v>81518.448187999995</v>
      </c>
      <c r="B368">
        <v>58477.534541000001</v>
      </c>
      <c r="C368" t="s">
        <v>365</v>
      </c>
      <c r="D368" t="s">
        <v>860</v>
      </c>
      <c r="E368" t="s">
        <v>860</v>
      </c>
      <c r="F368" t="s">
        <v>860</v>
      </c>
      <c r="G368" t="s">
        <v>860</v>
      </c>
      <c r="H368" t="s">
        <v>860</v>
      </c>
      <c r="I368" t="s">
        <v>860</v>
      </c>
      <c r="J368" t="s">
        <v>860</v>
      </c>
      <c r="K368" t="s">
        <v>860</v>
      </c>
      <c r="L368" t="s">
        <v>860</v>
      </c>
      <c r="M368" t="s">
        <v>860</v>
      </c>
      <c r="N368" t="s">
        <v>860</v>
      </c>
      <c r="O368" t="s">
        <v>860</v>
      </c>
      <c r="P368" t="s">
        <v>860</v>
      </c>
      <c r="Q368" t="s">
        <v>860</v>
      </c>
      <c r="R368" t="s">
        <v>860</v>
      </c>
      <c r="S368" t="s">
        <v>860</v>
      </c>
      <c r="T368" t="s">
        <v>860</v>
      </c>
      <c r="U368" t="s">
        <v>860</v>
      </c>
      <c r="V368" t="s">
        <v>860</v>
      </c>
      <c r="W368" t="s">
        <v>860</v>
      </c>
      <c r="X368" t="s">
        <v>860</v>
      </c>
      <c r="Y368" t="s">
        <v>860</v>
      </c>
      <c r="Z368" t="s">
        <v>860</v>
      </c>
      <c r="AA368" t="s">
        <v>860</v>
      </c>
      <c r="AB368" t="s">
        <v>860</v>
      </c>
      <c r="AC368" t="s">
        <v>860</v>
      </c>
      <c r="AD368" t="s">
        <v>860</v>
      </c>
      <c r="AE368" t="s">
        <v>860</v>
      </c>
      <c r="AF368" t="s">
        <v>860</v>
      </c>
      <c r="AG368" t="s">
        <v>860</v>
      </c>
      <c r="AH368" s="3">
        <f t="shared" si="10"/>
        <v>0</v>
      </c>
      <c r="AI368" s="2" t="e">
        <f t="shared" si="11"/>
        <v>#DIV/0!</v>
      </c>
    </row>
    <row r="369" spans="1:35">
      <c r="A369">
        <v>21863.057829000001</v>
      </c>
      <c r="B369">
        <v>97432.387117000006</v>
      </c>
      <c r="C369" t="s">
        <v>366</v>
      </c>
      <c r="D369" t="s">
        <v>860</v>
      </c>
      <c r="E369" t="s">
        <v>860</v>
      </c>
      <c r="F369" t="s">
        <v>860</v>
      </c>
      <c r="G369" t="s">
        <v>860</v>
      </c>
      <c r="H369" t="s">
        <v>860</v>
      </c>
      <c r="I369" t="s">
        <v>860</v>
      </c>
      <c r="J369" t="s">
        <v>860</v>
      </c>
      <c r="K369" t="s">
        <v>860</v>
      </c>
      <c r="L369" t="s">
        <v>860</v>
      </c>
      <c r="M369" t="s">
        <v>860</v>
      </c>
      <c r="N369" t="s">
        <v>860</v>
      </c>
      <c r="O369" t="s">
        <v>860</v>
      </c>
      <c r="P369" t="s">
        <v>860</v>
      </c>
      <c r="Q369" t="s">
        <v>860</v>
      </c>
      <c r="R369" t="s">
        <v>860</v>
      </c>
      <c r="S369" t="s">
        <v>860</v>
      </c>
      <c r="T369" t="s">
        <v>860</v>
      </c>
      <c r="U369" t="s">
        <v>860</v>
      </c>
      <c r="V369" t="s">
        <v>860</v>
      </c>
      <c r="W369" t="s">
        <v>860</v>
      </c>
      <c r="X369" t="s">
        <v>860</v>
      </c>
      <c r="Y369" t="s">
        <v>860</v>
      </c>
      <c r="Z369" t="s">
        <v>860</v>
      </c>
      <c r="AA369">
        <v>5.68</v>
      </c>
      <c r="AB369" t="s">
        <v>860</v>
      </c>
      <c r="AC369" t="s">
        <v>860</v>
      </c>
      <c r="AD369" t="s">
        <v>860</v>
      </c>
      <c r="AE369" t="s">
        <v>860</v>
      </c>
      <c r="AF369" t="s">
        <v>860</v>
      </c>
      <c r="AG369" t="s">
        <v>860</v>
      </c>
      <c r="AH369" s="3">
        <f t="shared" si="10"/>
        <v>1</v>
      </c>
      <c r="AI369" s="2">
        <f t="shared" si="11"/>
        <v>5.68</v>
      </c>
    </row>
    <row r="370" spans="1:35">
      <c r="A370">
        <v>21365.877496000001</v>
      </c>
      <c r="B370">
        <v>66119.329184000002</v>
      </c>
      <c r="C370" t="s">
        <v>367</v>
      </c>
      <c r="D370" t="s">
        <v>860</v>
      </c>
      <c r="E370" t="s">
        <v>860</v>
      </c>
      <c r="F370" t="s">
        <v>860</v>
      </c>
      <c r="G370" t="s">
        <v>860</v>
      </c>
      <c r="H370" t="s">
        <v>860</v>
      </c>
      <c r="I370" t="s">
        <v>860</v>
      </c>
      <c r="J370" t="s">
        <v>860</v>
      </c>
      <c r="K370" t="s">
        <v>860</v>
      </c>
      <c r="L370" t="s">
        <v>860</v>
      </c>
      <c r="M370" t="s">
        <v>860</v>
      </c>
      <c r="N370" t="s">
        <v>860</v>
      </c>
      <c r="O370" t="s">
        <v>860</v>
      </c>
      <c r="P370" t="s">
        <v>860</v>
      </c>
      <c r="Q370" t="s">
        <v>860</v>
      </c>
      <c r="R370" t="s">
        <v>860</v>
      </c>
      <c r="S370">
        <v>3.91</v>
      </c>
      <c r="T370" t="s">
        <v>860</v>
      </c>
      <c r="U370" t="s">
        <v>860</v>
      </c>
      <c r="V370" t="s">
        <v>860</v>
      </c>
      <c r="W370" t="s">
        <v>860</v>
      </c>
      <c r="X370" t="s">
        <v>860</v>
      </c>
      <c r="Y370" t="s">
        <v>860</v>
      </c>
      <c r="Z370" t="s">
        <v>860</v>
      </c>
      <c r="AA370">
        <v>3.6</v>
      </c>
      <c r="AB370" t="s">
        <v>860</v>
      </c>
      <c r="AC370" t="s">
        <v>860</v>
      </c>
      <c r="AD370" t="s">
        <v>860</v>
      </c>
      <c r="AE370" t="s">
        <v>860</v>
      </c>
      <c r="AF370" t="s">
        <v>860</v>
      </c>
      <c r="AG370" t="s">
        <v>860</v>
      </c>
      <c r="AH370" s="3">
        <f t="shared" si="10"/>
        <v>2</v>
      </c>
      <c r="AI370" s="2">
        <f t="shared" si="11"/>
        <v>3.7549999999999999</v>
      </c>
    </row>
    <row r="371" spans="1:35">
      <c r="A371">
        <v>34916.408175999997</v>
      </c>
      <c r="B371">
        <v>66911.022932000007</v>
      </c>
      <c r="C371" t="s">
        <v>368</v>
      </c>
      <c r="D371" t="s">
        <v>860</v>
      </c>
      <c r="E371" t="s">
        <v>860</v>
      </c>
      <c r="F371" t="s">
        <v>860</v>
      </c>
      <c r="G371" t="s">
        <v>860</v>
      </c>
      <c r="H371" t="s">
        <v>860</v>
      </c>
      <c r="I371" t="s">
        <v>860</v>
      </c>
      <c r="J371" t="s">
        <v>860</v>
      </c>
      <c r="K371" t="s">
        <v>860</v>
      </c>
      <c r="L371" t="s">
        <v>860</v>
      </c>
      <c r="M371" t="s">
        <v>860</v>
      </c>
      <c r="N371" t="s">
        <v>860</v>
      </c>
      <c r="O371" t="s">
        <v>860</v>
      </c>
      <c r="P371" t="s">
        <v>860</v>
      </c>
      <c r="Q371" t="s">
        <v>860</v>
      </c>
      <c r="R371" t="s">
        <v>860</v>
      </c>
      <c r="S371">
        <v>4.0999999999999996</v>
      </c>
      <c r="T371" t="s">
        <v>860</v>
      </c>
      <c r="U371" t="s">
        <v>860</v>
      </c>
      <c r="V371" t="s">
        <v>860</v>
      </c>
      <c r="W371" t="s">
        <v>860</v>
      </c>
      <c r="X371" t="s">
        <v>860</v>
      </c>
      <c r="Y371" t="s">
        <v>860</v>
      </c>
      <c r="Z371" t="s">
        <v>860</v>
      </c>
      <c r="AA371">
        <v>6.87</v>
      </c>
      <c r="AB371" t="s">
        <v>860</v>
      </c>
      <c r="AC371" t="s">
        <v>860</v>
      </c>
      <c r="AD371" t="s">
        <v>860</v>
      </c>
      <c r="AE371" t="s">
        <v>860</v>
      </c>
      <c r="AF371" t="s">
        <v>860</v>
      </c>
      <c r="AG371" t="s">
        <v>860</v>
      </c>
      <c r="AH371" s="3">
        <f t="shared" si="10"/>
        <v>2</v>
      </c>
      <c r="AI371" s="2">
        <f t="shared" si="11"/>
        <v>5.4849999999999994</v>
      </c>
    </row>
    <row r="372" spans="1:35">
      <c r="A372">
        <v>14115.846779</v>
      </c>
      <c r="B372">
        <v>60449.214158000002</v>
      </c>
      <c r="C372" t="s">
        <v>369</v>
      </c>
      <c r="D372" t="s">
        <v>860</v>
      </c>
      <c r="E372" t="s">
        <v>860</v>
      </c>
      <c r="F372" t="s">
        <v>860</v>
      </c>
      <c r="G372" t="s">
        <v>860</v>
      </c>
      <c r="H372" t="s">
        <v>860</v>
      </c>
      <c r="I372" t="s">
        <v>860</v>
      </c>
      <c r="J372" t="s">
        <v>860</v>
      </c>
      <c r="K372" t="s">
        <v>860</v>
      </c>
      <c r="L372" t="s">
        <v>860</v>
      </c>
      <c r="M372" t="s">
        <v>860</v>
      </c>
      <c r="N372" t="s">
        <v>860</v>
      </c>
      <c r="O372" t="s">
        <v>860</v>
      </c>
      <c r="P372" t="s">
        <v>860</v>
      </c>
      <c r="Q372" t="s">
        <v>860</v>
      </c>
      <c r="R372" t="s">
        <v>860</v>
      </c>
      <c r="S372" t="s">
        <v>860</v>
      </c>
      <c r="T372" t="s">
        <v>860</v>
      </c>
      <c r="U372" t="s">
        <v>860</v>
      </c>
      <c r="V372" t="s">
        <v>860</v>
      </c>
      <c r="W372" t="s">
        <v>860</v>
      </c>
      <c r="X372" t="s">
        <v>860</v>
      </c>
      <c r="Y372" t="s">
        <v>860</v>
      </c>
      <c r="Z372" t="s">
        <v>860</v>
      </c>
      <c r="AA372" t="s">
        <v>860</v>
      </c>
      <c r="AB372" t="s">
        <v>860</v>
      </c>
      <c r="AC372" t="s">
        <v>860</v>
      </c>
      <c r="AD372" t="s">
        <v>860</v>
      </c>
      <c r="AE372" t="s">
        <v>860</v>
      </c>
      <c r="AF372" t="s">
        <v>860</v>
      </c>
      <c r="AG372" t="s">
        <v>860</v>
      </c>
      <c r="AH372" s="3">
        <f t="shared" si="10"/>
        <v>0</v>
      </c>
      <c r="AI372" s="2" t="e">
        <f t="shared" si="11"/>
        <v>#DIV/0!</v>
      </c>
    </row>
    <row r="373" spans="1:35">
      <c r="A373">
        <v>17183.172785999999</v>
      </c>
      <c r="B373">
        <v>38109.543300999998</v>
      </c>
      <c r="C373" t="s">
        <v>370</v>
      </c>
      <c r="D373" t="s">
        <v>860</v>
      </c>
      <c r="E373" t="s">
        <v>860</v>
      </c>
      <c r="F373" t="s">
        <v>860</v>
      </c>
      <c r="G373" t="s">
        <v>860</v>
      </c>
      <c r="H373" t="s">
        <v>860</v>
      </c>
      <c r="I373" t="s">
        <v>860</v>
      </c>
      <c r="J373" t="s">
        <v>860</v>
      </c>
      <c r="K373" t="s">
        <v>860</v>
      </c>
      <c r="L373" t="s">
        <v>860</v>
      </c>
      <c r="M373" t="s">
        <v>860</v>
      </c>
      <c r="N373" t="s">
        <v>860</v>
      </c>
      <c r="O373" t="s">
        <v>860</v>
      </c>
      <c r="P373" t="s">
        <v>860</v>
      </c>
      <c r="Q373" t="s">
        <v>860</v>
      </c>
      <c r="R373" t="s">
        <v>860</v>
      </c>
      <c r="S373" t="s">
        <v>860</v>
      </c>
      <c r="T373" t="s">
        <v>860</v>
      </c>
      <c r="U373" t="s">
        <v>860</v>
      </c>
      <c r="V373" t="s">
        <v>860</v>
      </c>
      <c r="W373" t="s">
        <v>860</v>
      </c>
      <c r="X373" t="s">
        <v>860</v>
      </c>
      <c r="Y373" t="s">
        <v>860</v>
      </c>
      <c r="Z373" t="s">
        <v>860</v>
      </c>
      <c r="AA373" t="s">
        <v>860</v>
      </c>
      <c r="AB373" t="s">
        <v>860</v>
      </c>
      <c r="AC373" t="s">
        <v>860</v>
      </c>
      <c r="AD373" t="s">
        <v>860</v>
      </c>
      <c r="AE373" t="s">
        <v>860</v>
      </c>
      <c r="AF373" t="s">
        <v>860</v>
      </c>
      <c r="AG373" t="s">
        <v>860</v>
      </c>
      <c r="AH373" s="3">
        <f t="shared" si="10"/>
        <v>0</v>
      </c>
      <c r="AI373" s="2" t="e">
        <f t="shared" si="11"/>
        <v>#DIV/0!</v>
      </c>
    </row>
    <row r="374" spans="1:35">
      <c r="A374">
        <v>78323.974543999997</v>
      </c>
      <c r="B374">
        <v>54977.349426000001</v>
      </c>
      <c r="C374" t="s">
        <v>371</v>
      </c>
      <c r="D374" t="s">
        <v>860</v>
      </c>
      <c r="E374" t="s">
        <v>860</v>
      </c>
      <c r="F374" t="s">
        <v>860</v>
      </c>
      <c r="G374" t="s">
        <v>860</v>
      </c>
      <c r="H374" t="s">
        <v>860</v>
      </c>
      <c r="I374" t="s">
        <v>860</v>
      </c>
      <c r="J374" t="s">
        <v>860</v>
      </c>
      <c r="K374" t="s">
        <v>860</v>
      </c>
      <c r="L374" t="s">
        <v>860</v>
      </c>
      <c r="M374" t="s">
        <v>860</v>
      </c>
      <c r="N374" t="s">
        <v>860</v>
      </c>
      <c r="O374" t="s">
        <v>860</v>
      </c>
      <c r="P374" t="s">
        <v>860</v>
      </c>
      <c r="Q374" t="s">
        <v>860</v>
      </c>
      <c r="R374" t="s">
        <v>860</v>
      </c>
      <c r="S374" t="s">
        <v>860</v>
      </c>
      <c r="T374" t="s">
        <v>860</v>
      </c>
      <c r="U374" t="s">
        <v>860</v>
      </c>
      <c r="V374" t="s">
        <v>860</v>
      </c>
      <c r="W374" t="s">
        <v>860</v>
      </c>
      <c r="X374" t="s">
        <v>860</v>
      </c>
      <c r="Y374" t="s">
        <v>860</v>
      </c>
      <c r="Z374" t="s">
        <v>860</v>
      </c>
      <c r="AA374" t="s">
        <v>860</v>
      </c>
      <c r="AB374" t="s">
        <v>860</v>
      </c>
      <c r="AC374" t="s">
        <v>860</v>
      </c>
      <c r="AD374" t="s">
        <v>860</v>
      </c>
      <c r="AE374" t="s">
        <v>860</v>
      </c>
      <c r="AF374" t="s">
        <v>860</v>
      </c>
      <c r="AG374" t="s">
        <v>860</v>
      </c>
      <c r="AH374" s="3">
        <f t="shared" si="10"/>
        <v>0</v>
      </c>
      <c r="AI374" s="2" t="e">
        <f t="shared" si="11"/>
        <v>#DIV/0!</v>
      </c>
    </row>
    <row r="375" spans="1:35">
      <c r="A375">
        <v>78465.890274999998</v>
      </c>
      <c r="B375">
        <v>54950.075682000002</v>
      </c>
      <c r="C375" t="s">
        <v>372</v>
      </c>
      <c r="D375" t="s">
        <v>860</v>
      </c>
      <c r="E375" t="s">
        <v>860</v>
      </c>
      <c r="F375" t="s">
        <v>860</v>
      </c>
      <c r="G375" t="s">
        <v>860</v>
      </c>
      <c r="H375" t="s">
        <v>860</v>
      </c>
      <c r="I375" t="s">
        <v>860</v>
      </c>
      <c r="J375" t="s">
        <v>860</v>
      </c>
      <c r="K375" t="s">
        <v>860</v>
      </c>
      <c r="L375" t="s">
        <v>860</v>
      </c>
      <c r="M375" t="s">
        <v>860</v>
      </c>
      <c r="N375" t="s">
        <v>860</v>
      </c>
      <c r="O375" t="s">
        <v>860</v>
      </c>
      <c r="P375" t="s">
        <v>860</v>
      </c>
      <c r="Q375" t="s">
        <v>860</v>
      </c>
      <c r="R375" t="s">
        <v>860</v>
      </c>
      <c r="S375" t="s">
        <v>860</v>
      </c>
      <c r="T375" t="s">
        <v>860</v>
      </c>
      <c r="U375" t="s">
        <v>860</v>
      </c>
      <c r="V375">
        <v>5.22</v>
      </c>
      <c r="W375" t="s">
        <v>860</v>
      </c>
      <c r="X375" t="s">
        <v>860</v>
      </c>
      <c r="Y375">
        <v>5.09</v>
      </c>
      <c r="Z375">
        <v>7.84</v>
      </c>
      <c r="AA375">
        <v>7.55</v>
      </c>
      <c r="AB375" t="s">
        <v>860</v>
      </c>
      <c r="AC375" t="s">
        <v>860</v>
      </c>
      <c r="AD375" t="s">
        <v>860</v>
      </c>
      <c r="AE375" t="s">
        <v>860</v>
      </c>
      <c r="AF375" t="s">
        <v>860</v>
      </c>
      <c r="AG375" t="s">
        <v>860</v>
      </c>
      <c r="AH375" s="3">
        <f t="shared" si="10"/>
        <v>4</v>
      </c>
      <c r="AI375" s="2">
        <f t="shared" si="11"/>
        <v>6.4249999999999998</v>
      </c>
    </row>
    <row r="376" spans="1:35">
      <c r="A376">
        <v>32456.540163999998</v>
      </c>
      <c r="B376">
        <v>115375.576306</v>
      </c>
      <c r="C376" t="s">
        <v>373</v>
      </c>
      <c r="D376" t="s">
        <v>860</v>
      </c>
      <c r="E376" t="s">
        <v>860</v>
      </c>
      <c r="F376" t="s">
        <v>860</v>
      </c>
      <c r="G376" t="s">
        <v>860</v>
      </c>
      <c r="H376" t="s">
        <v>860</v>
      </c>
      <c r="I376" t="s">
        <v>860</v>
      </c>
      <c r="J376" t="s">
        <v>860</v>
      </c>
      <c r="K376" t="s">
        <v>860</v>
      </c>
      <c r="L376" t="s">
        <v>860</v>
      </c>
      <c r="M376" t="s">
        <v>860</v>
      </c>
      <c r="N376" t="s">
        <v>860</v>
      </c>
      <c r="O376" t="s">
        <v>860</v>
      </c>
      <c r="P376" t="s">
        <v>860</v>
      </c>
      <c r="Q376" t="s">
        <v>860</v>
      </c>
      <c r="R376" t="s">
        <v>860</v>
      </c>
      <c r="S376" t="s">
        <v>860</v>
      </c>
      <c r="T376" t="s">
        <v>860</v>
      </c>
      <c r="U376" t="s">
        <v>860</v>
      </c>
      <c r="V376" t="s">
        <v>860</v>
      </c>
      <c r="W376" t="s">
        <v>860</v>
      </c>
      <c r="X376" t="s">
        <v>860</v>
      </c>
      <c r="Y376" t="s">
        <v>860</v>
      </c>
      <c r="Z376" t="s">
        <v>860</v>
      </c>
      <c r="AA376">
        <v>5.79</v>
      </c>
      <c r="AB376" t="s">
        <v>860</v>
      </c>
      <c r="AC376" t="s">
        <v>860</v>
      </c>
      <c r="AD376" t="s">
        <v>860</v>
      </c>
      <c r="AE376" t="s">
        <v>860</v>
      </c>
      <c r="AF376" t="s">
        <v>860</v>
      </c>
      <c r="AG376" t="s">
        <v>860</v>
      </c>
      <c r="AH376" s="3">
        <f t="shared" si="10"/>
        <v>1</v>
      </c>
      <c r="AI376" s="2">
        <f t="shared" si="11"/>
        <v>5.79</v>
      </c>
    </row>
    <row r="377" spans="1:35">
      <c r="A377">
        <v>79464.929873000001</v>
      </c>
      <c r="B377">
        <v>69337.125083000006</v>
      </c>
      <c r="C377" t="s">
        <v>374</v>
      </c>
      <c r="D377" t="s">
        <v>860</v>
      </c>
      <c r="E377" t="s">
        <v>860</v>
      </c>
      <c r="F377" t="s">
        <v>860</v>
      </c>
      <c r="G377" t="s">
        <v>860</v>
      </c>
      <c r="H377" t="s">
        <v>860</v>
      </c>
      <c r="I377" t="s">
        <v>860</v>
      </c>
      <c r="J377" t="s">
        <v>860</v>
      </c>
      <c r="K377" t="s">
        <v>860</v>
      </c>
      <c r="L377" t="s">
        <v>860</v>
      </c>
      <c r="M377" t="s">
        <v>860</v>
      </c>
      <c r="N377" t="s">
        <v>860</v>
      </c>
      <c r="O377" t="s">
        <v>860</v>
      </c>
      <c r="P377" t="s">
        <v>860</v>
      </c>
      <c r="Q377" t="s">
        <v>860</v>
      </c>
      <c r="R377" t="s">
        <v>860</v>
      </c>
      <c r="S377" t="s">
        <v>860</v>
      </c>
      <c r="T377" t="s">
        <v>860</v>
      </c>
      <c r="U377" t="s">
        <v>860</v>
      </c>
      <c r="V377" t="s">
        <v>860</v>
      </c>
      <c r="W377" t="s">
        <v>860</v>
      </c>
      <c r="X377" t="s">
        <v>860</v>
      </c>
      <c r="Y377" t="s">
        <v>860</v>
      </c>
      <c r="Z377" t="s">
        <v>860</v>
      </c>
      <c r="AA377" t="s">
        <v>860</v>
      </c>
      <c r="AB377" t="s">
        <v>860</v>
      </c>
      <c r="AC377" t="s">
        <v>860</v>
      </c>
      <c r="AD377" t="s">
        <v>860</v>
      </c>
      <c r="AE377" t="s">
        <v>860</v>
      </c>
      <c r="AF377" t="s">
        <v>860</v>
      </c>
      <c r="AG377" t="s">
        <v>860</v>
      </c>
      <c r="AH377" s="3">
        <f t="shared" si="10"/>
        <v>0</v>
      </c>
      <c r="AI377" s="2" t="e">
        <f t="shared" si="11"/>
        <v>#DIV/0!</v>
      </c>
    </row>
    <row r="378" spans="1:35">
      <c r="A378">
        <v>56249.633949000003</v>
      </c>
      <c r="B378">
        <v>50922.928433000001</v>
      </c>
      <c r="C378" t="s">
        <v>375</v>
      </c>
      <c r="D378" t="s">
        <v>860</v>
      </c>
      <c r="E378" t="s">
        <v>860</v>
      </c>
      <c r="F378" t="s">
        <v>860</v>
      </c>
      <c r="G378" t="s">
        <v>860</v>
      </c>
      <c r="H378" t="s">
        <v>860</v>
      </c>
      <c r="I378" t="s">
        <v>860</v>
      </c>
      <c r="J378" t="s">
        <v>860</v>
      </c>
      <c r="K378" t="s">
        <v>860</v>
      </c>
      <c r="L378" t="s">
        <v>860</v>
      </c>
      <c r="M378" t="s">
        <v>860</v>
      </c>
      <c r="N378" t="s">
        <v>860</v>
      </c>
      <c r="O378" t="s">
        <v>860</v>
      </c>
      <c r="P378" t="s">
        <v>860</v>
      </c>
      <c r="Q378" t="s">
        <v>860</v>
      </c>
      <c r="R378" t="s">
        <v>860</v>
      </c>
      <c r="S378" t="s">
        <v>860</v>
      </c>
      <c r="T378" t="s">
        <v>860</v>
      </c>
      <c r="U378" t="s">
        <v>860</v>
      </c>
      <c r="V378" t="s">
        <v>860</v>
      </c>
      <c r="W378" t="s">
        <v>860</v>
      </c>
      <c r="X378" t="s">
        <v>860</v>
      </c>
      <c r="Y378" t="s">
        <v>860</v>
      </c>
      <c r="Z378" t="s">
        <v>860</v>
      </c>
      <c r="AA378" t="s">
        <v>860</v>
      </c>
      <c r="AB378" t="s">
        <v>860</v>
      </c>
      <c r="AC378" t="s">
        <v>860</v>
      </c>
      <c r="AD378" t="s">
        <v>860</v>
      </c>
      <c r="AE378" t="s">
        <v>860</v>
      </c>
      <c r="AF378" t="s">
        <v>860</v>
      </c>
      <c r="AG378" t="s">
        <v>860</v>
      </c>
      <c r="AH378" s="3">
        <f t="shared" si="10"/>
        <v>0</v>
      </c>
      <c r="AI378" s="2" t="e">
        <f t="shared" si="11"/>
        <v>#DIV/0!</v>
      </c>
    </row>
    <row r="379" spans="1:35">
      <c r="A379">
        <v>32645.915972999999</v>
      </c>
      <c r="B379">
        <v>66625.200756000006</v>
      </c>
      <c r="C379" t="s">
        <v>376</v>
      </c>
      <c r="D379" t="s">
        <v>860</v>
      </c>
      <c r="E379" t="s">
        <v>860</v>
      </c>
      <c r="F379" t="s">
        <v>860</v>
      </c>
      <c r="G379" t="s">
        <v>860</v>
      </c>
      <c r="H379" t="s">
        <v>860</v>
      </c>
      <c r="I379" t="s">
        <v>860</v>
      </c>
      <c r="J379" t="s">
        <v>860</v>
      </c>
      <c r="K379" t="s">
        <v>860</v>
      </c>
      <c r="L379" t="s">
        <v>860</v>
      </c>
      <c r="M379" t="s">
        <v>860</v>
      </c>
      <c r="N379" t="s">
        <v>860</v>
      </c>
      <c r="O379" t="s">
        <v>860</v>
      </c>
      <c r="P379" t="s">
        <v>860</v>
      </c>
      <c r="Q379" t="s">
        <v>860</v>
      </c>
      <c r="R379" t="s">
        <v>860</v>
      </c>
      <c r="S379" t="s">
        <v>860</v>
      </c>
      <c r="T379" t="s">
        <v>860</v>
      </c>
      <c r="U379" t="s">
        <v>860</v>
      </c>
      <c r="V379" t="s">
        <v>860</v>
      </c>
      <c r="W379" t="s">
        <v>860</v>
      </c>
      <c r="X379" t="s">
        <v>860</v>
      </c>
      <c r="Y379" t="s">
        <v>860</v>
      </c>
      <c r="Z379" t="s">
        <v>860</v>
      </c>
      <c r="AA379" t="s">
        <v>860</v>
      </c>
      <c r="AB379" t="s">
        <v>860</v>
      </c>
      <c r="AC379" t="s">
        <v>860</v>
      </c>
      <c r="AD379" t="s">
        <v>860</v>
      </c>
      <c r="AE379" t="s">
        <v>860</v>
      </c>
      <c r="AF379" t="s">
        <v>860</v>
      </c>
      <c r="AG379" t="s">
        <v>860</v>
      </c>
      <c r="AH379" s="3">
        <f t="shared" si="10"/>
        <v>0</v>
      </c>
      <c r="AI379" s="2" t="e">
        <f t="shared" si="11"/>
        <v>#DIV/0!</v>
      </c>
    </row>
    <row r="380" spans="1:35">
      <c r="A380">
        <v>32716.964943999999</v>
      </c>
      <c r="B380">
        <v>66683.656900000002</v>
      </c>
      <c r="C380" t="s">
        <v>377</v>
      </c>
      <c r="D380" t="s">
        <v>860</v>
      </c>
      <c r="E380" t="s">
        <v>860</v>
      </c>
      <c r="F380" t="s">
        <v>860</v>
      </c>
      <c r="G380" t="s">
        <v>860</v>
      </c>
      <c r="H380" t="s">
        <v>860</v>
      </c>
      <c r="I380" t="s">
        <v>860</v>
      </c>
      <c r="J380" t="s">
        <v>860</v>
      </c>
      <c r="K380" t="s">
        <v>860</v>
      </c>
      <c r="L380" t="s">
        <v>860</v>
      </c>
      <c r="M380" t="s">
        <v>860</v>
      </c>
      <c r="N380" t="s">
        <v>860</v>
      </c>
      <c r="O380" t="s">
        <v>860</v>
      </c>
      <c r="P380" t="s">
        <v>860</v>
      </c>
      <c r="Q380" t="s">
        <v>860</v>
      </c>
      <c r="R380" t="s">
        <v>860</v>
      </c>
      <c r="S380" t="s">
        <v>860</v>
      </c>
      <c r="T380" t="s">
        <v>860</v>
      </c>
      <c r="U380" t="s">
        <v>860</v>
      </c>
      <c r="V380" t="s">
        <v>860</v>
      </c>
      <c r="W380" t="s">
        <v>860</v>
      </c>
      <c r="X380" t="s">
        <v>860</v>
      </c>
      <c r="Y380" t="s">
        <v>860</v>
      </c>
      <c r="Z380" t="s">
        <v>860</v>
      </c>
      <c r="AA380">
        <v>6.84</v>
      </c>
      <c r="AB380" t="s">
        <v>860</v>
      </c>
      <c r="AC380" t="s">
        <v>860</v>
      </c>
      <c r="AD380" t="s">
        <v>860</v>
      </c>
      <c r="AE380" t="s">
        <v>860</v>
      </c>
      <c r="AF380" t="s">
        <v>860</v>
      </c>
      <c r="AG380" t="s">
        <v>860</v>
      </c>
      <c r="AH380" s="3">
        <f t="shared" si="10"/>
        <v>1</v>
      </c>
      <c r="AI380" s="2">
        <f t="shared" si="11"/>
        <v>6.84</v>
      </c>
    </row>
    <row r="381" spans="1:35">
      <c r="A381">
        <v>81163.384497000006</v>
      </c>
      <c r="B381">
        <v>57607.428525000003</v>
      </c>
      <c r="C381" t="s">
        <v>378</v>
      </c>
      <c r="D381" t="s">
        <v>860</v>
      </c>
      <c r="E381" t="s">
        <v>860</v>
      </c>
      <c r="F381" t="s">
        <v>860</v>
      </c>
      <c r="G381" t="s">
        <v>860</v>
      </c>
      <c r="H381" t="s">
        <v>860</v>
      </c>
      <c r="I381" t="s">
        <v>860</v>
      </c>
      <c r="J381" t="s">
        <v>860</v>
      </c>
      <c r="K381" t="s">
        <v>860</v>
      </c>
      <c r="L381" t="s">
        <v>860</v>
      </c>
      <c r="M381" t="s">
        <v>860</v>
      </c>
      <c r="N381" t="s">
        <v>860</v>
      </c>
      <c r="O381" t="s">
        <v>860</v>
      </c>
      <c r="P381" t="s">
        <v>860</v>
      </c>
      <c r="Q381" t="s">
        <v>860</v>
      </c>
      <c r="R381" t="s">
        <v>860</v>
      </c>
      <c r="S381" t="s">
        <v>860</v>
      </c>
      <c r="T381" t="s">
        <v>860</v>
      </c>
      <c r="U381" t="s">
        <v>860</v>
      </c>
      <c r="V381" t="s">
        <v>860</v>
      </c>
      <c r="W381" t="s">
        <v>860</v>
      </c>
      <c r="X381" t="s">
        <v>860</v>
      </c>
      <c r="Y381" t="s">
        <v>860</v>
      </c>
      <c r="Z381" t="s">
        <v>860</v>
      </c>
      <c r="AA381" t="s">
        <v>860</v>
      </c>
      <c r="AB381" t="s">
        <v>860</v>
      </c>
      <c r="AC381" t="s">
        <v>860</v>
      </c>
      <c r="AD381" t="s">
        <v>860</v>
      </c>
      <c r="AE381" t="s">
        <v>860</v>
      </c>
      <c r="AF381" t="s">
        <v>860</v>
      </c>
      <c r="AG381" t="s">
        <v>860</v>
      </c>
      <c r="AH381" s="3">
        <f t="shared" si="10"/>
        <v>0</v>
      </c>
      <c r="AI381" s="2" t="e">
        <f t="shared" si="11"/>
        <v>#DIV/0!</v>
      </c>
    </row>
    <row r="382" spans="1:35">
      <c r="A382">
        <v>65131.384790999997</v>
      </c>
      <c r="B382">
        <v>62705.676528999997</v>
      </c>
      <c r="C382" t="s">
        <v>379</v>
      </c>
      <c r="D382" t="s">
        <v>860</v>
      </c>
      <c r="E382" t="s">
        <v>860</v>
      </c>
      <c r="F382" t="s">
        <v>860</v>
      </c>
      <c r="G382" t="s">
        <v>860</v>
      </c>
      <c r="H382" t="s">
        <v>860</v>
      </c>
      <c r="I382" t="s">
        <v>860</v>
      </c>
      <c r="J382" t="s">
        <v>860</v>
      </c>
      <c r="K382" t="s">
        <v>860</v>
      </c>
      <c r="L382" t="s">
        <v>860</v>
      </c>
      <c r="M382" t="s">
        <v>860</v>
      </c>
      <c r="N382" t="s">
        <v>860</v>
      </c>
      <c r="O382" t="s">
        <v>860</v>
      </c>
      <c r="P382" t="s">
        <v>860</v>
      </c>
      <c r="Q382" t="s">
        <v>860</v>
      </c>
      <c r="R382" t="s">
        <v>860</v>
      </c>
      <c r="S382" t="s">
        <v>860</v>
      </c>
      <c r="T382" t="s">
        <v>860</v>
      </c>
      <c r="U382" t="s">
        <v>860</v>
      </c>
      <c r="V382" t="s">
        <v>860</v>
      </c>
      <c r="W382" t="s">
        <v>860</v>
      </c>
      <c r="X382" t="s">
        <v>860</v>
      </c>
      <c r="Y382" t="s">
        <v>860</v>
      </c>
      <c r="Z382" t="s">
        <v>860</v>
      </c>
      <c r="AA382" t="s">
        <v>860</v>
      </c>
      <c r="AB382" t="s">
        <v>860</v>
      </c>
      <c r="AC382" t="s">
        <v>860</v>
      </c>
      <c r="AD382" t="s">
        <v>860</v>
      </c>
      <c r="AE382" t="s">
        <v>860</v>
      </c>
      <c r="AF382" t="s">
        <v>860</v>
      </c>
      <c r="AG382" t="s">
        <v>860</v>
      </c>
      <c r="AH382" s="3">
        <f t="shared" si="10"/>
        <v>0</v>
      </c>
      <c r="AI382" s="2" t="e">
        <f t="shared" si="11"/>
        <v>#DIV/0!</v>
      </c>
    </row>
    <row r="383" spans="1:35">
      <c r="A383">
        <v>64776.653806000002</v>
      </c>
      <c r="B383">
        <v>62701.590314000001</v>
      </c>
      <c r="C383" t="s">
        <v>380</v>
      </c>
      <c r="D383" t="s">
        <v>860</v>
      </c>
      <c r="E383" t="s">
        <v>860</v>
      </c>
      <c r="F383" t="s">
        <v>860</v>
      </c>
      <c r="G383" t="s">
        <v>860</v>
      </c>
      <c r="H383" t="s">
        <v>860</v>
      </c>
      <c r="I383" t="s">
        <v>860</v>
      </c>
      <c r="J383" t="s">
        <v>860</v>
      </c>
      <c r="K383" t="s">
        <v>860</v>
      </c>
      <c r="L383" t="s">
        <v>860</v>
      </c>
      <c r="M383" t="s">
        <v>860</v>
      </c>
      <c r="N383" t="s">
        <v>860</v>
      </c>
      <c r="O383" t="s">
        <v>860</v>
      </c>
      <c r="P383" t="s">
        <v>860</v>
      </c>
      <c r="Q383" t="s">
        <v>860</v>
      </c>
      <c r="R383" t="s">
        <v>860</v>
      </c>
      <c r="S383" t="s">
        <v>860</v>
      </c>
      <c r="T383" t="s">
        <v>860</v>
      </c>
      <c r="U383" t="s">
        <v>860</v>
      </c>
      <c r="V383" t="s">
        <v>860</v>
      </c>
      <c r="W383" t="s">
        <v>860</v>
      </c>
      <c r="X383" t="s">
        <v>860</v>
      </c>
      <c r="Y383" t="s">
        <v>860</v>
      </c>
      <c r="Z383" t="s">
        <v>860</v>
      </c>
      <c r="AA383" t="s">
        <v>860</v>
      </c>
      <c r="AB383" t="s">
        <v>860</v>
      </c>
      <c r="AC383" t="s">
        <v>860</v>
      </c>
      <c r="AD383" t="s">
        <v>860</v>
      </c>
      <c r="AE383" t="s">
        <v>860</v>
      </c>
      <c r="AF383" t="s">
        <v>860</v>
      </c>
      <c r="AG383" t="s">
        <v>860</v>
      </c>
      <c r="AH383" s="3">
        <f t="shared" si="10"/>
        <v>0</v>
      </c>
      <c r="AI383" s="2" t="e">
        <f t="shared" si="11"/>
        <v>#DIV/0!</v>
      </c>
    </row>
    <row r="384" spans="1:35">
      <c r="A384">
        <v>51146.578657999999</v>
      </c>
      <c r="B384">
        <v>56229.835777</v>
      </c>
      <c r="C384" t="s">
        <v>381</v>
      </c>
      <c r="D384" t="s">
        <v>860</v>
      </c>
      <c r="E384" t="s">
        <v>860</v>
      </c>
      <c r="F384" t="s">
        <v>860</v>
      </c>
      <c r="G384" t="s">
        <v>860</v>
      </c>
      <c r="H384" t="s">
        <v>860</v>
      </c>
      <c r="I384" t="s">
        <v>860</v>
      </c>
      <c r="J384" t="s">
        <v>860</v>
      </c>
      <c r="K384" t="s">
        <v>860</v>
      </c>
      <c r="L384" t="s">
        <v>860</v>
      </c>
      <c r="M384" t="s">
        <v>860</v>
      </c>
      <c r="N384" t="s">
        <v>860</v>
      </c>
      <c r="O384" t="s">
        <v>860</v>
      </c>
      <c r="P384" t="s">
        <v>860</v>
      </c>
      <c r="Q384" t="s">
        <v>860</v>
      </c>
      <c r="R384" t="s">
        <v>860</v>
      </c>
      <c r="S384" t="s">
        <v>860</v>
      </c>
      <c r="T384" t="s">
        <v>860</v>
      </c>
      <c r="U384" t="s">
        <v>860</v>
      </c>
      <c r="V384" t="s">
        <v>860</v>
      </c>
      <c r="W384" t="s">
        <v>860</v>
      </c>
      <c r="X384" t="s">
        <v>860</v>
      </c>
      <c r="Y384" t="s">
        <v>860</v>
      </c>
      <c r="Z384" t="s">
        <v>860</v>
      </c>
      <c r="AA384" t="s">
        <v>860</v>
      </c>
      <c r="AB384" t="s">
        <v>860</v>
      </c>
      <c r="AC384" t="s">
        <v>860</v>
      </c>
      <c r="AD384" t="s">
        <v>860</v>
      </c>
      <c r="AE384" t="s">
        <v>860</v>
      </c>
      <c r="AF384" t="s">
        <v>860</v>
      </c>
      <c r="AG384" t="s">
        <v>860</v>
      </c>
      <c r="AH384" s="3">
        <f t="shared" si="10"/>
        <v>0</v>
      </c>
      <c r="AI384" s="2" t="e">
        <f t="shared" si="11"/>
        <v>#DIV/0!</v>
      </c>
    </row>
    <row r="385" spans="1:35">
      <c r="A385">
        <v>42358.588277000003</v>
      </c>
      <c r="B385">
        <v>19062.184191</v>
      </c>
      <c r="C385" t="s">
        <v>382</v>
      </c>
      <c r="D385" t="s">
        <v>860</v>
      </c>
      <c r="E385" t="s">
        <v>860</v>
      </c>
      <c r="F385" t="s">
        <v>860</v>
      </c>
      <c r="G385" t="s">
        <v>860</v>
      </c>
      <c r="H385" t="s">
        <v>860</v>
      </c>
      <c r="I385" t="s">
        <v>860</v>
      </c>
      <c r="J385" t="s">
        <v>860</v>
      </c>
      <c r="K385" t="s">
        <v>860</v>
      </c>
      <c r="L385" t="s">
        <v>860</v>
      </c>
      <c r="M385" t="s">
        <v>860</v>
      </c>
      <c r="N385" t="s">
        <v>860</v>
      </c>
      <c r="O385" t="s">
        <v>860</v>
      </c>
      <c r="P385" t="s">
        <v>860</v>
      </c>
      <c r="Q385" t="s">
        <v>860</v>
      </c>
      <c r="R385" t="s">
        <v>860</v>
      </c>
      <c r="S385">
        <v>4.76</v>
      </c>
      <c r="T385" t="s">
        <v>860</v>
      </c>
      <c r="U385" t="s">
        <v>860</v>
      </c>
      <c r="V385" t="s">
        <v>860</v>
      </c>
      <c r="W385" t="s">
        <v>860</v>
      </c>
      <c r="X385" t="s">
        <v>860</v>
      </c>
      <c r="Y385" t="s">
        <v>860</v>
      </c>
      <c r="Z385" t="s">
        <v>860</v>
      </c>
      <c r="AA385">
        <v>4.83</v>
      </c>
      <c r="AB385" t="s">
        <v>860</v>
      </c>
      <c r="AC385" t="s">
        <v>860</v>
      </c>
      <c r="AD385" t="s">
        <v>860</v>
      </c>
      <c r="AE385" t="s">
        <v>860</v>
      </c>
      <c r="AF385">
        <v>4.07</v>
      </c>
      <c r="AG385" t="s">
        <v>860</v>
      </c>
      <c r="AH385" s="3">
        <f t="shared" si="10"/>
        <v>3</v>
      </c>
      <c r="AI385" s="2">
        <f t="shared" si="11"/>
        <v>4.5533333333333337</v>
      </c>
    </row>
    <row r="386" spans="1:35">
      <c r="A386">
        <v>80178.360035000005</v>
      </c>
      <c r="B386">
        <v>80748.381563999996</v>
      </c>
      <c r="C386" t="s">
        <v>383</v>
      </c>
      <c r="D386" t="s">
        <v>860</v>
      </c>
      <c r="E386" t="s">
        <v>860</v>
      </c>
      <c r="F386" t="s">
        <v>860</v>
      </c>
      <c r="G386" t="s">
        <v>860</v>
      </c>
      <c r="H386" t="s">
        <v>860</v>
      </c>
      <c r="I386" t="s">
        <v>860</v>
      </c>
      <c r="J386" t="s">
        <v>860</v>
      </c>
      <c r="K386" t="s">
        <v>860</v>
      </c>
      <c r="L386" t="s">
        <v>860</v>
      </c>
      <c r="M386" t="s">
        <v>860</v>
      </c>
      <c r="N386" t="s">
        <v>860</v>
      </c>
      <c r="O386" t="s">
        <v>860</v>
      </c>
      <c r="P386" t="s">
        <v>860</v>
      </c>
      <c r="Q386" t="s">
        <v>860</v>
      </c>
      <c r="R386" t="s">
        <v>860</v>
      </c>
      <c r="S386" t="s">
        <v>860</v>
      </c>
      <c r="T386" t="s">
        <v>860</v>
      </c>
      <c r="U386" t="s">
        <v>860</v>
      </c>
      <c r="V386" t="s">
        <v>860</v>
      </c>
      <c r="W386" t="s">
        <v>860</v>
      </c>
      <c r="X386" t="s">
        <v>860</v>
      </c>
      <c r="Y386">
        <v>3.32</v>
      </c>
      <c r="Z386">
        <v>7.63</v>
      </c>
      <c r="AA386">
        <v>5.43</v>
      </c>
      <c r="AB386" t="s">
        <v>860</v>
      </c>
      <c r="AC386" t="s">
        <v>860</v>
      </c>
      <c r="AD386" t="s">
        <v>860</v>
      </c>
      <c r="AE386" t="s">
        <v>860</v>
      </c>
      <c r="AF386" t="s">
        <v>860</v>
      </c>
      <c r="AG386" t="s">
        <v>860</v>
      </c>
      <c r="AH386" s="3">
        <f t="shared" si="10"/>
        <v>3</v>
      </c>
      <c r="AI386" s="2">
        <f t="shared" si="11"/>
        <v>5.46</v>
      </c>
    </row>
    <row r="387" spans="1:35">
      <c r="A387">
        <v>84924.142326000001</v>
      </c>
      <c r="B387">
        <v>57678.898909000003</v>
      </c>
      <c r="C387" t="s">
        <v>384</v>
      </c>
      <c r="D387" t="s">
        <v>860</v>
      </c>
      <c r="E387" t="s">
        <v>860</v>
      </c>
      <c r="F387" t="s">
        <v>860</v>
      </c>
      <c r="G387" t="s">
        <v>860</v>
      </c>
      <c r="H387" t="s">
        <v>860</v>
      </c>
      <c r="I387" t="s">
        <v>860</v>
      </c>
      <c r="J387" t="s">
        <v>860</v>
      </c>
      <c r="K387" t="s">
        <v>860</v>
      </c>
      <c r="L387" t="s">
        <v>860</v>
      </c>
      <c r="M387" t="s">
        <v>860</v>
      </c>
      <c r="N387" t="s">
        <v>860</v>
      </c>
      <c r="O387" t="s">
        <v>860</v>
      </c>
      <c r="P387" t="s">
        <v>860</v>
      </c>
      <c r="Q387" t="s">
        <v>860</v>
      </c>
      <c r="R387" t="s">
        <v>860</v>
      </c>
      <c r="S387" t="s">
        <v>860</v>
      </c>
      <c r="T387" t="s">
        <v>860</v>
      </c>
      <c r="U387" t="s">
        <v>860</v>
      </c>
      <c r="V387" t="s">
        <v>860</v>
      </c>
      <c r="W387" t="s">
        <v>860</v>
      </c>
      <c r="X387" t="s">
        <v>860</v>
      </c>
      <c r="Y387" t="s">
        <v>860</v>
      </c>
      <c r="Z387" t="s">
        <v>860</v>
      </c>
      <c r="AA387" t="s">
        <v>860</v>
      </c>
      <c r="AB387" t="s">
        <v>860</v>
      </c>
      <c r="AC387" t="s">
        <v>860</v>
      </c>
      <c r="AD387" t="s">
        <v>860</v>
      </c>
      <c r="AE387" t="s">
        <v>860</v>
      </c>
      <c r="AF387" t="s">
        <v>860</v>
      </c>
      <c r="AG387" t="s">
        <v>860</v>
      </c>
      <c r="AH387" s="3">
        <f t="shared" si="10"/>
        <v>0</v>
      </c>
      <c r="AI387" s="2" t="e">
        <f t="shared" si="11"/>
        <v>#DIV/0!</v>
      </c>
    </row>
    <row r="388" spans="1:35">
      <c r="A388">
        <v>82727.093433000002</v>
      </c>
      <c r="B388">
        <v>67123.656635000007</v>
      </c>
      <c r="C388" t="s">
        <v>385</v>
      </c>
      <c r="D388" t="s">
        <v>860</v>
      </c>
      <c r="E388" t="s">
        <v>860</v>
      </c>
      <c r="F388" t="s">
        <v>860</v>
      </c>
      <c r="G388" t="s">
        <v>860</v>
      </c>
      <c r="H388" t="s">
        <v>860</v>
      </c>
      <c r="I388" t="s">
        <v>860</v>
      </c>
      <c r="J388" t="s">
        <v>860</v>
      </c>
      <c r="K388" t="s">
        <v>860</v>
      </c>
      <c r="L388" t="s">
        <v>860</v>
      </c>
      <c r="M388" t="s">
        <v>860</v>
      </c>
      <c r="N388" t="s">
        <v>860</v>
      </c>
      <c r="O388" t="s">
        <v>860</v>
      </c>
      <c r="P388" t="s">
        <v>860</v>
      </c>
      <c r="Q388" t="s">
        <v>860</v>
      </c>
      <c r="R388" t="s">
        <v>860</v>
      </c>
      <c r="S388" t="s">
        <v>860</v>
      </c>
      <c r="T388" t="s">
        <v>860</v>
      </c>
      <c r="U388">
        <v>4.3600000000000003</v>
      </c>
      <c r="V388" t="s">
        <v>860</v>
      </c>
      <c r="W388" t="s">
        <v>860</v>
      </c>
      <c r="X388" t="s">
        <v>860</v>
      </c>
      <c r="Y388">
        <v>2.68</v>
      </c>
      <c r="Z388" t="s">
        <v>860</v>
      </c>
      <c r="AA388">
        <v>7.03</v>
      </c>
      <c r="AB388" t="s">
        <v>860</v>
      </c>
      <c r="AC388" t="s">
        <v>860</v>
      </c>
      <c r="AD388" t="s">
        <v>860</v>
      </c>
      <c r="AE388" t="s">
        <v>860</v>
      </c>
      <c r="AF388" t="s">
        <v>860</v>
      </c>
      <c r="AG388" t="s">
        <v>860</v>
      </c>
      <c r="AH388" s="3">
        <f t="shared" ref="AH388:AH451" si="12">COUNT(D388:AG388)</f>
        <v>3</v>
      </c>
      <c r="AI388" s="2">
        <f t="shared" ref="AI388:AI451" si="13">SUM(D388:AG388)/AH388</f>
        <v>4.6900000000000004</v>
      </c>
    </row>
    <row r="389" spans="1:35">
      <c r="A389">
        <v>80743.418959000002</v>
      </c>
      <c r="B389">
        <v>74433.072268999997</v>
      </c>
      <c r="C389" t="s">
        <v>386</v>
      </c>
      <c r="D389" t="s">
        <v>860</v>
      </c>
      <c r="E389" t="s">
        <v>860</v>
      </c>
      <c r="F389" t="s">
        <v>860</v>
      </c>
      <c r="G389" t="s">
        <v>860</v>
      </c>
      <c r="H389" t="s">
        <v>860</v>
      </c>
      <c r="I389" t="s">
        <v>860</v>
      </c>
      <c r="J389" t="s">
        <v>860</v>
      </c>
      <c r="K389" t="s">
        <v>860</v>
      </c>
      <c r="L389" t="s">
        <v>860</v>
      </c>
      <c r="M389" t="s">
        <v>860</v>
      </c>
      <c r="N389" t="s">
        <v>860</v>
      </c>
      <c r="O389" t="s">
        <v>860</v>
      </c>
      <c r="P389" t="s">
        <v>860</v>
      </c>
      <c r="Q389" t="s">
        <v>860</v>
      </c>
      <c r="R389" t="s">
        <v>860</v>
      </c>
      <c r="S389" t="s">
        <v>860</v>
      </c>
      <c r="T389" t="s">
        <v>860</v>
      </c>
      <c r="U389" t="s">
        <v>860</v>
      </c>
      <c r="V389" t="s">
        <v>860</v>
      </c>
      <c r="W389" t="s">
        <v>860</v>
      </c>
      <c r="X389" t="s">
        <v>860</v>
      </c>
      <c r="Y389">
        <v>3.89</v>
      </c>
      <c r="Z389" t="s">
        <v>860</v>
      </c>
      <c r="AA389">
        <v>4.63</v>
      </c>
      <c r="AB389" t="s">
        <v>860</v>
      </c>
      <c r="AC389" t="s">
        <v>860</v>
      </c>
      <c r="AD389" t="s">
        <v>860</v>
      </c>
      <c r="AE389" t="s">
        <v>860</v>
      </c>
      <c r="AF389" t="s">
        <v>860</v>
      </c>
      <c r="AG389" t="s">
        <v>860</v>
      </c>
      <c r="AH389" s="3">
        <f t="shared" si="12"/>
        <v>2</v>
      </c>
      <c r="AI389" s="2">
        <f t="shared" si="13"/>
        <v>4.26</v>
      </c>
    </row>
    <row r="390" spans="1:35">
      <c r="A390">
        <v>48328.068059999998</v>
      </c>
      <c r="B390">
        <v>70325.618023999996</v>
      </c>
      <c r="C390" t="s">
        <v>387</v>
      </c>
      <c r="D390" t="s">
        <v>860</v>
      </c>
      <c r="E390" t="s">
        <v>860</v>
      </c>
      <c r="F390" t="s">
        <v>860</v>
      </c>
      <c r="G390" t="s">
        <v>860</v>
      </c>
      <c r="H390" t="s">
        <v>860</v>
      </c>
      <c r="I390" t="s">
        <v>860</v>
      </c>
      <c r="J390" t="s">
        <v>860</v>
      </c>
      <c r="K390" t="s">
        <v>860</v>
      </c>
      <c r="L390" t="s">
        <v>860</v>
      </c>
      <c r="M390" t="s">
        <v>860</v>
      </c>
      <c r="N390" t="s">
        <v>860</v>
      </c>
      <c r="O390" t="s">
        <v>860</v>
      </c>
      <c r="P390" t="s">
        <v>860</v>
      </c>
      <c r="Q390" t="s">
        <v>860</v>
      </c>
      <c r="R390" t="s">
        <v>860</v>
      </c>
      <c r="S390">
        <v>3.04</v>
      </c>
      <c r="T390">
        <v>2.19</v>
      </c>
      <c r="U390" t="s">
        <v>860</v>
      </c>
      <c r="V390" t="s">
        <v>860</v>
      </c>
      <c r="W390" t="s">
        <v>860</v>
      </c>
      <c r="X390" t="s">
        <v>860</v>
      </c>
      <c r="Y390" t="s">
        <v>860</v>
      </c>
      <c r="Z390" t="s">
        <v>860</v>
      </c>
      <c r="AA390" t="s">
        <v>860</v>
      </c>
      <c r="AB390" t="s">
        <v>860</v>
      </c>
      <c r="AC390" t="s">
        <v>860</v>
      </c>
      <c r="AD390" t="s">
        <v>860</v>
      </c>
      <c r="AE390" t="s">
        <v>860</v>
      </c>
      <c r="AF390" t="s">
        <v>860</v>
      </c>
      <c r="AG390" t="s">
        <v>860</v>
      </c>
      <c r="AH390" s="3">
        <f t="shared" si="12"/>
        <v>2</v>
      </c>
      <c r="AI390" s="2">
        <f t="shared" si="13"/>
        <v>2.6150000000000002</v>
      </c>
    </row>
    <row r="391" spans="1:35">
      <c r="A391">
        <v>81592.791433000006</v>
      </c>
      <c r="B391">
        <v>69217.862838999994</v>
      </c>
      <c r="C391" t="s">
        <v>388</v>
      </c>
      <c r="D391" t="s">
        <v>860</v>
      </c>
      <c r="E391" t="s">
        <v>860</v>
      </c>
      <c r="F391" t="s">
        <v>860</v>
      </c>
      <c r="G391" t="s">
        <v>860</v>
      </c>
      <c r="H391" t="s">
        <v>860</v>
      </c>
      <c r="I391" t="s">
        <v>860</v>
      </c>
      <c r="J391" t="s">
        <v>860</v>
      </c>
      <c r="K391" t="s">
        <v>860</v>
      </c>
      <c r="L391" t="s">
        <v>860</v>
      </c>
      <c r="M391" t="s">
        <v>860</v>
      </c>
      <c r="N391" t="s">
        <v>860</v>
      </c>
      <c r="O391" t="s">
        <v>860</v>
      </c>
      <c r="P391" t="s">
        <v>860</v>
      </c>
      <c r="Q391" t="s">
        <v>860</v>
      </c>
      <c r="R391" t="s">
        <v>860</v>
      </c>
      <c r="S391" t="s">
        <v>860</v>
      </c>
      <c r="T391" t="s">
        <v>860</v>
      </c>
      <c r="U391" t="s">
        <v>860</v>
      </c>
      <c r="V391" t="s">
        <v>860</v>
      </c>
      <c r="W391" t="s">
        <v>860</v>
      </c>
      <c r="X391" t="s">
        <v>860</v>
      </c>
      <c r="Y391" t="s">
        <v>860</v>
      </c>
      <c r="Z391" t="s">
        <v>860</v>
      </c>
      <c r="AA391" t="s">
        <v>860</v>
      </c>
      <c r="AB391" t="s">
        <v>860</v>
      </c>
      <c r="AC391" t="s">
        <v>860</v>
      </c>
      <c r="AD391" t="s">
        <v>860</v>
      </c>
      <c r="AE391" t="s">
        <v>860</v>
      </c>
      <c r="AF391" t="s">
        <v>860</v>
      </c>
      <c r="AG391" t="s">
        <v>860</v>
      </c>
      <c r="AH391" s="3">
        <f t="shared" si="12"/>
        <v>0</v>
      </c>
      <c r="AI391" s="2" t="e">
        <f t="shared" si="13"/>
        <v>#DIV/0!</v>
      </c>
    </row>
    <row r="392" spans="1:35">
      <c r="A392">
        <v>84570.327329000007</v>
      </c>
      <c r="B392">
        <v>62150.202355000001</v>
      </c>
      <c r="C392" t="s">
        <v>389</v>
      </c>
      <c r="D392" t="s">
        <v>860</v>
      </c>
      <c r="E392" t="s">
        <v>860</v>
      </c>
      <c r="F392" t="s">
        <v>860</v>
      </c>
      <c r="G392" t="s">
        <v>860</v>
      </c>
      <c r="H392" t="s">
        <v>860</v>
      </c>
      <c r="I392" t="s">
        <v>860</v>
      </c>
      <c r="J392" t="s">
        <v>860</v>
      </c>
      <c r="K392" t="s">
        <v>860</v>
      </c>
      <c r="L392" t="s">
        <v>860</v>
      </c>
      <c r="M392" t="s">
        <v>860</v>
      </c>
      <c r="N392" t="s">
        <v>860</v>
      </c>
      <c r="O392" t="s">
        <v>860</v>
      </c>
      <c r="P392" t="s">
        <v>860</v>
      </c>
      <c r="Q392" t="s">
        <v>860</v>
      </c>
      <c r="R392" t="s">
        <v>860</v>
      </c>
      <c r="S392" t="s">
        <v>860</v>
      </c>
      <c r="T392" t="s">
        <v>860</v>
      </c>
      <c r="U392" t="s">
        <v>860</v>
      </c>
      <c r="V392" t="s">
        <v>860</v>
      </c>
      <c r="W392" t="s">
        <v>860</v>
      </c>
      <c r="X392" t="s">
        <v>860</v>
      </c>
      <c r="Y392">
        <v>4.05</v>
      </c>
      <c r="Z392">
        <v>6.28</v>
      </c>
      <c r="AA392" t="s">
        <v>860</v>
      </c>
      <c r="AB392" t="s">
        <v>860</v>
      </c>
      <c r="AC392" t="s">
        <v>860</v>
      </c>
      <c r="AD392" t="s">
        <v>860</v>
      </c>
      <c r="AE392" t="s">
        <v>860</v>
      </c>
      <c r="AF392" t="s">
        <v>860</v>
      </c>
      <c r="AG392" t="s">
        <v>860</v>
      </c>
      <c r="AH392" s="3">
        <f t="shared" si="12"/>
        <v>2</v>
      </c>
      <c r="AI392" s="2">
        <f t="shared" si="13"/>
        <v>5.165</v>
      </c>
    </row>
    <row r="393" spans="1:35">
      <c r="A393">
        <v>82297.669347999996</v>
      </c>
      <c r="B393">
        <v>54069.217554000003</v>
      </c>
      <c r="C393" t="s">
        <v>390</v>
      </c>
      <c r="D393" t="s">
        <v>860</v>
      </c>
      <c r="E393" t="s">
        <v>860</v>
      </c>
      <c r="F393" t="s">
        <v>860</v>
      </c>
      <c r="G393" t="s">
        <v>860</v>
      </c>
      <c r="H393" t="s">
        <v>860</v>
      </c>
      <c r="I393" t="s">
        <v>860</v>
      </c>
      <c r="J393" t="s">
        <v>860</v>
      </c>
      <c r="K393" t="s">
        <v>860</v>
      </c>
      <c r="L393" t="s">
        <v>860</v>
      </c>
      <c r="M393" t="s">
        <v>860</v>
      </c>
      <c r="N393" t="s">
        <v>860</v>
      </c>
      <c r="O393" t="s">
        <v>860</v>
      </c>
      <c r="P393" t="s">
        <v>860</v>
      </c>
      <c r="Q393" t="s">
        <v>860</v>
      </c>
      <c r="R393" t="s">
        <v>860</v>
      </c>
      <c r="S393" t="s">
        <v>860</v>
      </c>
      <c r="T393" t="s">
        <v>860</v>
      </c>
      <c r="U393" t="s">
        <v>860</v>
      </c>
      <c r="V393" t="s">
        <v>860</v>
      </c>
      <c r="W393" t="s">
        <v>860</v>
      </c>
      <c r="X393" t="s">
        <v>860</v>
      </c>
      <c r="Y393" t="s">
        <v>860</v>
      </c>
      <c r="Z393" t="s">
        <v>860</v>
      </c>
      <c r="AA393" t="s">
        <v>860</v>
      </c>
      <c r="AB393" t="s">
        <v>860</v>
      </c>
      <c r="AC393" t="s">
        <v>860</v>
      </c>
      <c r="AD393" t="s">
        <v>860</v>
      </c>
      <c r="AE393" t="s">
        <v>860</v>
      </c>
      <c r="AF393" t="s">
        <v>860</v>
      </c>
      <c r="AG393" t="s">
        <v>860</v>
      </c>
      <c r="AH393" s="3">
        <f t="shared" si="12"/>
        <v>0</v>
      </c>
      <c r="AI393" s="2" t="e">
        <f t="shared" si="13"/>
        <v>#DIV/0!</v>
      </c>
    </row>
    <row r="394" spans="1:35">
      <c r="A394">
        <v>64912.403146999997</v>
      </c>
      <c r="B394">
        <v>55605.919598</v>
      </c>
      <c r="C394" t="s">
        <v>391</v>
      </c>
      <c r="D394" t="s">
        <v>860</v>
      </c>
      <c r="E394" t="s">
        <v>860</v>
      </c>
      <c r="F394" t="s">
        <v>860</v>
      </c>
      <c r="G394" t="s">
        <v>860</v>
      </c>
      <c r="H394" t="s">
        <v>860</v>
      </c>
      <c r="I394" t="s">
        <v>860</v>
      </c>
      <c r="J394" t="s">
        <v>860</v>
      </c>
      <c r="K394" t="s">
        <v>860</v>
      </c>
      <c r="L394" t="s">
        <v>860</v>
      </c>
      <c r="M394" t="s">
        <v>860</v>
      </c>
      <c r="N394" t="s">
        <v>860</v>
      </c>
      <c r="O394" t="s">
        <v>860</v>
      </c>
      <c r="P394" t="s">
        <v>860</v>
      </c>
      <c r="Q394" t="s">
        <v>860</v>
      </c>
      <c r="R394" t="s">
        <v>860</v>
      </c>
      <c r="S394" t="s">
        <v>860</v>
      </c>
      <c r="T394" t="s">
        <v>860</v>
      </c>
      <c r="U394" t="s">
        <v>860</v>
      </c>
      <c r="V394" t="s">
        <v>860</v>
      </c>
      <c r="W394" t="s">
        <v>860</v>
      </c>
      <c r="X394" t="s">
        <v>860</v>
      </c>
      <c r="Y394" t="s">
        <v>860</v>
      </c>
      <c r="Z394" t="s">
        <v>860</v>
      </c>
      <c r="AA394" t="s">
        <v>860</v>
      </c>
      <c r="AB394" t="s">
        <v>860</v>
      </c>
      <c r="AC394" t="s">
        <v>860</v>
      </c>
      <c r="AD394" t="s">
        <v>860</v>
      </c>
      <c r="AE394" t="s">
        <v>860</v>
      </c>
      <c r="AF394" t="s">
        <v>860</v>
      </c>
      <c r="AG394" t="s">
        <v>860</v>
      </c>
      <c r="AH394" s="3">
        <f t="shared" si="12"/>
        <v>0</v>
      </c>
      <c r="AI394" s="2" t="e">
        <f t="shared" si="13"/>
        <v>#DIV/0!</v>
      </c>
    </row>
    <row r="395" spans="1:35">
      <c r="A395">
        <v>83505.758233</v>
      </c>
      <c r="B395">
        <v>60694.365454999999</v>
      </c>
      <c r="C395" t="s">
        <v>392</v>
      </c>
      <c r="D395" t="s">
        <v>860</v>
      </c>
      <c r="E395" t="s">
        <v>860</v>
      </c>
      <c r="F395" t="s">
        <v>860</v>
      </c>
      <c r="G395" t="s">
        <v>860</v>
      </c>
      <c r="H395" t="s">
        <v>860</v>
      </c>
      <c r="I395" t="s">
        <v>860</v>
      </c>
      <c r="J395" t="s">
        <v>860</v>
      </c>
      <c r="K395" t="s">
        <v>860</v>
      </c>
      <c r="L395" t="s">
        <v>860</v>
      </c>
      <c r="M395" t="s">
        <v>860</v>
      </c>
      <c r="N395" t="s">
        <v>860</v>
      </c>
      <c r="O395" t="s">
        <v>860</v>
      </c>
      <c r="P395" t="s">
        <v>860</v>
      </c>
      <c r="Q395" t="s">
        <v>860</v>
      </c>
      <c r="R395" t="s">
        <v>860</v>
      </c>
      <c r="S395" t="s">
        <v>860</v>
      </c>
      <c r="T395" t="s">
        <v>860</v>
      </c>
      <c r="U395" t="s">
        <v>860</v>
      </c>
      <c r="V395" t="s">
        <v>860</v>
      </c>
      <c r="W395" t="s">
        <v>860</v>
      </c>
      <c r="X395" t="s">
        <v>860</v>
      </c>
      <c r="Y395" t="s">
        <v>860</v>
      </c>
      <c r="Z395" t="s">
        <v>860</v>
      </c>
      <c r="AA395" t="s">
        <v>860</v>
      </c>
      <c r="AB395" t="s">
        <v>860</v>
      </c>
      <c r="AC395" t="s">
        <v>860</v>
      </c>
      <c r="AD395" t="s">
        <v>860</v>
      </c>
      <c r="AE395" t="s">
        <v>860</v>
      </c>
      <c r="AF395" t="s">
        <v>860</v>
      </c>
      <c r="AG395" t="s">
        <v>860</v>
      </c>
      <c r="AH395" s="3">
        <f t="shared" si="12"/>
        <v>0</v>
      </c>
      <c r="AI395" s="2" t="e">
        <f t="shared" si="13"/>
        <v>#DIV/0!</v>
      </c>
    </row>
    <row r="396" spans="1:35">
      <c r="A396">
        <v>45414.677489000002</v>
      </c>
      <c r="B396">
        <v>66774.150752000001</v>
      </c>
      <c r="C396" t="s">
        <v>393</v>
      </c>
      <c r="D396" t="s">
        <v>860</v>
      </c>
      <c r="E396" t="s">
        <v>860</v>
      </c>
      <c r="F396" t="s">
        <v>860</v>
      </c>
      <c r="G396" t="s">
        <v>860</v>
      </c>
      <c r="H396" t="s">
        <v>860</v>
      </c>
      <c r="I396" t="s">
        <v>860</v>
      </c>
      <c r="J396" t="s">
        <v>860</v>
      </c>
      <c r="K396" t="s">
        <v>860</v>
      </c>
      <c r="L396" t="s">
        <v>860</v>
      </c>
      <c r="M396" t="s">
        <v>860</v>
      </c>
      <c r="N396" t="s">
        <v>860</v>
      </c>
      <c r="O396" t="s">
        <v>860</v>
      </c>
      <c r="P396" t="s">
        <v>860</v>
      </c>
      <c r="Q396" t="s">
        <v>860</v>
      </c>
      <c r="R396" t="s">
        <v>860</v>
      </c>
      <c r="S396" t="s">
        <v>860</v>
      </c>
      <c r="T396" t="s">
        <v>860</v>
      </c>
      <c r="U396" t="s">
        <v>860</v>
      </c>
      <c r="V396" t="s">
        <v>860</v>
      </c>
      <c r="W396" t="s">
        <v>860</v>
      </c>
      <c r="X396" t="s">
        <v>860</v>
      </c>
      <c r="Y396" t="s">
        <v>860</v>
      </c>
      <c r="Z396" t="s">
        <v>860</v>
      </c>
      <c r="AA396" t="s">
        <v>860</v>
      </c>
      <c r="AB396" t="s">
        <v>860</v>
      </c>
      <c r="AC396" t="s">
        <v>860</v>
      </c>
      <c r="AD396" t="s">
        <v>860</v>
      </c>
      <c r="AE396" t="s">
        <v>860</v>
      </c>
      <c r="AF396" t="s">
        <v>860</v>
      </c>
      <c r="AG396" t="s">
        <v>860</v>
      </c>
      <c r="AH396" s="3">
        <f t="shared" si="12"/>
        <v>0</v>
      </c>
      <c r="AI396" s="2" t="e">
        <f t="shared" si="13"/>
        <v>#DIV/0!</v>
      </c>
    </row>
    <row r="397" spans="1:35">
      <c r="A397">
        <v>32894.955590999998</v>
      </c>
      <c r="B397">
        <v>48561.674807000003</v>
      </c>
      <c r="C397" t="s">
        <v>394</v>
      </c>
      <c r="D397" t="s">
        <v>860</v>
      </c>
      <c r="E397" t="s">
        <v>860</v>
      </c>
      <c r="F397" t="s">
        <v>860</v>
      </c>
      <c r="G397" t="s">
        <v>860</v>
      </c>
      <c r="H397" t="s">
        <v>860</v>
      </c>
      <c r="I397" t="s">
        <v>860</v>
      </c>
      <c r="J397" t="s">
        <v>860</v>
      </c>
      <c r="K397" t="s">
        <v>860</v>
      </c>
      <c r="L397" t="s">
        <v>860</v>
      </c>
      <c r="M397" t="s">
        <v>860</v>
      </c>
      <c r="N397" t="s">
        <v>860</v>
      </c>
      <c r="O397" t="s">
        <v>860</v>
      </c>
      <c r="P397" t="s">
        <v>860</v>
      </c>
      <c r="Q397" t="s">
        <v>860</v>
      </c>
      <c r="R397" t="s">
        <v>860</v>
      </c>
      <c r="S397" t="s">
        <v>860</v>
      </c>
      <c r="T397" t="s">
        <v>860</v>
      </c>
      <c r="U397" t="s">
        <v>860</v>
      </c>
      <c r="V397" t="s">
        <v>860</v>
      </c>
      <c r="W397" t="s">
        <v>860</v>
      </c>
      <c r="X397" t="s">
        <v>860</v>
      </c>
      <c r="Y397" t="s">
        <v>860</v>
      </c>
      <c r="Z397" t="s">
        <v>860</v>
      </c>
      <c r="AA397" t="s">
        <v>860</v>
      </c>
      <c r="AB397" t="s">
        <v>860</v>
      </c>
      <c r="AC397" t="s">
        <v>860</v>
      </c>
      <c r="AD397" t="s">
        <v>860</v>
      </c>
      <c r="AE397" t="s">
        <v>860</v>
      </c>
      <c r="AF397" t="s">
        <v>860</v>
      </c>
      <c r="AG397" t="s">
        <v>860</v>
      </c>
      <c r="AH397" s="3">
        <f t="shared" si="12"/>
        <v>0</v>
      </c>
      <c r="AI397" s="2" t="e">
        <f t="shared" si="13"/>
        <v>#DIV/0!</v>
      </c>
    </row>
    <row r="398" spans="1:35">
      <c r="A398">
        <v>79393.809250000006</v>
      </c>
      <c r="B398">
        <v>68845.546524999998</v>
      </c>
      <c r="C398" t="s">
        <v>395</v>
      </c>
      <c r="D398" t="s">
        <v>860</v>
      </c>
      <c r="E398" t="s">
        <v>860</v>
      </c>
      <c r="F398" t="s">
        <v>860</v>
      </c>
      <c r="G398" t="s">
        <v>860</v>
      </c>
      <c r="H398" t="s">
        <v>860</v>
      </c>
      <c r="I398" t="s">
        <v>860</v>
      </c>
      <c r="J398" t="s">
        <v>860</v>
      </c>
      <c r="K398" t="s">
        <v>860</v>
      </c>
      <c r="L398" t="s">
        <v>860</v>
      </c>
      <c r="M398" t="s">
        <v>860</v>
      </c>
      <c r="N398" t="s">
        <v>860</v>
      </c>
      <c r="O398" t="s">
        <v>860</v>
      </c>
      <c r="P398" t="s">
        <v>860</v>
      </c>
      <c r="Q398" t="s">
        <v>860</v>
      </c>
      <c r="R398" t="s">
        <v>860</v>
      </c>
      <c r="S398" t="s">
        <v>860</v>
      </c>
      <c r="T398" t="s">
        <v>860</v>
      </c>
      <c r="U398" t="s">
        <v>860</v>
      </c>
      <c r="V398" t="s">
        <v>860</v>
      </c>
      <c r="W398" t="s">
        <v>860</v>
      </c>
      <c r="X398" t="s">
        <v>860</v>
      </c>
      <c r="Y398" t="s">
        <v>860</v>
      </c>
      <c r="Z398" t="s">
        <v>860</v>
      </c>
      <c r="AA398" t="s">
        <v>860</v>
      </c>
      <c r="AB398" t="s">
        <v>860</v>
      </c>
      <c r="AC398" t="s">
        <v>860</v>
      </c>
      <c r="AD398" t="s">
        <v>860</v>
      </c>
      <c r="AE398" t="s">
        <v>860</v>
      </c>
      <c r="AF398" t="s">
        <v>860</v>
      </c>
      <c r="AG398" t="s">
        <v>860</v>
      </c>
      <c r="AH398" s="3">
        <f t="shared" si="12"/>
        <v>0</v>
      </c>
      <c r="AI398" s="2" t="e">
        <f t="shared" si="13"/>
        <v>#DIV/0!</v>
      </c>
    </row>
    <row r="399" spans="1:35">
      <c r="A399">
        <v>78826.287144999995</v>
      </c>
      <c r="B399">
        <v>68665.669162999999</v>
      </c>
      <c r="C399" t="s">
        <v>396</v>
      </c>
      <c r="D399" t="s">
        <v>860</v>
      </c>
      <c r="E399" t="s">
        <v>860</v>
      </c>
      <c r="F399" t="s">
        <v>860</v>
      </c>
      <c r="G399" t="s">
        <v>860</v>
      </c>
      <c r="H399" t="s">
        <v>860</v>
      </c>
      <c r="I399" t="s">
        <v>860</v>
      </c>
      <c r="J399" t="s">
        <v>860</v>
      </c>
      <c r="K399" t="s">
        <v>860</v>
      </c>
      <c r="L399" t="s">
        <v>860</v>
      </c>
      <c r="M399" t="s">
        <v>860</v>
      </c>
      <c r="N399" t="s">
        <v>860</v>
      </c>
      <c r="O399" t="s">
        <v>860</v>
      </c>
      <c r="P399" t="s">
        <v>860</v>
      </c>
      <c r="Q399" t="s">
        <v>860</v>
      </c>
      <c r="R399" t="s">
        <v>860</v>
      </c>
      <c r="S399" t="s">
        <v>860</v>
      </c>
      <c r="T399" t="s">
        <v>860</v>
      </c>
      <c r="U399" t="s">
        <v>860</v>
      </c>
      <c r="V399" t="s">
        <v>860</v>
      </c>
      <c r="W399" t="s">
        <v>860</v>
      </c>
      <c r="X399" t="s">
        <v>860</v>
      </c>
      <c r="Y399" t="s">
        <v>860</v>
      </c>
      <c r="Z399" t="s">
        <v>860</v>
      </c>
      <c r="AA399" t="s">
        <v>860</v>
      </c>
      <c r="AB399" t="s">
        <v>860</v>
      </c>
      <c r="AC399" t="s">
        <v>860</v>
      </c>
      <c r="AD399" t="s">
        <v>860</v>
      </c>
      <c r="AE399" t="s">
        <v>860</v>
      </c>
      <c r="AF399" t="s">
        <v>860</v>
      </c>
      <c r="AG399" t="s">
        <v>860</v>
      </c>
      <c r="AH399" s="3">
        <f t="shared" si="12"/>
        <v>0</v>
      </c>
      <c r="AI399" s="2" t="e">
        <f t="shared" si="13"/>
        <v>#DIV/0!</v>
      </c>
    </row>
    <row r="400" spans="1:35">
      <c r="A400">
        <v>79104.485535</v>
      </c>
      <c r="B400">
        <v>54755.172914000002</v>
      </c>
      <c r="C400" t="s">
        <v>397</v>
      </c>
      <c r="D400" t="s">
        <v>860</v>
      </c>
      <c r="E400" t="s">
        <v>860</v>
      </c>
      <c r="F400" t="s">
        <v>860</v>
      </c>
      <c r="G400" t="s">
        <v>860</v>
      </c>
      <c r="H400" t="s">
        <v>860</v>
      </c>
      <c r="I400" t="s">
        <v>860</v>
      </c>
      <c r="J400" t="s">
        <v>860</v>
      </c>
      <c r="K400" t="s">
        <v>860</v>
      </c>
      <c r="L400" t="s">
        <v>860</v>
      </c>
      <c r="M400" t="s">
        <v>860</v>
      </c>
      <c r="N400" t="s">
        <v>860</v>
      </c>
      <c r="O400" t="s">
        <v>860</v>
      </c>
      <c r="P400" t="s">
        <v>860</v>
      </c>
      <c r="Q400" t="s">
        <v>860</v>
      </c>
      <c r="R400" t="s">
        <v>860</v>
      </c>
      <c r="S400" t="s">
        <v>860</v>
      </c>
      <c r="T400" t="s">
        <v>860</v>
      </c>
      <c r="U400" t="s">
        <v>860</v>
      </c>
      <c r="V400" t="s">
        <v>860</v>
      </c>
      <c r="W400" t="s">
        <v>860</v>
      </c>
      <c r="X400" t="s">
        <v>860</v>
      </c>
      <c r="Y400" t="s">
        <v>860</v>
      </c>
      <c r="Z400" t="s">
        <v>860</v>
      </c>
      <c r="AA400" t="s">
        <v>860</v>
      </c>
      <c r="AB400" t="s">
        <v>860</v>
      </c>
      <c r="AC400" t="s">
        <v>860</v>
      </c>
      <c r="AD400" t="s">
        <v>860</v>
      </c>
      <c r="AE400" t="s">
        <v>860</v>
      </c>
      <c r="AF400" t="s">
        <v>860</v>
      </c>
      <c r="AG400" t="s">
        <v>860</v>
      </c>
      <c r="AH400" s="3">
        <f t="shared" si="12"/>
        <v>0</v>
      </c>
      <c r="AI400" s="2" t="e">
        <f t="shared" si="13"/>
        <v>#DIV/0!</v>
      </c>
    </row>
    <row r="401" spans="1:35">
      <c r="A401">
        <v>79606.669529999999</v>
      </c>
      <c r="B401">
        <v>69021.255504000001</v>
      </c>
      <c r="C401" t="s">
        <v>398</v>
      </c>
      <c r="D401" t="s">
        <v>860</v>
      </c>
      <c r="E401" t="s">
        <v>860</v>
      </c>
      <c r="F401" t="s">
        <v>860</v>
      </c>
      <c r="G401" t="s">
        <v>860</v>
      </c>
      <c r="H401" t="s">
        <v>860</v>
      </c>
      <c r="I401" t="s">
        <v>860</v>
      </c>
      <c r="J401" t="s">
        <v>860</v>
      </c>
      <c r="K401" t="s">
        <v>860</v>
      </c>
      <c r="L401" t="s">
        <v>860</v>
      </c>
      <c r="M401" t="s">
        <v>860</v>
      </c>
      <c r="N401" t="s">
        <v>860</v>
      </c>
      <c r="O401" t="s">
        <v>860</v>
      </c>
      <c r="P401" t="s">
        <v>860</v>
      </c>
      <c r="Q401" t="s">
        <v>860</v>
      </c>
      <c r="R401" t="s">
        <v>860</v>
      </c>
      <c r="S401" t="s">
        <v>860</v>
      </c>
      <c r="T401" t="s">
        <v>860</v>
      </c>
      <c r="U401" t="s">
        <v>860</v>
      </c>
      <c r="V401" t="s">
        <v>860</v>
      </c>
      <c r="W401" t="s">
        <v>860</v>
      </c>
      <c r="X401" t="s">
        <v>860</v>
      </c>
      <c r="Y401" t="s">
        <v>860</v>
      </c>
      <c r="Z401" t="s">
        <v>860</v>
      </c>
      <c r="AA401" t="s">
        <v>860</v>
      </c>
      <c r="AB401" t="s">
        <v>860</v>
      </c>
      <c r="AC401" t="s">
        <v>860</v>
      </c>
      <c r="AD401" t="s">
        <v>860</v>
      </c>
      <c r="AE401" t="s">
        <v>860</v>
      </c>
      <c r="AF401" t="s">
        <v>860</v>
      </c>
      <c r="AG401" t="s">
        <v>860</v>
      </c>
      <c r="AH401" s="3">
        <f t="shared" si="12"/>
        <v>0</v>
      </c>
      <c r="AI401" s="2" t="e">
        <f t="shared" si="13"/>
        <v>#DIV/0!</v>
      </c>
    </row>
    <row r="402" spans="1:35">
      <c r="A402">
        <v>25835.103165</v>
      </c>
      <c r="B402">
        <v>99125.460214999999</v>
      </c>
      <c r="C402" t="s">
        <v>399</v>
      </c>
      <c r="D402" t="s">
        <v>860</v>
      </c>
      <c r="E402" t="s">
        <v>860</v>
      </c>
      <c r="F402" t="s">
        <v>860</v>
      </c>
      <c r="G402" t="s">
        <v>860</v>
      </c>
      <c r="H402" t="s">
        <v>860</v>
      </c>
      <c r="I402" t="s">
        <v>860</v>
      </c>
      <c r="J402" t="s">
        <v>860</v>
      </c>
      <c r="K402" t="s">
        <v>860</v>
      </c>
      <c r="L402" t="s">
        <v>860</v>
      </c>
      <c r="M402" t="s">
        <v>860</v>
      </c>
      <c r="N402" t="s">
        <v>860</v>
      </c>
      <c r="O402" t="s">
        <v>860</v>
      </c>
      <c r="P402" t="s">
        <v>860</v>
      </c>
      <c r="Q402" t="s">
        <v>860</v>
      </c>
      <c r="R402" t="s">
        <v>860</v>
      </c>
      <c r="S402" t="s">
        <v>860</v>
      </c>
      <c r="T402" t="s">
        <v>860</v>
      </c>
      <c r="U402" t="s">
        <v>860</v>
      </c>
      <c r="V402" t="s">
        <v>860</v>
      </c>
      <c r="W402" t="s">
        <v>860</v>
      </c>
      <c r="X402" t="s">
        <v>860</v>
      </c>
      <c r="Y402" t="s">
        <v>860</v>
      </c>
      <c r="Z402" t="s">
        <v>860</v>
      </c>
      <c r="AA402" t="s">
        <v>860</v>
      </c>
      <c r="AB402" t="s">
        <v>860</v>
      </c>
      <c r="AC402" t="s">
        <v>860</v>
      </c>
      <c r="AD402" t="s">
        <v>860</v>
      </c>
      <c r="AE402" t="s">
        <v>860</v>
      </c>
      <c r="AF402" t="s">
        <v>860</v>
      </c>
      <c r="AG402" t="s">
        <v>860</v>
      </c>
      <c r="AH402" s="3">
        <f t="shared" si="12"/>
        <v>0</v>
      </c>
      <c r="AI402" s="2" t="e">
        <f t="shared" si="13"/>
        <v>#DIV/0!</v>
      </c>
    </row>
    <row r="403" spans="1:35">
      <c r="A403">
        <v>78465.225607999993</v>
      </c>
      <c r="B403">
        <v>53362.437710999999</v>
      </c>
      <c r="C403" t="s">
        <v>400</v>
      </c>
      <c r="D403" t="s">
        <v>860</v>
      </c>
      <c r="E403" t="s">
        <v>860</v>
      </c>
      <c r="F403" t="s">
        <v>860</v>
      </c>
      <c r="G403" t="s">
        <v>860</v>
      </c>
      <c r="H403" t="s">
        <v>860</v>
      </c>
      <c r="I403" t="s">
        <v>860</v>
      </c>
      <c r="J403" t="s">
        <v>860</v>
      </c>
      <c r="K403" t="s">
        <v>860</v>
      </c>
      <c r="L403" t="s">
        <v>860</v>
      </c>
      <c r="M403" t="s">
        <v>860</v>
      </c>
      <c r="N403" t="s">
        <v>860</v>
      </c>
      <c r="O403" t="s">
        <v>860</v>
      </c>
      <c r="P403" t="s">
        <v>860</v>
      </c>
      <c r="Q403" t="s">
        <v>860</v>
      </c>
      <c r="R403" t="s">
        <v>860</v>
      </c>
      <c r="S403" t="s">
        <v>860</v>
      </c>
      <c r="T403" t="s">
        <v>860</v>
      </c>
      <c r="U403" t="s">
        <v>860</v>
      </c>
      <c r="V403" t="s">
        <v>860</v>
      </c>
      <c r="W403" t="s">
        <v>860</v>
      </c>
      <c r="X403" t="s">
        <v>860</v>
      </c>
      <c r="Y403" t="s">
        <v>860</v>
      </c>
      <c r="Z403" t="s">
        <v>860</v>
      </c>
      <c r="AA403" t="s">
        <v>860</v>
      </c>
      <c r="AB403" t="s">
        <v>860</v>
      </c>
      <c r="AC403" t="s">
        <v>860</v>
      </c>
      <c r="AD403" t="s">
        <v>860</v>
      </c>
      <c r="AE403" t="s">
        <v>860</v>
      </c>
      <c r="AF403" t="s">
        <v>860</v>
      </c>
      <c r="AG403" t="s">
        <v>860</v>
      </c>
      <c r="AH403" s="3">
        <f t="shared" si="12"/>
        <v>0</v>
      </c>
      <c r="AI403" s="2" t="e">
        <f t="shared" si="13"/>
        <v>#DIV/0!</v>
      </c>
    </row>
    <row r="404" spans="1:35">
      <c r="A404">
        <v>78252.556001000004</v>
      </c>
      <c r="B404">
        <v>53908.514767000001</v>
      </c>
      <c r="C404" t="s">
        <v>401</v>
      </c>
      <c r="D404" t="s">
        <v>860</v>
      </c>
      <c r="E404" t="s">
        <v>860</v>
      </c>
      <c r="F404" t="s">
        <v>860</v>
      </c>
      <c r="G404" t="s">
        <v>860</v>
      </c>
      <c r="H404" t="s">
        <v>860</v>
      </c>
      <c r="I404" t="s">
        <v>860</v>
      </c>
      <c r="J404" t="s">
        <v>860</v>
      </c>
      <c r="K404" t="s">
        <v>860</v>
      </c>
      <c r="L404" t="s">
        <v>860</v>
      </c>
      <c r="M404" t="s">
        <v>860</v>
      </c>
      <c r="N404" t="s">
        <v>860</v>
      </c>
      <c r="O404" t="s">
        <v>860</v>
      </c>
      <c r="P404" t="s">
        <v>860</v>
      </c>
      <c r="Q404" t="s">
        <v>860</v>
      </c>
      <c r="R404" t="s">
        <v>860</v>
      </c>
      <c r="S404" t="s">
        <v>860</v>
      </c>
      <c r="T404" t="s">
        <v>860</v>
      </c>
      <c r="U404" t="s">
        <v>860</v>
      </c>
      <c r="V404" t="s">
        <v>860</v>
      </c>
      <c r="W404" t="s">
        <v>860</v>
      </c>
      <c r="X404" t="s">
        <v>860</v>
      </c>
      <c r="Y404" t="s">
        <v>860</v>
      </c>
      <c r="Z404" t="s">
        <v>860</v>
      </c>
      <c r="AA404" t="s">
        <v>860</v>
      </c>
      <c r="AB404" t="s">
        <v>860</v>
      </c>
      <c r="AC404" t="s">
        <v>860</v>
      </c>
      <c r="AD404" t="s">
        <v>860</v>
      </c>
      <c r="AE404" t="s">
        <v>860</v>
      </c>
      <c r="AF404" t="s">
        <v>860</v>
      </c>
      <c r="AG404" t="s">
        <v>860</v>
      </c>
      <c r="AH404" s="3">
        <f t="shared" si="12"/>
        <v>0</v>
      </c>
      <c r="AI404" s="2" t="e">
        <f t="shared" si="13"/>
        <v>#DIV/0!</v>
      </c>
    </row>
    <row r="405" spans="1:35">
      <c r="A405">
        <v>84285.931073999993</v>
      </c>
      <c r="B405">
        <v>59461.773097999998</v>
      </c>
      <c r="C405" t="s">
        <v>402</v>
      </c>
      <c r="D405" t="s">
        <v>860</v>
      </c>
      <c r="E405" t="s">
        <v>860</v>
      </c>
      <c r="F405" t="s">
        <v>860</v>
      </c>
      <c r="G405" t="s">
        <v>860</v>
      </c>
      <c r="H405" t="s">
        <v>860</v>
      </c>
      <c r="I405" t="s">
        <v>860</v>
      </c>
      <c r="J405" t="s">
        <v>860</v>
      </c>
      <c r="K405" t="s">
        <v>860</v>
      </c>
      <c r="L405" t="s">
        <v>860</v>
      </c>
      <c r="M405" t="s">
        <v>860</v>
      </c>
      <c r="N405" t="s">
        <v>860</v>
      </c>
      <c r="O405" t="s">
        <v>860</v>
      </c>
      <c r="P405" t="s">
        <v>860</v>
      </c>
      <c r="Q405" t="s">
        <v>860</v>
      </c>
      <c r="R405" t="s">
        <v>860</v>
      </c>
      <c r="S405" t="s">
        <v>860</v>
      </c>
      <c r="T405" t="s">
        <v>860</v>
      </c>
      <c r="U405" t="s">
        <v>860</v>
      </c>
      <c r="V405" t="s">
        <v>860</v>
      </c>
      <c r="W405" t="s">
        <v>860</v>
      </c>
      <c r="X405" t="s">
        <v>860</v>
      </c>
      <c r="Y405" t="s">
        <v>860</v>
      </c>
      <c r="Z405">
        <v>6.86</v>
      </c>
      <c r="AA405" t="s">
        <v>860</v>
      </c>
      <c r="AB405" t="s">
        <v>860</v>
      </c>
      <c r="AC405" t="s">
        <v>860</v>
      </c>
      <c r="AD405" t="s">
        <v>860</v>
      </c>
      <c r="AE405" t="s">
        <v>860</v>
      </c>
      <c r="AF405" t="s">
        <v>860</v>
      </c>
      <c r="AG405" t="s">
        <v>860</v>
      </c>
      <c r="AH405" s="3">
        <f t="shared" si="12"/>
        <v>1</v>
      </c>
      <c r="AI405" s="2">
        <f t="shared" si="13"/>
        <v>6.86</v>
      </c>
    </row>
    <row r="406" spans="1:35">
      <c r="A406">
        <v>78110.697700999997</v>
      </c>
      <c r="B406">
        <v>54080.122791000002</v>
      </c>
      <c r="C406" t="s">
        <v>403</v>
      </c>
      <c r="D406" t="s">
        <v>860</v>
      </c>
      <c r="E406" t="s">
        <v>860</v>
      </c>
      <c r="F406" t="s">
        <v>860</v>
      </c>
      <c r="G406" t="s">
        <v>860</v>
      </c>
      <c r="H406" t="s">
        <v>860</v>
      </c>
      <c r="I406" t="s">
        <v>860</v>
      </c>
      <c r="J406" t="s">
        <v>860</v>
      </c>
      <c r="K406" t="s">
        <v>860</v>
      </c>
      <c r="L406" t="s">
        <v>860</v>
      </c>
      <c r="M406" t="s">
        <v>860</v>
      </c>
      <c r="N406" t="s">
        <v>860</v>
      </c>
      <c r="O406" t="s">
        <v>860</v>
      </c>
      <c r="P406" t="s">
        <v>860</v>
      </c>
      <c r="Q406" t="s">
        <v>860</v>
      </c>
      <c r="R406" t="s">
        <v>860</v>
      </c>
      <c r="S406" t="s">
        <v>860</v>
      </c>
      <c r="T406" t="s">
        <v>860</v>
      </c>
      <c r="U406" t="s">
        <v>860</v>
      </c>
      <c r="V406" t="s">
        <v>860</v>
      </c>
      <c r="W406" t="s">
        <v>860</v>
      </c>
      <c r="X406" t="s">
        <v>860</v>
      </c>
      <c r="Y406" t="s">
        <v>860</v>
      </c>
      <c r="Z406" t="s">
        <v>860</v>
      </c>
      <c r="AA406" t="s">
        <v>860</v>
      </c>
      <c r="AB406" t="s">
        <v>860</v>
      </c>
      <c r="AC406" t="s">
        <v>860</v>
      </c>
      <c r="AD406" t="s">
        <v>860</v>
      </c>
      <c r="AE406" t="s">
        <v>860</v>
      </c>
      <c r="AF406" t="s">
        <v>860</v>
      </c>
      <c r="AG406" t="s">
        <v>860</v>
      </c>
      <c r="AH406" s="3">
        <f t="shared" si="12"/>
        <v>0</v>
      </c>
      <c r="AI406" s="2" t="e">
        <f t="shared" si="13"/>
        <v>#DIV/0!</v>
      </c>
    </row>
    <row r="407" spans="1:35">
      <c r="A407">
        <v>81518.448187999995</v>
      </c>
      <c r="B407">
        <v>58477.534541000001</v>
      </c>
      <c r="C407" t="s">
        <v>404</v>
      </c>
      <c r="D407" t="s">
        <v>860</v>
      </c>
      <c r="E407" t="s">
        <v>860</v>
      </c>
      <c r="F407" t="s">
        <v>860</v>
      </c>
      <c r="G407" t="s">
        <v>860</v>
      </c>
      <c r="H407" t="s">
        <v>860</v>
      </c>
      <c r="I407" t="s">
        <v>860</v>
      </c>
      <c r="J407" t="s">
        <v>860</v>
      </c>
      <c r="K407" t="s">
        <v>860</v>
      </c>
      <c r="L407" t="s">
        <v>860</v>
      </c>
      <c r="M407" t="s">
        <v>860</v>
      </c>
      <c r="N407" t="s">
        <v>860</v>
      </c>
      <c r="O407" t="s">
        <v>860</v>
      </c>
      <c r="P407" t="s">
        <v>860</v>
      </c>
      <c r="Q407" t="s">
        <v>860</v>
      </c>
      <c r="R407" t="s">
        <v>860</v>
      </c>
      <c r="S407" t="s">
        <v>860</v>
      </c>
      <c r="T407" t="s">
        <v>860</v>
      </c>
      <c r="U407" t="s">
        <v>860</v>
      </c>
      <c r="V407" t="s">
        <v>860</v>
      </c>
      <c r="W407" t="s">
        <v>860</v>
      </c>
      <c r="X407" t="s">
        <v>860</v>
      </c>
      <c r="Y407" t="s">
        <v>860</v>
      </c>
      <c r="Z407" t="s">
        <v>860</v>
      </c>
      <c r="AA407" t="s">
        <v>860</v>
      </c>
      <c r="AB407" t="s">
        <v>860</v>
      </c>
      <c r="AC407" t="s">
        <v>860</v>
      </c>
      <c r="AD407" t="s">
        <v>860</v>
      </c>
      <c r="AE407" t="s">
        <v>860</v>
      </c>
      <c r="AF407" t="s">
        <v>860</v>
      </c>
      <c r="AG407" t="s">
        <v>860</v>
      </c>
      <c r="AH407" s="3">
        <f t="shared" si="12"/>
        <v>0</v>
      </c>
      <c r="AI407" s="2" t="e">
        <f t="shared" si="13"/>
        <v>#DIV/0!</v>
      </c>
    </row>
    <row r="408" spans="1:35">
      <c r="A408">
        <v>78466.131955000004</v>
      </c>
      <c r="B408">
        <v>55527.398601000001</v>
      </c>
      <c r="C408" t="s">
        <v>405</v>
      </c>
      <c r="D408" t="s">
        <v>860</v>
      </c>
      <c r="E408" t="s">
        <v>860</v>
      </c>
      <c r="F408" t="s">
        <v>860</v>
      </c>
      <c r="G408" t="s">
        <v>860</v>
      </c>
      <c r="H408" t="s">
        <v>860</v>
      </c>
      <c r="I408" t="s">
        <v>860</v>
      </c>
      <c r="J408" t="s">
        <v>860</v>
      </c>
      <c r="K408" t="s">
        <v>860</v>
      </c>
      <c r="L408" t="s">
        <v>860</v>
      </c>
      <c r="M408" t="s">
        <v>860</v>
      </c>
      <c r="N408" t="s">
        <v>860</v>
      </c>
      <c r="O408" t="s">
        <v>860</v>
      </c>
      <c r="P408" t="s">
        <v>860</v>
      </c>
      <c r="Q408" t="s">
        <v>860</v>
      </c>
      <c r="R408" t="s">
        <v>860</v>
      </c>
      <c r="S408" t="s">
        <v>860</v>
      </c>
      <c r="T408" t="s">
        <v>860</v>
      </c>
      <c r="U408">
        <v>4.7300000000000004</v>
      </c>
      <c r="V408">
        <v>5.56</v>
      </c>
      <c r="W408" t="s">
        <v>860</v>
      </c>
      <c r="X408" t="s">
        <v>860</v>
      </c>
      <c r="Y408">
        <v>3.45</v>
      </c>
      <c r="Z408">
        <v>7.15</v>
      </c>
      <c r="AA408">
        <v>7.08</v>
      </c>
      <c r="AB408" t="s">
        <v>860</v>
      </c>
      <c r="AC408" t="s">
        <v>860</v>
      </c>
      <c r="AD408" t="s">
        <v>860</v>
      </c>
      <c r="AE408" t="s">
        <v>860</v>
      </c>
      <c r="AF408" t="s">
        <v>860</v>
      </c>
      <c r="AG408" t="s">
        <v>860</v>
      </c>
      <c r="AH408" s="3">
        <f t="shared" si="12"/>
        <v>5</v>
      </c>
      <c r="AI408" s="2">
        <f t="shared" si="13"/>
        <v>5.5939999999999994</v>
      </c>
    </row>
    <row r="409" spans="1:35">
      <c r="A409">
        <v>77826.224319000001</v>
      </c>
      <c r="B409">
        <v>52691.407792999998</v>
      </c>
      <c r="C409" t="s">
        <v>406</v>
      </c>
      <c r="D409" t="s">
        <v>860</v>
      </c>
      <c r="E409" t="s">
        <v>860</v>
      </c>
      <c r="F409" t="s">
        <v>860</v>
      </c>
      <c r="G409" t="s">
        <v>860</v>
      </c>
      <c r="H409" t="s">
        <v>860</v>
      </c>
      <c r="I409" t="s">
        <v>860</v>
      </c>
      <c r="J409" t="s">
        <v>860</v>
      </c>
      <c r="K409" t="s">
        <v>860</v>
      </c>
      <c r="L409" t="s">
        <v>860</v>
      </c>
      <c r="M409" t="s">
        <v>860</v>
      </c>
      <c r="N409" t="s">
        <v>860</v>
      </c>
      <c r="O409" t="s">
        <v>860</v>
      </c>
      <c r="P409" t="s">
        <v>860</v>
      </c>
      <c r="Q409" t="s">
        <v>860</v>
      </c>
      <c r="R409" t="s">
        <v>860</v>
      </c>
      <c r="S409" t="s">
        <v>860</v>
      </c>
      <c r="T409" t="s">
        <v>860</v>
      </c>
      <c r="U409">
        <v>3.59</v>
      </c>
      <c r="V409">
        <v>5.0599999999999996</v>
      </c>
      <c r="W409" t="s">
        <v>860</v>
      </c>
      <c r="X409" t="s">
        <v>860</v>
      </c>
      <c r="Y409">
        <v>3.64</v>
      </c>
      <c r="Z409">
        <v>7.74</v>
      </c>
      <c r="AA409">
        <v>6.42</v>
      </c>
      <c r="AB409" t="s">
        <v>860</v>
      </c>
      <c r="AC409" t="s">
        <v>860</v>
      </c>
      <c r="AD409" t="s">
        <v>860</v>
      </c>
      <c r="AE409" t="s">
        <v>860</v>
      </c>
      <c r="AF409" t="s">
        <v>860</v>
      </c>
      <c r="AG409" t="s">
        <v>860</v>
      </c>
      <c r="AH409" s="3">
        <f t="shared" si="12"/>
        <v>5</v>
      </c>
      <c r="AI409" s="2">
        <f t="shared" si="13"/>
        <v>5.2900000000000009</v>
      </c>
    </row>
    <row r="410" spans="1:35">
      <c r="A410">
        <v>78181.503096999993</v>
      </c>
      <c r="B410">
        <v>53705.660780999999</v>
      </c>
      <c r="C410" t="s">
        <v>407</v>
      </c>
      <c r="D410" t="s">
        <v>860</v>
      </c>
      <c r="E410" t="s">
        <v>860</v>
      </c>
      <c r="F410" t="s">
        <v>860</v>
      </c>
      <c r="G410" t="s">
        <v>860</v>
      </c>
      <c r="H410" t="s">
        <v>860</v>
      </c>
      <c r="I410" t="s">
        <v>860</v>
      </c>
      <c r="J410" t="s">
        <v>860</v>
      </c>
      <c r="K410" t="s">
        <v>860</v>
      </c>
      <c r="L410" t="s">
        <v>860</v>
      </c>
      <c r="M410" t="s">
        <v>860</v>
      </c>
      <c r="N410" t="s">
        <v>860</v>
      </c>
      <c r="O410" t="s">
        <v>860</v>
      </c>
      <c r="P410" t="s">
        <v>860</v>
      </c>
      <c r="Q410" t="s">
        <v>860</v>
      </c>
      <c r="R410" t="s">
        <v>860</v>
      </c>
      <c r="S410" t="s">
        <v>860</v>
      </c>
      <c r="T410" t="s">
        <v>860</v>
      </c>
      <c r="U410" t="s">
        <v>860</v>
      </c>
      <c r="V410" t="s">
        <v>860</v>
      </c>
      <c r="W410" t="s">
        <v>860</v>
      </c>
      <c r="X410" t="s">
        <v>860</v>
      </c>
      <c r="Y410" t="s">
        <v>860</v>
      </c>
      <c r="Z410" t="s">
        <v>860</v>
      </c>
      <c r="AA410" t="s">
        <v>860</v>
      </c>
      <c r="AB410" t="s">
        <v>860</v>
      </c>
      <c r="AC410" t="s">
        <v>860</v>
      </c>
      <c r="AD410" t="s">
        <v>860</v>
      </c>
      <c r="AE410" t="s">
        <v>860</v>
      </c>
      <c r="AF410" t="s">
        <v>860</v>
      </c>
      <c r="AG410" t="s">
        <v>860</v>
      </c>
      <c r="AH410" s="3">
        <f t="shared" si="12"/>
        <v>0</v>
      </c>
      <c r="AI410" s="2" t="e">
        <f t="shared" si="13"/>
        <v>#DIV/0!</v>
      </c>
    </row>
    <row r="411" spans="1:35">
      <c r="A411">
        <v>78250.835493000006</v>
      </c>
      <c r="B411">
        <v>49867.288488999999</v>
      </c>
      <c r="C411" t="s">
        <v>408</v>
      </c>
      <c r="D411" t="s">
        <v>860</v>
      </c>
      <c r="E411" t="s">
        <v>860</v>
      </c>
      <c r="F411" t="s">
        <v>860</v>
      </c>
      <c r="G411" t="s">
        <v>860</v>
      </c>
      <c r="H411" t="s">
        <v>860</v>
      </c>
      <c r="I411" t="s">
        <v>860</v>
      </c>
      <c r="J411" t="s">
        <v>860</v>
      </c>
      <c r="K411" t="s">
        <v>860</v>
      </c>
      <c r="L411" t="s">
        <v>860</v>
      </c>
      <c r="M411" t="s">
        <v>860</v>
      </c>
      <c r="N411" t="s">
        <v>860</v>
      </c>
      <c r="O411" t="s">
        <v>860</v>
      </c>
      <c r="P411" t="s">
        <v>860</v>
      </c>
      <c r="Q411" t="s">
        <v>860</v>
      </c>
      <c r="R411" t="s">
        <v>860</v>
      </c>
      <c r="S411" t="s">
        <v>860</v>
      </c>
      <c r="T411" t="s">
        <v>860</v>
      </c>
      <c r="U411" t="s">
        <v>860</v>
      </c>
      <c r="V411" t="s">
        <v>860</v>
      </c>
      <c r="W411" t="s">
        <v>860</v>
      </c>
      <c r="X411" t="s">
        <v>860</v>
      </c>
      <c r="Y411" t="s">
        <v>860</v>
      </c>
      <c r="Z411" t="s">
        <v>860</v>
      </c>
      <c r="AA411" t="s">
        <v>860</v>
      </c>
      <c r="AB411" t="s">
        <v>860</v>
      </c>
      <c r="AC411" t="s">
        <v>860</v>
      </c>
      <c r="AD411" t="s">
        <v>860</v>
      </c>
      <c r="AE411" t="s">
        <v>860</v>
      </c>
      <c r="AF411" t="s">
        <v>860</v>
      </c>
      <c r="AG411" t="s">
        <v>860</v>
      </c>
      <c r="AH411" s="3">
        <f t="shared" si="12"/>
        <v>0</v>
      </c>
      <c r="AI411" s="2" t="e">
        <f t="shared" si="13"/>
        <v>#DIV/0!</v>
      </c>
    </row>
    <row r="412" spans="1:35">
      <c r="A412">
        <v>78108.834035000007</v>
      </c>
      <c r="B412">
        <v>49750.261568000002</v>
      </c>
      <c r="C412" t="s">
        <v>409</v>
      </c>
      <c r="D412" t="s">
        <v>860</v>
      </c>
      <c r="E412" t="s">
        <v>860</v>
      </c>
      <c r="F412" t="s">
        <v>860</v>
      </c>
      <c r="G412" t="s">
        <v>860</v>
      </c>
      <c r="H412" t="s">
        <v>860</v>
      </c>
      <c r="I412" t="s">
        <v>860</v>
      </c>
      <c r="J412" t="s">
        <v>860</v>
      </c>
      <c r="K412" t="s">
        <v>860</v>
      </c>
      <c r="L412" t="s">
        <v>860</v>
      </c>
      <c r="M412" t="s">
        <v>860</v>
      </c>
      <c r="N412" t="s">
        <v>860</v>
      </c>
      <c r="O412" t="s">
        <v>860</v>
      </c>
      <c r="P412" t="s">
        <v>860</v>
      </c>
      <c r="Q412" t="s">
        <v>860</v>
      </c>
      <c r="R412" t="s">
        <v>860</v>
      </c>
      <c r="S412" t="s">
        <v>860</v>
      </c>
      <c r="T412" t="s">
        <v>860</v>
      </c>
      <c r="U412" t="s">
        <v>860</v>
      </c>
      <c r="V412" t="s">
        <v>860</v>
      </c>
      <c r="W412" t="s">
        <v>860</v>
      </c>
      <c r="X412" t="s">
        <v>860</v>
      </c>
      <c r="Y412" t="s">
        <v>860</v>
      </c>
      <c r="Z412" t="s">
        <v>860</v>
      </c>
      <c r="AA412" t="s">
        <v>860</v>
      </c>
      <c r="AB412" t="s">
        <v>860</v>
      </c>
      <c r="AC412" t="s">
        <v>860</v>
      </c>
      <c r="AD412" t="s">
        <v>860</v>
      </c>
      <c r="AE412" t="s">
        <v>860</v>
      </c>
      <c r="AF412" t="s">
        <v>860</v>
      </c>
      <c r="AG412" t="s">
        <v>860</v>
      </c>
      <c r="AH412" s="3">
        <f t="shared" si="12"/>
        <v>0</v>
      </c>
      <c r="AI412" s="2" t="e">
        <f t="shared" si="13"/>
        <v>#DIV/0!</v>
      </c>
    </row>
    <row r="413" spans="1:35">
      <c r="A413">
        <v>57243.688707000001</v>
      </c>
      <c r="B413">
        <v>51308.856398000004</v>
      </c>
      <c r="C413" t="s">
        <v>410</v>
      </c>
      <c r="D413" t="s">
        <v>860</v>
      </c>
      <c r="E413" t="s">
        <v>860</v>
      </c>
      <c r="F413" t="s">
        <v>860</v>
      </c>
      <c r="G413" t="s">
        <v>860</v>
      </c>
      <c r="H413" t="s">
        <v>860</v>
      </c>
      <c r="I413" t="s">
        <v>860</v>
      </c>
      <c r="J413" t="s">
        <v>860</v>
      </c>
      <c r="K413" t="s">
        <v>860</v>
      </c>
      <c r="L413" t="s">
        <v>860</v>
      </c>
      <c r="M413" t="s">
        <v>860</v>
      </c>
      <c r="N413" t="s">
        <v>860</v>
      </c>
      <c r="O413" t="s">
        <v>860</v>
      </c>
      <c r="P413" t="s">
        <v>860</v>
      </c>
      <c r="Q413" t="s">
        <v>860</v>
      </c>
      <c r="R413" t="s">
        <v>860</v>
      </c>
      <c r="S413" t="s">
        <v>860</v>
      </c>
      <c r="T413" t="s">
        <v>860</v>
      </c>
      <c r="U413" t="s">
        <v>860</v>
      </c>
      <c r="V413" t="s">
        <v>860</v>
      </c>
      <c r="W413" t="s">
        <v>860</v>
      </c>
      <c r="X413" t="s">
        <v>860</v>
      </c>
      <c r="Y413" t="s">
        <v>860</v>
      </c>
      <c r="Z413" t="s">
        <v>860</v>
      </c>
      <c r="AA413" t="s">
        <v>860</v>
      </c>
      <c r="AB413" t="s">
        <v>860</v>
      </c>
      <c r="AC413" t="s">
        <v>860</v>
      </c>
      <c r="AD413" t="s">
        <v>860</v>
      </c>
      <c r="AE413" t="s">
        <v>860</v>
      </c>
      <c r="AF413" t="s">
        <v>860</v>
      </c>
      <c r="AG413" t="s">
        <v>860</v>
      </c>
      <c r="AH413" s="3">
        <f t="shared" si="12"/>
        <v>0</v>
      </c>
      <c r="AI413" s="2" t="e">
        <f t="shared" si="13"/>
        <v>#DIV/0!</v>
      </c>
    </row>
    <row r="414" spans="1:35">
      <c r="A414">
        <v>78542.523568999997</v>
      </c>
      <c r="B414">
        <v>68575.733481000003</v>
      </c>
      <c r="C414" t="s">
        <v>411</v>
      </c>
      <c r="D414" t="s">
        <v>860</v>
      </c>
      <c r="E414" t="s">
        <v>860</v>
      </c>
      <c r="F414" t="s">
        <v>860</v>
      </c>
      <c r="G414" t="s">
        <v>860</v>
      </c>
      <c r="H414" t="s">
        <v>860</v>
      </c>
      <c r="I414" t="s">
        <v>860</v>
      </c>
      <c r="J414" t="s">
        <v>860</v>
      </c>
      <c r="K414" t="s">
        <v>860</v>
      </c>
      <c r="L414" t="s">
        <v>860</v>
      </c>
      <c r="M414" t="s">
        <v>860</v>
      </c>
      <c r="N414" t="s">
        <v>860</v>
      </c>
      <c r="O414" t="s">
        <v>860</v>
      </c>
      <c r="P414" t="s">
        <v>860</v>
      </c>
      <c r="Q414" t="s">
        <v>860</v>
      </c>
      <c r="R414" t="s">
        <v>860</v>
      </c>
      <c r="S414" t="s">
        <v>860</v>
      </c>
      <c r="T414" t="s">
        <v>860</v>
      </c>
      <c r="U414" t="s">
        <v>860</v>
      </c>
      <c r="V414" t="s">
        <v>860</v>
      </c>
      <c r="W414" t="s">
        <v>860</v>
      </c>
      <c r="X414" t="s">
        <v>860</v>
      </c>
      <c r="Y414" t="s">
        <v>860</v>
      </c>
      <c r="Z414" t="s">
        <v>860</v>
      </c>
      <c r="AA414" t="s">
        <v>860</v>
      </c>
      <c r="AB414" t="s">
        <v>860</v>
      </c>
      <c r="AC414" t="s">
        <v>860</v>
      </c>
      <c r="AD414" t="s">
        <v>860</v>
      </c>
      <c r="AE414" t="s">
        <v>860</v>
      </c>
      <c r="AF414" t="s">
        <v>860</v>
      </c>
      <c r="AG414" t="s">
        <v>860</v>
      </c>
      <c r="AH414" s="3">
        <f t="shared" si="12"/>
        <v>0</v>
      </c>
      <c r="AI414" s="2" t="e">
        <f t="shared" si="13"/>
        <v>#DIV/0!</v>
      </c>
    </row>
    <row r="415" spans="1:35">
      <c r="A415">
        <v>78968.255308000007</v>
      </c>
      <c r="B415">
        <v>68927.138154999993</v>
      </c>
      <c r="C415" t="s">
        <v>412</v>
      </c>
      <c r="D415" t="s">
        <v>860</v>
      </c>
      <c r="E415" t="s">
        <v>860</v>
      </c>
      <c r="F415" t="s">
        <v>860</v>
      </c>
      <c r="G415" t="s">
        <v>860</v>
      </c>
      <c r="H415" t="s">
        <v>860</v>
      </c>
      <c r="I415" t="s">
        <v>860</v>
      </c>
      <c r="J415" t="s">
        <v>860</v>
      </c>
      <c r="K415" t="s">
        <v>860</v>
      </c>
      <c r="L415" t="s">
        <v>860</v>
      </c>
      <c r="M415" t="s">
        <v>860</v>
      </c>
      <c r="N415" t="s">
        <v>860</v>
      </c>
      <c r="O415" t="s">
        <v>860</v>
      </c>
      <c r="P415" t="s">
        <v>860</v>
      </c>
      <c r="Q415" t="s">
        <v>860</v>
      </c>
      <c r="R415" t="s">
        <v>860</v>
      </c>
      <c r="S415" t="s">
        <v>860</v>
      </c>
      <c r="T415" t="s">
        <v>860</v>
      </c>
      <c r="U415" t="s">
        <v>860</v>
      </c>
      <c r="V415" t="s">
        <v>860</v>
      </c>
      <c r="W415" t="s">
        <v>860</v>
      </c>
      <c r="X415" t="s">
        <v>860</v>
      </c>
      <c r="Y415">
        <v>3.95</v>
      </c>
      <c r="Z415">
        <v>7.06</v>
      </c>
      <c r="AA415">
        <v>7.47</v>
      </c>
      <c r="AB415" t="s">
        <v>860</v>
      </c>
      <c r="AC415" t="s">
        <v>860</v>
      </c>
      <c r="AD415" t="s">
        <v>860</v>
      </c>
      <c r="AE415" t="s">
        <v>860</v>
      </c>
      <c r="AF415" t="s">
        <v>860</v>
      </c>
      <c r="AG415" t="s">
        <v>860</v>
      </c>
      <c r="AH415" s="3">
        <f t="shared" si="12"/>
        <v>3</v>
      </c>
      <c r="AI415" s="2">
        <f t="shared" si="13"/>
        <v>6.16</v>
      </c>
    </row>
    <row r="416" spans="1:35">
      <c r="A416">
        <v>40373.443250999997</v>
      </c>
      <c r="B416">
        <v>63919.534523000002</v>
      </c>
      <c r="C416" t="s">
        <v>413</v>
      </c>
      <c r="D416" t="s">
        <v>860</v>
      </c>
      <c r="E416" t="s">
        <v>860</v>
      </c>
      <c r="F416" t="s">
        <v>860</v>
      </c>
      <c r="G416" t="s">
        <v>860</v>
      </c>
      <c r="H416" t="s">
        <v>860</v>
      </c>
      <c r="I416" t="s">
        <v>860</v>
      </c>
      <c r="J416" t="s">
        <v>860</v>
      </c>
      <c r="K416" t="s">
        <v>860</v>
      </c>
      <c r="L416" t="s">
        <v>860</v>
      </c>
      <c r="M416" t="s">
        <v>860</v>
      </c>
      <c r="N416" t="s">
        <v>860</v>
      </c>
      <c r="O416" t="s">
        <v>860</v>
      </c>
      <c r="P416" t="s">
        <v>860</v>
      </c>
      <c r="Q416" t="s">
        <v>860</v>
      </c>
      <c r="R416" t="s">
        <v>860</v>
      </c>
      <c r="S416" t="s">
        <v>860</v>
      </c>
      <c r="T416" t="s">
        <v>860</v>
      </c>
      <c r="U416" t="s">
        <v>860</v>
      </c>
      <c r="V416" t="s">
        <v>860</v>
      </c>
      <c r="W416" t="s">
        <v>860</v>
      </c>
      <c r="X416" t="s">
        <v>860</v>
      </c>
      <c r="Y416" t="s">
        <v>860</v>
      </c>
      <c r="Z416" t="s">
        <v>860</v>
      </c>
      <c r="AA416" t="s">
        <v>860</v>
      </c>
      <c r="AB416" t="s">
        <v>860</v>
      </c>
      <c r="AC416" t="s">
        <v>860</v>
      </c>
      <c r="AD416" t="s">
        <v>860</v>
      </c>
      <c r="AE416" t="s">
        <v>860</v>
      </c>
      <c r="AF416" t="s">
        <v>860</v>
      </c>
      <c r="AG416" t="s">
        <v>860</v>
      </c>
      <c r="AH416" s="3">
        <f t="shared" si="12"/>
        <v>0</v>
      </c>
      <c r="AI416" s="2" t="e">
        <f t="shared" si="13"/>
        <v>#DIV/0!</v>
      </c>
    </row>
    <row r="417" spans="1:35">
      <c r="A417">
        <v>70795.731530000005</v>
      </c>
      <c r="B417">
        <v>45889.445478000001</v>
      </c>
      <c r="C417" t="s">
        <v>414</v>
      </c>
      <c r="D417" t="s">
        <v>860</v>
      </c>
      <c r="E417" t="s">
        <v>860</v>
      </c>
      <c r="F417" t="s">
        <v>860</v>
      </c>
      <c r="G417" t="s">
        <v>860</v>
      </c>
      <c r="H417" t="s">
        <v>860</v>
      </c>
      <c r="I417" t="s">
        <v>860</v>
      </c>
      <c r="J417" t="s">
        <v>860</v>
      </c>
      <c r="K417" t="s">
        <v>860</v>
      </c>
      <c r="L417" t="s">
        <v>860</v>
      </c>
      <c r="M417" t="s">
        <v>860</v>
      </c>
      <c r="N417" t="s">
        <v>860</v>
      </c>
      <c r="O417" t="s">
        <v>860</v>
      </c>
      <c r="P417" t="s">
        <v>860</v>
      </c>
      <c r="Q417" t="s">
        <v>860</v>
      </c>
      <c r="R417" t="s">
        <v>860</v>
      </c>
      <c r="S417" t="s">
        <v>860</v>
      </c>
      <c r="T417" t="s">
        <v>860</v>
      </c>
      <c r="U417" t="s">
        <v>860</v>
      </c>
      <c r="V417" t="s">
        <v>860</v>
      </c>
      <c r="W417" t="s">
        <v>860</v>
      </c>
      <c r="X417" t="s">
        <v>860</v>
      </c>
      <c r="Y417" t="s">
        <v>860</v>
      </c>
      <c r="Z417" t="s">
        <v>860</v>
      </c>
      <c r="AA417" t="s">
        <v>860</v>
      </c>
      <c r="AB417" t="s">
        <v>860</v>
      </c>
      <c r="AC417" t="s">
        <v>860</v>
      </c>
      <c r="AD417" t="s">
        <v>860</v>
      </c>
      <c r="AE417" t="s">
        <v>860</v>
      </c>
      <c r="AF417" t="s">
        <v>860</v>
      </c>
      <c r="AG417" t="s">
        <v>860</v>
      </c>
      <c r="AH417" s="3">
        <f t="shared" si="12"/>
        <v>0</v>
      </c>
      <c r="AI417" s="2" t="e">
        <f t="shared" si="13"/>
        <v>#DIV/0!</v>
      </c>
    </row>
    <row r="418" spans="1:35">
      <c r="A418">
        <v>70866.852150000006</v>
      </c>
      <c r="B418">
        <v>46092.219012000001</v>
      </c>
      <c r="C418" t="s">
        <v>415</v>
      </c>
      <c r="D418" t="s">
        <v>860</v>
      </c>
      <c r="E418" t="s">
        <v>860</v>
      </c>
      <c r="F418" t="s">
        <v>860</v>
      </c>
      <c r="G418" t="s">
        <v>860</v>
      </c>
      <c r="H418" t="s">
        <v>860</v>
      </c>
      <c r="I418" t="s">
        <v>860</v>
      </c>
      <c r="J418" t="s">
        <v>860</v>
      </c>
      <c r="K418" t="s">
        <v>860</v>
      </c>
      <c r="L418" t="s">
        <v>860</v>
      </c>
      <c r="M418" t="s">
        <v>860</v>
      </c>
      <c r="N418" t="s">
        <v>860</v>
      </c>
      <c r="O418" t="s">
        <v>860</v>
      </c>
      <c r="P418" t="s">
        <v>860</v>
      </c>
      <c r="Q418" t="s">
        <v>860</v>
      </c>
      <c r="R418" t="s">
        <v>860</v>
      </c>
      <c r="S418" t="s">
        <v>860</v>
      </c>
      <c r="T418" t="s">
        <v>860</v>
      </c>
      <c r="U418" t="s">
        <v>860</v>
      </c>
      <c r="V418" t="s">
        <v>860</v>
      </c>
      <c r="W418" t="s">
        <v>860</v>
      </c>
      <c r="X418" t="s">
        <v>860</v>
      </c>
      <c r="Y418" t="s">
        <v>860</v>
      </c>
      <c r="Z418" t="s">
        <v>860</v>
      </c>
      <c r="AA418" t="s">
        <v>860</v>
      </c>
      <c r="AB418" t="s">
        <v>860</v>
      </c>
      <c r="AC418" t="s">
        <v>860</v>
      </c>
      <c r="AD418" t="s">
        <v>860</v>
      </c>
      <c r="AE418" t="s">
        <v>860</v>
      </c>
      <c r="AF418" t="s">
        <v>860</v>
      </c>
      <c r="AG418" t="s">
        <v>860</v>
      </c>
      <c r="AH418" s="3">
        <f t="shared" si="12"/>
        <v>0</v>
      </c>
      <c r="AI418" s="2" t="e">
        <f t="shared" si="13"/>
        <v>#DIV/0!</v>
      </c>
    </row>
    <row r="419" spans="1:35">
      <c r="A419">
        <v>52272.405748999998</v>
      </c>
      <c r="B419">
        <v>104110.50228</v>
      </c>
      <c r="C419" t="s">
        <v>416</v>
      </c>
      <c r="D419" t="s">
        <v>860</v>
      </c>
      <c r="E419" t="s">
        <v>860</v>
      </c>
      <c r="F419" t="s">
        <v>860</v>
      </c>
      <c r="G419" t="s">
        <v>860</v>
      </c>
      <c r="H419" t="s">
        <v>860</v>
      </c>
      <c r="I419" t="s">
        <v>860</v>
      </c>
      <c r="J419" t="s">
        <v>860</v>
      </c>
      <c r="K419" t="s">
        <v>860</v>
      </c>
      <c r="L419" t="s">
        <v>860</v>
      </c>
      <c r="M419" t="s">
        <v>860</v>
      </c>
      <c r="N419" t="s">
        <v>860</v>
      </c>
      <c r="O419" t="s">
        <v>860</v>
      </c>
      <c r="P419" t="s">
        <v>860</v>
      </c>
      <c r="Q419" t="s">
        <v>860</v>
      </c>
      <c r="R419" t="s">
        <v>860</v>
      </c>
      <c r="S419" t="s">
        <v>860</v>
      </c>
      <c r="T419" t="s">
        <v>860</v>
      </c>
      <c r="U419" t="s">
        <v>860</v>
      </c>
      <c r="V419" t="s">
        <v>860</v>
      </c>
      <c r="W419" t="s">
        <v>860</v>
      </c>
      <c r="X419" t="s">
        <v>860</v>
      </c>
      <c r="Y419" t="s">
        <v>860</v>
      </c>
      <c r="Z419" t="s">
        <v>860</v>
      </c>
      <c r="AA419" t="s">
        <v>860</v>
      </c>
      <c r="AB419" t="s">
        <v>860</v>
      </c>
      <c r="AC419" t="s">
        <v>860</v>
      </c>
      <c r="AD419" t="s">
        <v>860</v>
      </c>
      <c r="AE419" t="s">
        <v>860</v>
      </c>
      <c r="AF419" t="s">
        <v>860</v>
      </c>
      <c r="AG419" t="s">
        <v>860</v>
      </c>
      <c r="AH419" s="3">
        <f t="shared" si="12"/>
        <v>0</v>
      </c>
      <c r="AI419" s="2" t="e">
        <f t="shared" si="13"/>
        <v>#DIV/0!</v>
      </c>
    </row>
    <row r="420" spans="1:35">
      <c r="A420">
        <v>77472.029460999998</v>
      </c>
      <c r="B420">
        <v>54130.709752000002</v>
      </c>
      <c r="C420" t="s">
        <v>417</v>
      </c>
      <c r="D420" t="s">
        <v>860</v>
      </c>
      <c r="E420" t="s">
        <v>860</v>
      </c>
      <c r="F420" t="s">
        <v>860</v>
      </c>
      <c r="G420" t="s">
        <v>860</v>
      </c>
      <c r="H420" t="s">
        <v>860</v>
      </c>
      <c r="I420" t="s">
        <v>860</v>
      </c>
      <c r="J420" t="s">
        <v>860</v>
      </c>
      <c r="K420" t="s">
        <v>860</v>
      </c>
      <c r="L420" t="s">
        <v>860</v>
      </c>
      <c r="M420" t="s">
        <v>860</v>
      </c>
      <c r="N420" t="s">
        <v>860</v>
      </c>
      <c r="O420" t="s">
        <v>860</v>
      </c>
      <c r="P420" t="s">
        <v>860</v>
      </c>
      <c r="Q420" t="s">
        <v>860</v>
      </c>
      <c r="R420" t="s">
        <v>860</v>
      </c>
      <c r="S420" t="s">
        <v>860</v>
      </c>
      <c r="T420" t="s">
        <v>860</v>
      </c>
      <c r="U420" t="s">
        <v>860</v>
      </c>
      <c r="V420" t="s">
        <v>860</v>
      </c>
      <c r="W420" t="s">
        <v>860</v>
      </c>
      <c r="X420" t="s">
        <v>860</v>
      </c>
      <c r="Y420" t="s">
        <v>860</v>
      </c>
      <c r="Z420" t="s">
        <v>860</v>
      </c>
      <c r="AA420" t="s">
        <v>860</v>
      </c>
      <c r="AB420" t="s">
        <v>860</v>
      </c>
      <c r="AC420" t="s">
        <v>860</v>
      </c>
      <c r="AD420" t="s">
        <v>860</v>
      </c>
      <c r="AE420" t="s">
        <v>860</v>
      </c>
      <c r="AF420" t="s">
        <v>860</v>
      </c>
      <c r="AG420" t="s">
        <v>860</v>
      </c>
      <c r="AH420" s="3">
        <f t="shared" si="12"/>
        <v>0</v>
      </c>
      <c r="AI420" s="2" t="e">
        <f t="shared" si="13"/>
        <v>#DIV/0!</v>
      </c>
    </row>
    <row r="421" spans="1:35">
      <c r="A421">
        <v>50804.436684</v>
      </c>
      <c r="B421">
        <v>65741.358628000002</v>
      </c>
      <c r="C421" t="s">
        <v>418</v>
      </c>
      <c r="D421" t="s">
        <v>860</v>
      </c>
      <c r="E421" t="s">
        <v>860</v>
      </c>
      <c r="F421" t="s">
        <v>860</v>
      </c>
      <c r="G421" t="s">
        <v>860</v>
      </c>
      <c r="H421" t="s">
        <v>860</v>
      </c>
      <c r="I421" t="s">
        <v>860</v>
      </c>
      <c r="J421" t="s">
        <v>860</v>
      </c>
      <c r="K421" t="s">
        <v>860</v>
      </c>
      <c r="L421" t="s">
        <v>860</v>
      </c>
      <c r="M421" t="s">
        <v>860</v>
      </c>
      <c r="N421" t="s">
        <v>860</v>
      </c>
      <c r="O421" t="s">
        <v>860</v>
      </c>
      <c r="P421" t="s">
        <v>860</v>
      </c>
      <c r="Q421" t="s">
        <v>860</v>
      </c>
      <c r="R421" t="s">
        <v>860</v>
      </c>
      <c r="S421" t="s">
        <v>860</v>
      </c>
      <c r="T421" t="s">
        <v>860</v>
      </c>
      <c r="U421" t="s">
        <v>860</v>
      </c>
      <c r="V421" t="s">
        <v>860</v>
      </c>
      <c r="W421" t="s">
        <v>860</v>
      </c>
      <c r="X421" t="s">
        <v>860</v>
      </c>
      <c r="Y421" t="s">
        <v>860</v>
      </c>
      <c r="Z421" t="s">
        <v>860</v>
      </c>
      <c r="AA421" t="s">
        <v>860</v>
      </c>
      <c r="AB421" t="s">
        <v>860</v>
      </c>
      <c r="AC421" t="s">
        <v>860</v>
      </c>
      <c r="AD421" t="s">
        <v>860</v>
      </c>
      <c r="AE421" t="s">
        <v>860</v>
      </c>
      <c r="AF421" t="s">
        <v>860</v>
      </c>
      <c r="AG421" t="s">
        <v>860</v>
      </c>
      <c r="AH421" s="3">
        <f t="shared" si="12"/>
        <v>0</v>
      </c>
      <c r="AI421" s="2" t="e">
        <f t="shared" si="13"/>
        <v>#DIV/0!</v>
      </c>
    </row>
    <row r="422" spans="1:35">
      <c r="A422">
        <v>56320.674215999999</v>
      </c>
      <c r="B422">
        <v>50981.394916999998</v>
      </c>
      <c r="C422" t="s">
        <v>419</v>
      </c>
      <c r="D422" t="s">
        <v>860</v>
      </c>
      <c r="E422" t="s">
        <v>860</v>
      </c>
      <c r="F422" t="s">
        <v>860</v>
      </c>
      <c r="G422" t="s">
        <v>860</v>
      </c>
      <c r="H422" t="s">
        <v>860</v>
      </c>
      <c r="I422" t="s">
        <v>860</v>
      </c>
      <c r="J422" t="s">
        <v>860</v>
      </c>
      <c r="K422" t="s">
        <v>860</v>
      </c>
      <c r="L422" t="s">
        <v>860</v>
      </c>
      <c r="M422" t="s">
        <v>860</v>
      </c>
      <c r="N422" t="s">
        <v>860</v>
      </c>
      <c r="O422" t="s">
        <v>860</v>
      </c>
      <c r="P422" t="s">
        <v>860</v>
      </c>
      <c r="Q422" t="s">
        <v>860</v>
      </c>
      <c r="R422" t="s">
        <v>860</v>
      </c>
      <c r="S422">
        <v>5.57</v>
      </c>
      <c r="T422" t="s">
        <v>860</v>
      </c>
      <c r="U422" t="s">
        <v>860</v>
      </c>
      <c r="V422">
        <v>4.47</v>
      </c>
      <c r="W422" t="s">
        <v>860</v>
      </c>
      <c r="X422" t="s">
        <v>860</v>
      </c>
      <c r="Y422" t="s">
        <v>860</v>
      </c>
      <c r="Z422" t="s">
        <v>860</v>
      </c>
      <c r="AA422">
        <v>4.41</v>
      </c>
      <c r="AB422" t="s">
        <v>860</v>
      </c>
      <c r="AC422" t="s">
        <v>860</v>
      </c>
      <c r="AD422" t="s">
        <v>860</v>
      </c>
      <c r="AE422" t="s">
        <v>860</v>
      </c>
      <c r="AF422">
        <v>5.41</v>
      </c>
      <c r="AG422" t="s">
        <v>860</v>
      </c>
      <c r="AH422" s="3">
        <f t="shared" si="12"/>
        <v>4</v>
      </c>
      <c r="AI422" s="2">
        <f t="shared" si="13"/>
        <v>4.9649999999999999</v>
      </c>
    </row>
    <row r="423" spans="1:35">
      <c r="A423">
        <v>84143.897672999999</v>
      </c>
      <c r="B423">
        <v>58911.576586000003</v>
      </c>
      <c r="C423" t="s">
        <v>420</v>
      </c>
      <c r="D423" t="s">
        <v>860</v>
      </c>
      <c r="E423" t="s">
        <v>860</v>
      </c>
      <c r="F423" t="s">
        <v>860</v>
      </c>
      <c r="G423" t="s">
        <v>860</v>
      </c>
      <c r="H423" t="s">
        <v>860</v>
      </c>
      <c r="I423" t="s">
        <v>860</v>
      </c>
      <c r="J423" t="s">
        <v>860</v>
      </c>
      <c r="K423" t="s">
        <v>860</v>
      </c>
      <c r="L423" t="s">
        <v>860</v>
      </c>
      <c r="M423" t="s">
        <v>860</v>
      </c>
      <c r="N423" t="s">
        <v>860</v>
      </c>
      <c r="O423" t="s">
        <v>860</v>
      </c>
      <c r="P423" t="s">
        <v>860</v>
      </c>
      <c r="Q423" t="s">
        <v>860</v>
      </c>
      <c r="R423" t="s">
        <v>860</v>
      </c>
      <c r="S423" t="s">
        <v>860</v>
      </c>
      <c r="T423" t="s">
        <v>860</v>
      </c>
      <c r="U423" t="s">
        <v>860</v>
      </c>
      <c r="V423" t="s">
        <v>860</v>
      </c>
      <c r="W423" t="s">
        <v>860</v>
      </c>
      <c r="X423" t="s">
        <v>860</v>
      </c>
      <c r="Y423" t="s">
        <v>860</v>
      </c>
      <c r="Z423" t="s">
        <v>860</v>
      </c>
      <c r="AA423" t="s">
        <v>860</v>
      </c>
      <c r="AB423" t="s">
        <v>860</v>
      </c>
      <c r="AC423" t="s">
        <v>860</v>
      </c>
      <c r="AD423" t="s">
        <v>860</v>
      </c>
      <c r="AE423" t="s">
        <v>860</v>
      </c>
      <c r="AF423" t="s">
        <v>860</v>
      </c>
      <c r="AG423" t="s">
        <v>860</v>
      </c>
      <c r="AH423" s="3">
        <f t="shared" si="12"/>
        <v>0</v>
      </c>
      <c r="AI423" s="2" t="e">
        <f t="shared" si="13"/>
        <v>#DIV/0!</v>
      </c>
    </row>
    <row r="424" spans="1:35">
      <c r="A424">
        <v>18321.466478999999</v>
      </c>
      <c r="B424">
        <v>39043.047406999998</v>
      </c>
      <c r="C424" t="s">
        <v>421</v>
      </c>
      <c r="D424" t="s">
        <v>860</v>
      </c>
      <c r="E424" t="s">
        <v>860</v>
      </c>
      <c r="F424" t="s">
        <v>860</v>
      </c>
      <c r="G424" t="s">
        <v>860</v>
      </c>
      <c r="H424" t="s">
        <v>860</v>
      </c>
      <c r="I424" t="s">
        <v>860</v>
      </c>
      <c r="J424" t="s">
        <v>860</v>
      </c>
      <c r="K424" t="s">
        <v>860</v>
      </c>
      <c r="L424" t="s">
        <v>860</v>
      </c>
      <c r="M424" t="s">
        <v>860</v>
      </c>
      <c r="N424" t="s">
        <v>860</v>
      </c>
      <c r="O424" t="s">
        <v>860</v>
      </c>
      <c r="P424" t="s">
        <v>860</v>
      </c>
      <c r="Q424" t="s">
        <v>860</v>
      </c>
      <c r="R424" t="s">
        <v>860</v>
      </c>
      <c r="S424" t="s">
        <v>860</v>
      </c>
      <c r="T424" t="s">
        <v>860</v>
      </c>
      <c r="U424" t="s">
        <v>860</v>
      </c>
      <c r="V424" t="s">
        <v>860</v>
      </c>
      <c r="W424" t="s">
        <v>860</v>
      </c>
      <c r="X424" t="s">
        <v>860</v>
      </c>
      <c r="Y424" t="s">
        <v>860</v>
      </c>
      <c r="Z424" t="s">
        <v>860</v>
      </c>
      <c r="AA424" t="s">
        <v>860</v>
      </c>
      <c r="AB424" t="s">
        <v>860</v>
      </c>
      <c r="AC424" t="s">
        <v>860</v>
      </c>
      <c r="AD424" t="s">
        <v>860</v>
      </c>
      <c r="AE424" t="s">
        <v>860</v>
      </c>
      <c r="AF424" t="s">
        <v>860</v>
      </c>
      <c r="AG424" t="s">
        <v>860</v>
      </c>
      <c r="AH424" s="3">
        <f t="shared" si="12"/>
        <v>0</v>
      </c>
      <c r="AI424" s="2" t="e">
        <f t="shared" si="13"/>
        <v>#DIV/0!</v>
      </c>
    </row>
    <row r="425" spans="1:35">
      <c r="A425">
        <v>68463.238278999997</v>
      </c>
      <c r="B425">
        <v>59252.656261999997</v>
      </c>
      <c r="C425" t="s">
        <v>422</v>
      </c>
      <c r="D425" t="s">
        <v>860</v>
      </c>
      <c r="E425" t="s">
        <v>860</v>
      </c>
      <c r="F425" t="s">
        <v>860</v>
      </c>
      <c r="G425" t="s">
        <v>860</v>
      </c>
      <c r="H425" t="s">
        <v>860</v>
      </c>
      <c r="I425" t="s">
        <v>860</v>
      </c>
      <c r="J425" t="s">
        <v>860</v>
      </c>
      <c r="K425" t="s">
        <v>860</v>
      </c>
      <c r="L425" t="s">
        <v>860</v>
      </c>
      <c r="M425" t="s">
        <v>860</v>
      </c>
      <c r="N425" t="s">
        <v>860</v>
      </c>
      <c r="O425" t="s">
        <v>860</v>
      </c>
      <c r="P425" t="s">
        <v>860</v>
      </c>
      <c r="Q425" t="s">
        <v>860</v>
      </c>
      <c r="R425" t="s">
        <v>860</v>
      </c>
      <c r="S425" t="s">
        <v>860</v>
      </c>
      <c r="T425" t="s">
        <v>860</v>
      </c>
      <c r="U425">
        <v>3.98</v>
      </c>
      <c r="V425" t="s">
        <v>860</v>
      </c>
      <c r="W425" t="s">
        <v>860</v>
      </c>
      <c r="X425" t="s">
        <v>860</v>
      </c>
      <c r="Y425" t="s">
        <v>860</v>
      </c>
      <c r="Z425" t="s">
        <v>860</v>
      </c>
      <c r="AA425">
        <v>7.45</v>
      </c>
      <c r="AB425" t="s">
        <v>860</v>
      </c>
      <c r="AC425" t="s">
        <v>860</v>
      </c>
      <c r="AD425" t="s">
        <v>860</v>
      </c>
      <c r="AE425" t="s">
        <v>860</v>
      </c>
      <c r="AF425" t="s">
        <v>860</v>
      </c>
      <c r="AG425" t="s">
        <v>860</v>
      </c>
      <c r="AH425" s="3">
        <f t="shared" si="12"/>
        <v>2</v>
      </c>
      <c r="AI425" s="2">
        <f t="shared" si="13"/>
        <v>5.7149999999999999</v>
      </c>
    </row>
    <row r="426" spans="1:35">
      <c r="A426">
        <v>45485.918633000001</v>
      </c>
      <c r="B426">
        <v>66976.781090999997</v>
      </c>
      <c r="C426" t="s">
        <v>423</v>
      </c>
      <c r="D426" t="s">
        <v>860</v>
      </c>
      <c r="E426" t="s">
        <v>860</v>
      </c>
      <c r="F426" t="s">
        <v>860</v>
      </c>
      <c r="G426" t="s">
        <v>860</v>
      </c>
      <c r="H426" t="s">
        <v>860</v>
      </c>
      <c r="I426" t="s">
        <v>860</v>
      </c>
      <c r="J426" t="s">
        <v>860</v>
      </c>
      <c r="K426" t="s">
        <v>860</v>
      </c>
      <c r="L426" t="s">
        <v>860</v>
      </c>
      <c r="M426" t="s">
        <v>860</v>
      </c>
      <c r="N426" t="s">
        <v>860</v>
      </c>
      <c r="O426" t="s">
        <v>860</v>
      </c>
      <c r="P426" t="s">
        <v>860</v>
      </c>
      <c r="Q426" t="s">
        <v>860</v>
      </c>
      <c r="R426" t="s">
        <v>860</v>
      </c>
      <c r="S426">
        <v>2.4500000000000002</v>
      </c>
      <c r="T426" t="s">
        <v>860</v>
      </c>
      <c r="U426" t="s">
        <v>860</v>
      </c>
      <c r="V426" t="s">
        <v>860</v>
      </c>
      <c r="W426" t="s">
        <v>860</v>
      </c>
      <c r="X426" t="s">
        <v>860</v>
      </c>
      <c r="Y426" t="s">
        <v>860</v>
      </c>
      <c r="Z426" t="s">
        <v>860</v>
      </c>
      <c r="AA426">
        <v>8.07</v>
      </c>
      <c r="AB426" t="s">
        <v>860</v>
      </c>
      <c r="AC426" t="s">
        <v>860</v>
      </c>
      <c r="AD426" t="s">
        <v>860</v>
      </c>
      <c r="AE426" t="s">
        <v>860</v>
      </c>
      <c r="AF426" t="s">
        <v>860</v>
      </c>
      <c r="AG426" t="s">
        <v>860</v>
      </c>
      <c r="AH426" s="3">
        <f t="shared" si="12"/>
        <v>2</v>
      </c>
      <c r="AI426" s="2">
        <f t="shared" si="13"/>
        <v>5.26</v>
      </c>
    </row>
    <row r="427" spans="1:35">
      <c r="A427">
        <v>50850.923334999999</v>
      </c>
      <c r="B427">
        <v>47345.475185000003</v>
      </c>
      <c r="C427" t="s">
        <v>424</v>
      </c>
      <c r="D427" t="s">
        <v>860</v>
      </c>
      <c r="E427" t="s">
        <v>860</v>
      </c>
      <c r="F427" t="s">
        <v>860</v>
      </c>
      <c r="G427" t="s">
        <v>860</v>
      </c>
      <c r="H427" t="s">
        <v>860</v>
      </c>
      <c r="I427" t="s">
        <v>860</v>
      </c>
      <c r="J427" t="s">
        <v>860</v>
      </c>
      <c r="K427" t="s">
        <v>860</v>
      </c>
      <c r="L427" t="s">
        <v>860</v>
      </c>
      <c r="M427" t="s">
        <v>860</v>
      </c>
      <c r="N427" t="s">
        <v>860</v>
      </c>
      <c r="O427" t="s">
        <v>860</v>
      </c>
      <c r="P427" t="s">
        <v>860</v>
      </c>
      <c r="Q427" t="s">
        <v>860</v>
      </c>
      <c r="R427" t="s">
        <v>860</v>
      </c>
      <c r="S427" t="s">
        <v>860</v>
      </c>
      <c r="T427" t="s">
        <v>860</v>
      </c>
      <c r="U427" t="s">
        <v>860</v>
      </c>
      <c r="V427" t="s">
        <v>860</v>
      </c>
      <c r="W427" t="s">
        <v>860</v>
      </c>
      <c r="X427" t="s">
        <v>860</v>
      </c>
      <c r="Y427" t="s">
        <v>860</v>
      </c>
      <c r="Z427" t="s">
        <v>860</v>
      </c>
      <c r="AA427" t="s">
        <v>860</v>
      </c>
      <c r="AB427" t="s">
        <v>860</v>
      </c>
      <c r="AC427" t="s">
        <v>860</v>
      </c>
      <c r="AD427" t="s">
        <v>860</v>
      </c>
      <c r="AE427" t="s">
        <v>860</v>
      </c>
      <c r="AF427" t="s">
        <v>860</v>
      </c>
      <c r="AG427" t="s">
        <v>860</v>
      </c>
      <c r="AH427" s="3">
        <f t="shared" si="12"/>
        <v>0</v>
      </c>
      <c r="AI427" s="2" t="e">
        <f t="shared" si="13"/>
        <v>#DIV/0!</v>
      </c>
    </row>
    <row r="428" spans="1:35">
      <c r="A428">
        <v>54200.775914999998</v>
      </c>
      <c r="B428">
        <v>58600.126836000003</v>
      </c>
      <c r="C428" t="s">
        <v>425</v>
      </c>
      <c r="D428" t="s">
        <v>860</v>
      </c>
      <c r="E428" t="s">
        <v>860</v>
      </c>
      <c r="F428" t="s">
        <v>860</v>
      </c>
      <c r="G428" t="s">
        <v>860</v>
      </c>
      <c r="H428" t="s">
        <v>860</v>
      </c>
      <c r="I428" t="s">
        <v>860</v>
      </c>
      <c r="J428" t="s">
        <v>860</v>
      </c>
      <c r="K428" t="s">
        <v>860</v>
      </c>
      <c r="L428" t="s">
        <v>860</v>
      </c>
      <c r="M428" t="s">
        <v>860</v>
      </c>
      <c r="N428" t="s">
        <v>860</v>
      </c>
      <c r="O428" t="s">
        <v>860</v>
      </c>
      <c r="P428" t="s">
        <v>860</v>
      </c>
      <c r="Q428" t="s">
        <v>860</v>
      </c>
      <c r="R428" t="s">
        <v>860</v>
      </c>
      <c r="S428">
        <v>4.33</v>
      </c>
      <c r="T428" t="s">
        <v>860</v>
      </c>
      <c r="U428" t="s">
        <v>860</v>
      </c>
      <c r="V428" t="s">
        <v>860</v>
      </c>
      <c r="W428" t="s">
        <v>860</v>
      </c>
      <c r="X428" t="s">
        <v>860</v>
      </c>
      <c r="Y428" t="s">
        <v>860</v>
      </c>
      <c r="Z428" t="s">
        <v>860</v>
      </c>
      <c r="AA428" t="s">
        <v>860</v>
      </c>
      <c r="AB428" t="s">
        <v>860</v>
      </c>
      <c r="AC428" t="s">
        <v>860</v>
      </c>
      <c r="AD428" t="s">
        <v>860</v>
      </c>
      <c r="AE428" t="s">
        <v>860</v>
      </c>
      <c r="AF428" t="s">
        <v>860</v>
      </c>
      <c r="AG428" t="s">
        <v>860</v>
      </c>
      <c r="AH428" s="3">
        <f t="shared" si="12"/>
        <v>1</v>
      </c>
      <c r="AI428" s="2">
        <f t="shared" si="13"/>
        <v>4.33</v>
      </c>
    </row>
    <row r="429" spans="1:35">
      <c r="A429">
        <v>47676.357164000001</v>
      </c>
      <c r="B429">
        <v>61005.537402000002</v>
      </c>
      <c r="C429" t="s">
        <v>426</v>
      </c>
      <c r="D429" t="s">
        <v>860</v>
      </c>
      <c r="E429" t="s">
        <v>860</v>
      </c>
      <c r="F429" t="s">
        <v>860</v>
      </c>
      <c r="G429" t="s">
        <v>860</v>
      </c>
      <c r="H429" t="s">
        <v>860</v>
      </c>
      <c r="I429" t="s">
        <v>860</v>
      </c>
      <c r="J429" t="s">
        <v>860</v>
      </c>
      <c r="K429" t="s">
        <v>860</v>
      </c>
      <c r="L429" t="s">
        <v>860</v>
      </c>
      <c r="M429" t="s">
        <v>860</v>
      </c>
      <c r="N429" t="s">
        <v>860</v>
      </c>
      <c r="O429" t="s">
        <v>860</v>
      </c>
      <c r="P429" t="s">
        <v>860</v>
      </c>
      <c r="Q429" t="s">
        <v>860</v>
      </c>
      <c r="R429" t="s">
        <v>860</v>
      </c>
      <c r="S429">
        <v>4.0999999999999996</v>
      </c>
      <c r="T429">
        <v>2.19</v>
      </c>
      <c r="U429">
        <v>4.0599999999999996</v>
      </c>
      <c r="V429" t="s">
        <v>860</v>
      </c>
      <c r="W429" t="s">
        <v>860</v>
      </c>
      <c r="X429" t="s">
        <v>860</v>
      </c>
      <c r="Y429" t="s">
        <v>860</v>
      </c>
      <c r="Z429" t="s">
        <v>860</v>
      </c>
      <c r="AA429">
        <v>7.91</v>
      </c>
      <c r="AB429" t="s">
        <v>860</v>
      </c>
      <c r="AC429" t="s">
        <v>860</v>
      </c>
      <c r="AD429" t="s">
        <v>860</v>
      </c>
      <c r="AE429" t="s">
        <v>860</v>
      </c>
      <c r="AF429" t="s">
        <v>860</v>
      </c>
      <c r="AG429" t="s">
        <v>860</v>
      </c>
      <c r="AH429" s="3">
        <f t="shared" si="12"/>
        <v>4</v>
      </c>
      <c r="AI429" s="2">
        <f t="shared" si="13"/>
        <v>4.5649999999999995</v>
      </c>
    </row>
    <row r="430" spans="1:35">
      <c r="A430">
        <v>60439.372127000002</v>
      </c>
      <c r="B430">
        <v>53219.176536999999</v>
      </c>
      <c r="C430" t="s">
        <v>427</v>
      </c>
      <c r="D430" t="s">
        <v>860</v>
      </c>
      <c r="E430" t="s">
        <v>860</v>
      </c>
      <c r="F430" t="s">
        <v>860</v>
      </c>
      <c r="G430" t="s">
        <v>860</v>
      </c>
      <c r="H430" t="s">
        <v>860</v>
      </c>
      <c r="I430" t="s">
        <v>860</v>
      </c>
      <c r="J430" t="s">
        <v>860</v>
      </c>
      <c r="K430" t="s">
        <v>860</v>
      </c>
      <c r="L430" t="s">
        <v>860</v>
      </c>
      <c r="M430" t="s">
        <v>860</v>
      </c>
      <c r="N430" t="s">
        <v>860</v>
      </c>
      <c r="O430" t="s">
        <v>860</v>
      </c>
      <c r="P430" t="s">
        <v>860</v>
      </c>
      <c r="Q430" t="s">
        <v>860</v>
      </c>
      <c r="R430" t="s">
        <v>860</v>
      </c>
      <c r="S430">
        <v>5.4</v>
      </c>
      <c r="T430" t="s">
        <v>860</v>
      </c>
      <c r="U430">
        <v>4.4400000000000004</v>
      </c>
      <c r="V430" t="s">
        <v>860</v>
      </c>
      <c r="W430" t="s">
        <v>860</v>
      </c>
      <c r="X430" t="s">
        <v>860</v>
      </c>
      <c r="Y430" t="s">
        <v>860</v>
      </c>
      <c r="Z430" t="s">
        <v>860</v>
      </c>
      <c r="AA430">
        <v>4.29</v>
      </c>
      <c r="AB430" t="s">
        <v>860</v>
      </c>
      <c r="AC430" t="s">
        <v>860</v>
      </c>
      <c r="AD430" t="s">
        <v>860</v>
      </c>
      <c r="AE430" t="s">
        <v>860</v>
      </c>
      <c r="AF430" t="s">
        <v>860</v>
      </c>
      <c r="AG430" t="s">
        <v>860</v>
      </c>
      <c r="AH430" s="3">
        <f t="shared" si="12"/>
        <v>3</v>
      </c>
      <c r="AI430" s="2">
        <f t="shared" si="13"/>
        <v>4.71</v>
      </c>
    </row>
    <row r="431" spans="1:35">
      <c r="A431">
        <v>53125.038761000003</v>
      </c>
      <c r="B431">
        <v>49504.225333000002</v>
      </c>
      <c r="C431" t="s">
        <v>428</v>
      </c>
      <c r="D431" t="s">
        <v>860</v>
      </c>
      <c r="E431" t="s">
        <v>860</v>
      </c>
      <c r="F431" t="s">
        <v>860</v>
      </c>
      <c r="G431" t="s">
        <v>860</v>
      </c>
      <c r="H431" t="s">
        <v>860</v>
      </c>
      <c r="I431" t="s">
        <v>860</v>
      </c>
      <c r="J431" t="s">
        <v>860</v>
      </c>
      <c r="K431" t="s">
        <v>860</v>
      </c>
      <c r="L431" t="s">
        <v>860</v>
      </c>
      <c r="M431" t="s">
        <v>860</v>
      </c>
      <c r="N431" t="s">
        <v>860</v>
      </c>
      <c r="O431" t="s">
        <v>860</v>
      </c>
      <c r="P431" t="s">
        <v>860</v>
      </c>
      <c r="Q431" t="s">
        <v>860</v>
      </c>
      <c r="R431" t="s">
        <v>860</v>
      </c>
      <c r="S431">
        <v>4.1500000000000004</v>
      </c>
      <c r="T431" t="s">
        <v>860</v>
      </c>
      <c r="U431">
        <v>4.3099999999999996</v>
      </c>
      <c r="V431" t="s">
        <v>860</v>
      </c>
      <c r="W431" t="s">
        <v>860</v>
      </c>
      <c r="X431" t="s">
        <v>860</v>
      </c>
      <c r="Y431" t="s">
        <v>860</v>
      </c>
      <c r="Z431" t="s">
        <v>860</v>
      </c>
      <c r="AA431">
        <v>6.11</v>
      </c>
      <c r="AB431" t="s">
        <v>860</v>
      </c>
      <c r="AC431" t="s">
        <v>860</v>
      </c>
      <c r="AD431" t="s">
        <v>860</v>
      </c>
      <c r="AE431" t="s">
        <v>860</v>
      </c>
      <c r="AF431" t="s">
        <v>860</v>
      </c>
      <c r="AG431" t="s">
        <v>860</v>
      </c>
      <c r="AH431" s="3">
        <f t="shared" si="12"/>
        <v>3</v>
      </c>
      <c r="AI431" s="2">
        <f t="shared" si="13"/>
        <v>4.8566666666666665</v>
      </c>
    </row>
    <row r="432" spans="1:35">
      <c r="A432">
        <v>42683.303898999999</v>
      </c>
      <c r="B432">
        <v>44373.905175</v>
      </c>
      <c r="C432" t="s">
        <v>429</v>
      </c>
      <c r="D432" t="s">
        <v>860</v>
      </c>
      <c r="E432" t="s">
        <v>860</v>
      </c>
      <c r="F432" t="s">
        <v>860</v>
      </c>
      <c r="G432" t="s">
        <v>860</v>
      </c>
      <c r="H432" t="s">
        <v>860</v>
      </c>
      <c r="I432" t="s">
        <v>860</v>
      </c>
      <c r="J432" t="s">
        <v>860</v>
      </c>
      <c r="K432" t="s">
        <v>860</v>
      </c>
      <c r="L432" t="s">
        <v>860</v>
      </c>
      <c r="M432" t="s">
        <v>860</v>
      </c>
      <c r="N432" t="s">
        <v>860</v>
      </c>
      <c r="O432" t="s">
        <v>860</v>
      </c>
      <c r="P432" t="s">
        <v>860</v>
      </c>
      <c r="Q432" t="s">
        <v>860</v>
      </c>
      <c r="R432" t="s">
        <v>860</v>
      </c>
      <c r="S432" t="s">
        <v>860</v>
      </c>
      <c r="T432" t="s">
        <v>860</v>
      </c>
      <c r="U432">
        <v>3.1</v>
      </c>
      <c r="V432" t="s">
        <v>860</v>
      </c>
      <c r="W432" t="s">
        <v>860</v>
      </c>
      <c r="X432" t="s">
        <v>860</v>
      </c>
      <c r="Y432" t="s">
        <v>860</v>
      </c>
      <c r="Z432" t="s">
        <v>860</v>
      </c>
      <c r="AA432">
        <v>4.43</v>
      </c>
      <c r="AB432" t="s">
        <v>860</v>
      </c>
      <c r="AC432" t="s">
        <v>860</v>
      </c>
      <c r="AD432" t="s">
        <v>860</v>
      </c>
      <c r="AE432" t="s">
        <v>860</v>
      </c>
      <c r="AF432">
        <v>3.7</v>
      </c>
      <c r="AG432" t="s">
        <v>860</v>
      </c>
      <c r="AH432" s="3">
        <f t="shared" si="12"/>
        <v>3</v>
      </c>
      <c r="AI432" s="2">
        <f t="shared" si="13"/>
        <v>3.7433333333333336</v>
      </c>
    </row>
    <row r="433" spans="1:35">
      <c r="A433">
        <v>40061.107803999999</v>
      </c>
      <c r="B433">
        <v>46968.450609</v>
      </c>
      <c r="C433" t="s">
        <v>430</v>
      </c>
      <c r="D433" t="s">
        <v>860</v>
      </c>
      <c r="E433" t="s">
        <v>860</v>
      </c>
      <c r="F433" t="s">
        <v>860</v>
      </c>
      <c r="G433" t="s">
        <v>860</v>
      </c>
      <c r="H433" t="s">
        <v>860</v>
      </c>
      <c r="I433" t="s">
        <v>860</v>
      </c>
      <c r="J433" t="s">
        <v>860</v>
      </c>
      <c r="K433" t="s">
        <v>860</v>
      </c>
      <c r="L433" t="s">
        <v>860</v>
      </c>
      <c r="M433" t="s">
        <v>860</v>
      </c>
      <c r="N433" t="s">
        <v>860</v>
      </c>
      <c r="O433" t="s">
        <v>860</v>
      </c>
      <c r="P433" t="s">
        <v>860</v>
      </c>
      <c r="Q433" t="s">
        <v>860</v>
      </c>
      <c r="R433" t="s">
        <v>860</v>
      </c>
      <c r="S433">
        <v>3.49</v>
      </c>
      <c r="T433" t="s">
        <v>860</v>
      </c>
      <c r="U433">
        <v>2.57</v>
      </c>
      <c r="V433">
        <v>5.0999999999999996</v>
      </c>
      <c r="W433" t="s">
        <v>860</v>
      </c>
      <c r="X433" t="s">
        <v>860</v>
      </c>
      <c r="Y433" t="s">
        <v>860</v>
      </c>
      <c r="Z433" t="s">
        <v>860</v>
      </c>
      <c r="AA433">
        <v>4.53</v>
      </c>
      <c r="AB433" t="s">
        <v>860</v>
      </c>
      <c r="AC433" t="s">
        <v>860</v>
      </c>
      <c r="AD433" t="s">
        <v>860</v>
      </c>
      <c r="AE433" t="s">
        <v>860</v>
      </c>
      <c r="AF433" t="s">
        <v>860</v>
      </c>
      <c r="AG433" t="s">
        <v>860</v>
      </c>
      <c r="AH433" s="3">
        <f t="shared" si="12"/>
        <v>4</v>
      </c>
      <c r="AI433" s="2">
        <f t="shared" si="13"/>
        <v>3.9225000000000003</v>
      </c>
    </row>
    <row r="434" spans="1:35">
      <c r="A434">
        <v>46388.347250999999</v>
      </c>
      <c r="B434">
        <v>53610.461577000002</v>
      </c>
      <c r="C434" t="s">
        <v>431</v>
      </c>
      <c r="D434" t="s">
        <v>860</v>
      </c>
      <c r="E434" t="s">
        <v>860</v>
      </c>
      <c r="F434" t="s">
        <v>860</v>
      </c>
      <c r="G434" t="s">
        <v>860</v>
      </c>
      <c r="H434" t="s">
        <v>860</v>
      </c>
      <c r="I434" t="s">
        <v>860</v>
      </c>
      <c r="J434" t="s">
        <v>860</v>
      </c>
      <c r="K434" t="s">
        <v>860</v>
      </c>
      <c r="L434" t="s">
        <v>860</v>
      </c>
      <c r="M434" t="s">
        <v>860</v>
      </c>
      <c r="N434" t="s">
        <v>860</v>
      </c>
      <c r="O434" t="s">
        <v>860</v>
      </c>
      <c r="P434" t="s">
        <v>860</v>
      </c>
      <c r="Q434" t="s">
        <v>860</v>
      </c>
      <c r="R434" t="s">
        <v>860</v>
      </c>
      <c r="S434">
        <v>5.12</v>
      </c>
      <c r="T434" t="s">
        <v>860</v>
      </c>
      <c r="U434">
        <v>3.49</v>
      </c>
      <c r="V434" t="s">
        <v>860</v>
      </c>
      <c r="W434" t="s">
        <v>860</v>
      </c>
      <c r="X434" t="s">
        <v>860</v>
      </c>
      <c r="Y434" t="s">
        <v>860</v>
      </c>
      <c r="Z434" t="s">
        <v>860</v>
      </c>
      <c r="AA434">
        <v>4.29</v>
      </c>
      <c r="AB434" t="s">
        <v>860</v>
      </c>
      <c r="AC434" t="s">
        <v>860</v>
      </c>
      <c r="AD434" t="s">
        <v>860</v>
      </c>
      <c r="AE434" t="s">
        <v>860</v>
      </c>
      <c r="AF434" t="s">
        <v>860</v>
      </c>
      <c r="AG434" t="s">
        <v>860</v>
      </c>
      <c r="AH434" s="3">
        <f t="shared" si="12"/>
        <v>3</v>
      </c>
      <c r="AI434" s="2">
        <f t="shared" si="13"/>
        <v>4.3</v>
      </c>
    </row>
    <row r="435" spans="1:35">
      <c r="A435">
        <v>43899.747909999998</v>
      </c>
      <c r="B435">
        <v>50555.918901999998</v>
      </c>
      <c r="C435" t="s">
        <v>432</v>
      </c>
      <c r="D435" t="s">
        <v>860</v>
      </c>
      <c r="E435" t="s">
        <v>860</v>
      </c>
      <c r="F435" t="s">
        <v>860</v>
      </c>
      <c r="G435" t="s">
        <v>860</v>
      </c>
      <c r="H435" t="s">
        <v>860</v>
      </c>
      <c r="I435" t="s">
        <v>860</v>
      </c>
      <c r="J435" t="s">
        <v>860</v>
      </c>
      <c r="K435" t="s">
        <v>860</v>
      </c>
      <c r="L435" t="s">
        <v>860</v>
      </c>
      <c r="M435" t="s">
        <v>860</v>
      </c>
      <c r="N435" t="s">
        <v>860</v>
      </c>
      <c r="O435" t="s">
        <v>860</v>
      </c>
      <c r="P435" t="s">
        <v>860</v>
      </c>
      <c r="Q435" t="s">
        <v>860</v>
      </c>
      <c r="R435" t="s">
        <v>860</v>
      </c>
      <c r="S435">
        <v>3.67</v>
      </c>
      <c r="T435" t="s">
        <v>860</v>
      </c>
      <c r="U435">
        <v>3.69</v>
      </c>
      <c r="V435">
        <v>5.97</v>
      </c>
      <c r="W435" t="s">
        <v>860</v>
      </c>
      <c r="X435" t="s">
        <v>860</v>
      </c>
      <c r="Y435" t="s">
        <v>860</v>
      </c>
      <c r="Z435">
        <v>6.36</v>
      </c>
      <c r="AA435">
        <v>3.24</v>
      </c>
      <c r="AB435" t="s">
        <v>860</v>
      </c>
      <c r="AC435" t="s">
        <v>860</v>
      </c>
      <c r="AD435" t="s">
        <v>860</v>
      </c>
      <c r="AE435" t="s">
        <v>860</v>
      </c>
      <c r="AF435" t="s">
        <v>860</v>
      </c>
      <c r="AG435" t="s">
        <v>860</v>
      </c>
      <c r="AH435" s="3">
        <f t="shared" si="12"/>
        <v>5</v>
      </c>
      <c r="AI435" s="2">
        <f t="shared" si="13"/>
        <v>4.5860000000000003</v>
      </c>
    </row>
    <row r="436" spans="1:35">
      <c r="A436">
        <v>45948.694156999998</v>
      </c>
      <c r="B436">
        <v>44322.640833999998</v>
      </c>
      <c r="C436" t="s">
        <v>433</v>
      </c>
      <c r="D436" t="s">
        <v>860</v>
      </c>
      <c r="E436" t="s">
        <v>860</v>
      </c>
      <c r="F436" t="s">
        <v>860</v>
      </c>
      <c r="G436" t="s">
        <v>860</v>
      </c>
      <c r="H436" t="s">
        <v>860</v>
      </c>
      <c r="I436" t="s">
        <v>860</v>
      </c>
      <c r="J436" t="s">
        <v>860</v>
      </c>
      <c r="K436" t="s">
        <v>860</v>
      </c>
      <c r="L436" t="s">
        <v>860</v>
      </c>
      <c r="M436" t="s">
        <v>860</v>
      </c>
      <c r="N436" t="s">
        <v>860</v>
      </c>
      <c r="O436" t="s">
        <v>860</v>
      </c>
      <c r="P436" t="s">
        <v>860</v>
      </c>
      <c r="Q436" t="s">
        <v>860</v>
      </c>
      <c r="R436" t="s">
        <v>860</v>
      </c>
      <c r="S436">
        <v>4.38</v>
      </c>
      <c r="T436" t="s">
        <v>860</v>
      </c>
      <c r="U436" t="s">
        <v>860</v>
      </c>
      <c r="V436" t="s">
        <v>860</v>
      </c>
      <c r="W436" t="s">
        <v>860</v>
      </c>
      <c r="X436" t="s">
        <v>860</v>
      </c>
      <c r="Y436" t="s">
        <v>860</v>
      </c>
      <c r="Z436" t="s">
        <v>860</v>
      </c>
      <c r="AA436" t="s">
        <v>860</v>
      </c>
      <c r="AB436" t="s">
        <v>860</v>
      </c>
      <c r="AC436" t="s">
        <v>860</v>
      </c>
      <c r="AD436" t="s">
        <v>860</v>
      </c>
      <c r="AE436" t="s">
        <v>860</v>
      </c>
      <c r="AF436" t="s">
        <v>860</v>
      </c>
      <c r="AG436" t="s">
        <v>860</v>
      </c>
      <c r="AH436" s="3">
        <f t="shared" si="12"/>
        <v>1</v>
      </c>
      <c r="AI436" s="2">
        <f t="shared" si="13"/>
        <v>4.38</v>
      </c>
    </row>
    <row r="437" spans="1:35">
      <c r="A437">
        <v>58099.423070999997</v>
      </c>
      <c r="B437">
        <v>55039.044349999996</v>
      </c>
      <c r="C437" t="s">
        <v>434</v>
      </c>
      <c r="D437" t="s">
        <v>860</v>
      </c>
      <c r="E437" t="s">
        <v>860</v>
      </c>
      <c r="F437" t="s">
        <v>860</v>
      </c>
      <c r="G437" t="s">
        <v>860</v>
      </c>
      <c r="H437" t="s">
        <v>860</v>
      </c>
      <c r="I437" t="s">
        <v>860</v>
      </c>
      <c r="J437" t="s">
        <v>860</v>
      </c>
      <c r="K437" t="s">
        <v>860</v>
      </c>
      <c r="L437" t="s">
        <v>860</v>
      </c>
      <c r="M437" t="s">
        <v>860</v>
      </c>
      <c r="N437" t="s">
        <v>860</v>
      </c>
      <c r="O437" t="s">
        <v>860</v>
      </c>
      <c r="P437" t="s">
        <v>860</v>
      </c>
      <c r="Q437" t="s">
        <v>860</v>
      </c>
      <c r="R437" t="s">
        <v>860</v>
      </c>
      <c r="S437" t="s">
        <v>860</v>
      </c>
      <c r="T437" t="s">
        <v>860</v>
      </c>
      <c r="U437">
        <v>3.98</v>
      </c>
      <c r="V437" t="s">
        <v>860</v>
      </c>
      <c r="W437" t="s">
        <v>860</v>
      </c>
      <c r="X437" t="s">
        <v>860</v>
      </c>
      <c r="Y437" t="s">
        <v>860</v>
      </c>
      <c r="Z437" t="s">
        <v>860</v>
      </c>
      <c r="AA437">
        <v>4.53</v>
      </c>
      <c r="AB437" t="s">
        <v>860</v>
      </c>
      <c r="AC437" t="s">
        <v>860</v>
      </c>
      <c r="AD437" t="s">
        <v>860</v>
      </c>
      <c r="AE437" t="s">
        <v>860</v>
      </c>
      <c r="AF437" t="s">
        <v>860</v>
      </c>
      <c r="AG437" t="s">
        <v>860</v>
      </c>
      <c r="AH437" s="3">
        <f t="shared" si="12"/>
        <v>2</v>
      </c>
      <c r="AI437" s="2">
        <f t="shared" si="13"/>
        <v>4.2549999999999999</v>
      </c>
    </row>
    <row r="438" spans="1:35">
      <c r="A438">
        <v>68245.338650000005</v>
      </c>
      <c r="B438">
        <v>52584.821343000003</v>
      </c>
      <c r="C438" t="s">
        <v>435</v>
      </c>
      <c r="D438" t="s">
        <v>860</v>
      </c>
      <c r="E438" t="s">
        <v>860</v>
      </c>
      <c r="F438" t="s">
        <v>860</v>
      </c>
      <c r="G438" t="s">
        <v>860</v>
      </c>
      <c r="H438" t="s">
        <v>860</v>
      </c>
      <c r="I438" t="s">
        <v>860</v>
      </c>
      <c r="J438" t="s">
        <v>860</v>
      </c>
      <c r="K438" t="s">
        <v>860</v>
      </c>
      <c r="L438" t="s">
        <v>860</v>
      </c>
      <c r="M438" t="s">
        <v>860</v>
      </c>
      <c r="N438" t="s">
        <v>860</v>
      </c>
      <c r="O438" t="s">
        <v>860</v>
      </c>
      <c r="P438" t="s">
        <v>860</v>
      </c>
      <c r="Q438" t="s">
        <v>860</v>
      </c>
      <c r="R438" t="s">
        <v>860</v>
      </c>
      <c r="S438">
        <v>4.78</v>
      </c>
      <c r="T438" t="s">
        <v>860</v>
      </c>
      <c r="U438" t="s">
        <v>860</v>
      </c>
      <c r="V438" t="s">
        <v>860</v>
      </c>
      <c r="W438" t="s">
        <v>860</v>
      </c>
      <c r="X438" t="s">
        <v>860</v>
      </c>
      <c r="Y438" t="s">
        <v>860</v>
      </c>
      <c r="Z438" t="s">
        <v>860</v>
      </c>
      <c r="AA438">
        <v>4.63</v>
      </c>
      <c r="AB438" t="s">
        <v>860</v>
      </c>
      <c r="AC438" t="s">
        <v>860</v>
      </c>
      <c r="AD438" t="s">
        <v>860</v>
      </c>
      <c r="AE438" t="s">
        <v>860</v>
      </c>
      <c r="AF438" t="s">
        <v>860</v>
      </c>
      <c r="AG438" t="s">
        <v>860</v>
      </c>
      <c r="AH438" s="3">
        <f t="shared" si="12"/>
        <v>2</v>
      </c>
      <c r="AI438" s="2">
        <f t="shared" si="13"/>
        <v>4.7050000000000001</v>
      </c>
    </row>
    <row r="439" spans="1:35">
      <c r="A439">
        <v>70305.207395000005</v>
      </c>
      <c r="B439">
        <v>55147.119738000001</v>
      </c>
      <c r="C439" t="s">
        <v>436</v>
      </c>
      <c r="D439" t="s">
        <v>860</v>
      </c>
      <c r="E439" t="s">
        <v>860</v>
      </c>
      <c r="F439" t="s">
        <v>860</v>
      </c>
      <c r="G439">
        <v>3.57</v>
      </c>
      <c r="H439" t="s">
        <v>860</v>
      </c>
      <c r="I439" t="s">
        <v>860</v>
      </c>
      <c r="J439" t="s">
        <v>860</v>
      </c>
      <c r="K439" t="s">
        <v>860</v>
      </c>
      <c r="L439" t="s">
        <v>860</v>
      </c>
      <c r="M439" t="s">
        <v>860</v>
      </c>
      <c r="N439" t="s">
        <v>860</v>
      </c>
      <c r="O439" t="s">
        <v>860</v>
      </c>
      <c r="P439" t="s">
        <v>860</v>
      </c>
      <c r="Q439" t="s">
        <v>860</v>
      </c>
      <c r="R439" t="s">
        <v>860</v>
      </c>
      <c r="S439">
        <v>3.75</v>
      </c>
      <c r="T439" t="s">
        <v>860</v>
      </c>
      <c r="U439">
        <v>2.67</v>
      </c>
      <c r="V439">
        <v>5.73</v>
      </c>
      <c r="W439" t="s">
        <v>860</v>
      </c>
      <c r="X439" t="s">
        <v>860</v>
      </c>
      <c r="Y439">
        <v>3.56</v>
      </c>
      <c r="Z439" t="s">
        <v>860</v>
      </c>
      <c r="AA439">
        <v>5.73</v>
      </c>
      <c r="AB439" t="s">
        <v>860</v>
      </c>
      <c r="AC439" t="s">
        <v>860</v>
      </c>
      <c r="AD439" t="s">
        <v>860</v>
      </c>
      <c r="AE439" t="s">
        <v>860</v>
      </c>
      <c r="AF439" t="s">
        <v>860</v>
      </c>
      <c r="AG439" t="s">
        <v>860</v>
      </c>
      <c r="AH439" s="3">
        <f t="shared" si="12"/>
        <v>6</v>
      </c>
      <c r="AI439" s="2">
        <f t="shared" si="13"/>
        <v>4.1683333333333339</v>
      </c>
    </row>
    <row r="440" spans="1:35">
      <c r="A440">
        <v>72362.491840000002</v>
      </c>
      <c r="B440">
        <v>54102.425658</v>
      </c>
      <c r="C440" t="s">
        <v>437</v>
      </c>
      <c r="D440" t="s">
        <v>860</v>
      </c>
      <c r="E440" t="s">
        <v>860</v>
      </c>
      <c r="F440" t="s">
        <v>860</v>
      </c>
      <c r="G440" t="s">
        <v>860</v>
      </c>
      <c r="H440" t="s">
        <v>860</v>
      </c>
      <c r="I440" t="s">
        <v>860</v>
      </c>
      <c r="J440" t="s">
        <v>860</v>
      </c>
      <c r="K440" t="s">
        <v>860</v>
      </c>
      <c r="L440" t="s">
        <v>860</v>
      </c>
      <c r="M440" t="s">
        <v>860</v>
      </c>
      <c r="N440" t="s">
        <v>860</v>
      </c>
      <c r="O440" t="s">
        <v>860</v>
      </c>
      <c r="P440" t="s">
        <v>860</v>
      </c>
      <c r="Q440" t="s">
        <v>860</v>
      </c>
      <c r="R440" t="s">
        <v>860</v>
      </c>
      <c r="S440">
        <v>2.62</v>
      </c>
      <c r="T440" t="s">
        <v>860</v>
      </c>
      <c r="U440">
        <v>4.49</v>
      </c>
      <c r="V440">
        <v>5.43</v>
      </c>
      <c r="W440" t="s">
        <v>860</v>
      </c>
      <c r="X440" t="s">
        <v>860</v>
      </c>
      <c r="Y440">
        <v>2.72</v>
      </c>
      <c r="Z440">
        <v>7.19</v>
      </c>
      <c r="AA440">
        <v>7.51</v>
      </c>
      <c r="AB440" t="s">
        <v>860</v>
      </c>
      <c r="AC440" t="s">
        <v>860</v>
      </c>
      <c r="AD440" t="s">
        <v>860</v>
      </c>
      <c r="AE440" t="s">
        <v>860</v>
      </c>
      <c r="AF440" t="s">
        <v>860</v>
      </c>
      <c r="AG440" t="s">
        <v>860</v>
      </c>
      <c r="AH440" s="3">
        <f t="shared" si="12"/>
        <v>6</v>
      </c>
      <c r="AI440" s="2">
        <f t="shared" si="13"/>
        <v>4.9933333333333332</v>
      </c>
    </row>
    <row r="441" spans="1:35">
      <c r="A441">
        <v>73784.459774000003</v>
      </c>
      <c r="B441">
        <v>58736.034438000002</v>
      </c>
      <c r="C441" t="s">
        <v>438</v>
      </c>
      <c r="D441" t="s">
        <v>860</v>
      </c>
      <c r="E441" t="s">
        <v>860</v>
      </c>
      <c r="F441" t="s">
        <v>860</v>
      </c>
      <c r="G441" t="s">
        <v>860</v>
      </c>
      <c r="H441" t="s">
        <v>860</v>
      </c>
      <c r="I441" t="s">
        <v>860</v>
      </c>
      <c r="J441" t="s">
        <v>860</v>
      </c>
      <c r="K441" t="s">
        <v>860</v>
      </c>
      <c r="L441" t="s">
        <v>860</v>
      </c>
      <c r="M441" t="s">
        <v>860</v>
      </c>
      <c r="N441" t="s">
        <v>860</v>
      </c>
      <c r="O441" t="s">
        <v>860</v>
      </c>
      <c r="P441" t="s">
        <v>860</v>
      </c>
      <c r="Q441" t="s">
        <v>860</v>
      </c>
      <c r="R441" t="s">
        <v>860</v>
      </c>
      <c r="S441" t="s">
        <v>860</v>
      </c>
      <c r="T441" t="s">
        <v>860</v>
      </c>
      <c r="U441">
        <v>4.2300000000000004</v>
      </c>
      <c r="V441" t="s">
        <v>860</v>
      </c>
      <c r="W441" t="s">
        <v>860</v>
      </c>
      <c r="X441" t="s">
        <v>860</v>
      </c>
      <c r="Y441">
        <v>3.62</v>
      </c>
      <c r="Z441" t="s">
        <v>860</v>
      </c>
      <c r="AA441">
        <v>8.59</v>
      </c>
      <c r="AB441" t="s">
        <v>860</v>
      </c>
      <c r="AC441" t="s">
        <v>860</v>
      </c>
      <c r="AD441" t="s">
        <v>860</v>
      </c>
      <c r="AE441" t="s">
        <v>860</v>
      </c>
      <c r="AF441" t="s">
        <v>860</v>
      </c>
      <c r="AG441" t="s">
        <v>860</v>
      </c>
      <c r="AH441" s="3">
        <f t="shared" si="12"/>
        <v>3</v>
      </c>
      <c r="AI441" s="2">
        <f t="shared" si="13"/>
        <v>5.48</v>
      </c>
    </row>
    <row r="442" spans="1:35">
      <c r="A442">
        <v>76906.934288000004</v>
      </c>
      <c r="B442">
        <v>59724.049543000001</v>
      </c>
      <c r="C442" t="s">
        <v>439</v>
      </c>
      <c r="D442" t="s">
        <v>860</v>
      </c>
      <c r="E442" t="s">
        <v>860</v>
      </c>
      <c r="F442" t="s">
        <v>860</v>
      </c>
      <c r="G442" t="s">
        <v>860</v>
      </c>
      <c r="H442" t="s">
        <v>860</v>
      </c>
      <c r="I442" t="s">
        <v>860</v>
      </c>
      <c r="J442" t="s">
        <v>860</v>
      </c>
      <c r="K442" t="s">
        <v>860</v>
      </c>
      <c r="L442" t="s">
        <v>860</v>
      </c>
      <c r="M442" t="s">
        <v>860</v>
      </c>
      <c r="N442" t="s">
        <v>860</v>
      </c>
      <c r="O442" t="s">
        <v>860</v>
      </c>
      <c r="P442" t="s">
        <v>860</v>
      </c>
      <c r="Q442" t="s">
        <v>860</v>
      </c>
      <c r="R442" t="s">
        <v>860</v>
      </c>
      <c r="S442" t="s">
        <v>860</v>
      </c>
      <c r="T442" t="s">
        <v>860</v>
      </c>
      <c r="U442">
        <v>2.4300000000000002</v>
      </c>
      <c r="V442" t="s">
        <v>860</v>
      </c>
      <c r="W442" t="s">
        <v>860</v>
      </c>
      <c r="X442" t="s">
        <v>860</v>
      </c>
      <c r="Y442" t="s">
        <v>860</v>
      </c>
      <c r="Z442" t="s">
        <v>860</v>
      </c>
      <c r="AA442">
        <v>6.76</v>
      </c>
      <c r="AB442" t="s">
        <v>860</v>
      </c>
      <c r="AC442" t="s">
        <v>860</v>
      </c>
      <c r="AD442" t="s">
        <v>860</v>
      </c>
      <c r="AE442" t="s">
        <v>860</v>
      </c>
      <c r="AF442" t="s">
        <v>860</v>
      </c>
      <c r="AG442" t="s">
        <v>860</v>
      </c>
      <c r="AH442" s="3">
        <f t="shared" si="12"/>
        <v>2</v>
      </c>
      <c r="AI442" s="2">
        <f t="shared" si="13"/>
        <v>4.5949999999999998</v>
      </c>
    </row>
    <row r="443" spans="1:35">
      <c r="A443">
        <v>75277.572522000002</v>
      </c>
      <c r="B443">
        <v>64583.205604000002</v>
      </c>
      <c r="C443" t="s">
        <v>440</v>
      </c>
      <c r="D443" t="s">
        <v>860</v>
      </c>
      <c r="E443" t="s">
        <v>860</v>
      </c>
      <c r="F443" t="s">
        <v>860</v>
      </c>
      <c r="G443" t="s">
        <v>860</v>
      </c>
      <c r="H443" t="s">
        <v>860</v>
      </c>
      <c r="I443" t="s">
        <v>860</v>
      </c>
      <c r="J443" t="s">
        <v>860</v>
      </c>
      <c r="K443" t="s">
        <v>860</v>
      </c>
      <c r="L443" t="s">
        <v>860</v>
      </c>
      <c r="M443" t="s">
        <v>860</v>
      </c>
      <c r="N443" t="s">
        <v>860</v>
      </c>
      <c r="O443" t="s">
        <v>860</v>
      </c>
      <c r="P443" t="s">
        <v>860</v>
      </c>
      <c r="Q443" t="s">
        <v>860</v>
      </c>
      <c r="R443" t="s">
        <v>860</v>
      </c>
      <c r="S443" t="s">
        <v>860</v>
      </c>
      <c r="T443" t="s">
        <v>860</v>
      </c>
      <c r="U443">
        <v>3.68</v>
      </c>
      <c r="V443" t="s">
        <v>860</v>
      </c>
      <c r="W443" t="s">
        <v>860</v>
      </c>
      <c r="X443" t="s">
        <v>860</v>
      </c>
      <c r="Y443">
        <v>3.54</v>
      </c>
      <c r="Z443">
        <v>6.42</v>
      </c>
      <c r="AA443" t="s">
        <v>860</v>
      </c>
      <c r="AB443" t="s">
        <v>860</v>
      </c>
      <c r="AC443" t="s">
        <v>860</v>
      </c>
      <c r="AD443" t="s">
        <v>860</v>
      </c>
      <c r="AE443" t="s">
        <v>860</v>
      </c>
      <c r="AF443" t="s">
        <v>860</v>
      </c>
      <c r="AG443" t="s">
        <v>860</v>
      </c>
      <c r="AH443" s="3">
        <f t="shared" si="12"/>
        <v>3</v>
      </c>
      <c r="AI443" s="2">
        <f t="shared" si="13"/>
        <v>4.5466666666666669</v>
      </c>
    </row>
    <row r="444" spans="1:35">
      <c r="A444">
        <v>57890.613375000001</v>
      </c>
      <c r="B444">
        <v>58757.390799000001</v>
      </c>
      <c r="C444" t="s">
        <v>441</v>
      </c>
      <c r="D444" t="s">
        <v>860</v>
      </c>
      <c r="E444" t="s">
        <v>860</v>
      </c>
      <c r="F444" t="s">
        <v>860</v>
      </c>
      <c r="G444" t="s">
        <v>860</v>
      </c>
      <c r="H444" t="s">
        <v>860</v>
      </c>
      <c r="I444" t="s">
        <v>860</v>
      </c>
      <c r="J444" t="s">
        <v>860</v>
      </c>
      <c r="K444" t="s">
        <v>860</v>
      </c>
      <c r="L444" t="s">
        <v>860</v>
      </c>
      <c r="M444" t="s">
        <v>860</v>
      </c>
      <c r="N444" t="s">
        <v>860</v>
      </c>
      <c r="O444" t="s">
        <v>860</v>
      </c>
      <c r="P444" t="s">
        <v>860</v>
      </c>
      <c r="Q444" t="s">
        <v>860</v>
      </c>
      <c r="R444" t="s">
        <v>860</v>
      </c>
      <c r="S444">
        <v>3.72</v>
      </c>
      <c r="T444" t="s">
        <v>860</v>
      </c>
      <c r="U444">
        <v>4.33</v>
      </c>
      <c r="V444" t="s">
        <v>860</v>
      </c>
      <c r="W444" t="s">
        <v>860</v>
      </c>
      <c r="X444" t="s">
        <v>860</v>
      </c>
      <c r="Y444" t="s">
        <v>860</v>
      </c>
      <c r="Z444" t="s">
        <v>860</v>
      </c>
      <c r="AA444">
        <v>6.22</v>
      </c>
      <c r="AB444" t="s">
        <v>860</v>
      </c>
      <c r="AC444" t="s">
        <v>860</v>
      </c>
      <c r="AD444" t="s">
        <v>860</v>
      </c>
      <c r="AE444" t="s">
        <v>860</v>
      </c>
      <c r="AF444" t="s">
        <v>860</v>
      </c>
      <c r="AG444" t="s">
        <v>860</v>
      </c>
      <c r="AH444" s="3">
        <f t="shared" si="12"/>
        <v>3</v>
      </c>
      <c r="AI444" s="2">
        <f t="shared" si="13"/>
        <v>4.7566666666666668</v>
      </c>
    </row>
    <row r="445" spans="1:35">
      <c r="A445">
        <v>76051.703653000004</v>
      </c>
      <c r="B445">
        <v>52094.395235000004</v>
      </c>
      <c r="C445" t="s">
        <v>442</v>
      </c>
      <c r="D445" t="s">
        <v>860</v>
      </c>
      <c r="E445" t="s">
        <v>860</v>
      </c>
      <c r="F445" t="s">
        <v>860</v>
      </c>
      <c r="G445" t="s">
        <v>860</v>
      </c>
      <c r="H445" t="s">
        <v>860</v>
      </c>
      <c r="I445" t="s">
        <v>860</v>
      </c>
      <c r="J445" t="s">
        <v>860</v>
      </c>
      <c r="K445" t="s">
        <v>860</v>
      </c>
      <c r="L445" t="s">
        <v>860</v>
      </c>
      <c r="M445" t="s">
        <v>860</v>
      </c>
      <c r="N445" t="s">
        <v>860</v>
      </c>
      <c r="O445" t="s">
        <v>860</v>
      </c>
      <c r="P445" t="s">
        <v>860</v>
      </c>
      <c r="Q445" t="s">
        <v>860</v>
      </c>
      <c r="R445" t="s">
        <v>860</v>
      </c>
      <c r="S445" t="s">
        <v>860</v>
      </c>
      <c r="T445" t="s">
        <v>860</v>
      </c>
      <c r="U445" t="s">
        <v>860</v>
      </c>
      <c r="V445" t="s">
        <v>860</v>
      </c>
      <c r="W445" t="s">
        <v>860</v>
      </c>
      <c r="X445" t="s">
        <v>860</v>
      </c>
      <c r="Y445" t="s">
        <v>860</v>
      </c>
      <c r="Z445" t="s">
        <v>860</v>
      </c>
      <c r="AA445">
        <v>7.25</v>
      </c>
      <c r="AB445" t="s">
        <v>860</v>
      </c>
      <c r="AC445" t="s">
        <v>860</v>
      </c>
      <c r="AD445" t="s">
        <v>860</v>
      </c>
      <c r="AE445" t="s">
        <v>860</v>
      </c>
      <c r="AF445" t="s">
        <v>860</v>
      </c>
      <c r="AG445" t="s">
        <v>860</v>
      </c>
      <c r="AH445" s="3">
        <f t="shared" si="12"/>
        <v>1</v>
      </c>
      <c r="AI445" s="2">
        <f t="shared" si="13"/>
        <v>7.25</v>
      </c>
    </row>
    <row r="446" spans="1:35">
      <c r="A446">
        <v>61918.774096000001</v>
      </c>
      <c r="B446">
        <v>41898.738148999997</v>
      </c>
      <c r="C446" t="s">
        <v>443</v>
      </c>
      <c r="D446" t="s">
        <v>860</v>
      </c>
      <c r="E446" t="s">
        <v>860</v>
      </c>
      <c r="F446" t="s">
        <v>860</v>
      </c>
      <c r="G446" t="s">
        <v>860</v>
      </c>
      <c r="H446" t="s">
        <v>860</v>
      </c>
      <c r="I446" t="s">
        <v>860</v>
      </c>
      <c r="J446" t="s">
        <v>860</v>
      </c>
      <c r="K446" t="s">
        <v>860</v>
      </c>
      <c r="L446" t="s">
        <v>860</v>
      </c>
      <c r="M446" t="s">
        <v>860</v>
      </c>
      <c r="N446" t="s">
        <v>860</v>
      </c>
      <c r="O446" t="s">
        <v>860</v>
      </c>
      <c r="P446" t="s">
        <v>860</v>
      </c>
      <c r="Q446" t="s">
        <v>860</v>
      </c>
      <c r="R446" t="s">
        <v>860</v>
      </c>
      <c r="S446">
        <v>4.46</v>
      </c>
      <c r="T446" t="s">
        <v>860</v>
      </c>
      <c r="U446">
        <v>2.75</v>
      </c>
      <c r="V446" t="s">
        <v>860</v>
      </c>
      <c r="W446" t="s">
        <v>860</v>
      </c>
      <c r="X446" t="s">
        <v>860</v>
      </c>
      <c r="Y446" t="s">
        <v>860</v>
      </c>
      <c r="Z446" t="s">
        <v>860</v>
      </c>
      <c r="AA446">
        <v>4.5999999999999996</v>
      </c>
      <c r="AB446" t="s">
        <v>860</v>
      </c>
      <c r="AC446" t="s">
        <v>860</v>
      </c>
      <c r="AD446" t="s">
        <v>860</v>
      </c>
      <c r="AE446" t="s">
        <v>860</v>
      </c>
      <c r="AF446" t="s">
        <v>860</v>
      </c>
      <c r="AG446" t="s">
        <v>860</v>
      </c>
      <c r="AH446" s="3">
        <f t="shared" si="12"/>
        <v>3</v>
      </c>
      <c r="AI446" s="2">
        <f t="shared" si="13"/>
        <v>3.9366666666666661</v>
      </c>
    </row>
    <row r="447" spans="1:35">
      <c r="A447">
        <v>72500.676418000003</v>
      </c>
      <c r="B447">
        <v>48014.679264999999</v>
      </c>
      <c r="C447" t="s">
        <v>444</v>
      </c>
      <c r="D447" t="s">
        <v>860</v>
      </c>
      <c r="E447" t="s">
        <v>860</v>
      </c>
      <c r="F447" t="s">
        <v>860</v>
      </c>
      <c r="G447" t="s">
        <v>860</v>
      </c>
      <c r="H447" t="s">
        <v>860</v>
      </c>
      <c r="I447" t="s">
        <v>860</v>
      </c>
      <c r="J447" t="s">
        <v>860</v>
      </c>
      <c r="K447" t="s">
        <v>860</v>
      </c>
      <c r="L447" t="s">
        <v>860</v>
      </c>
      <c r="M447" t="s">
        <v>860</v>
      </c>
      <c r="N447" t="s">
        <v>860</v>
      </c>
      <c r="O447" t="s">
        <v>860</v>
      </c>
      <c r="P447" t="s">
        <v>860</v>
      </c>
      <c r="Q447" t="s">
        <v>860</v>
      </c>
      <c r="R447" t="s">
        <v>860</v>
      </c>
      <c r="S447" t="s">
        <v>860</v>
      </c>
      <c r="T447" t="s">
        <v>860</v>
      </c>
      <c r="U447">
        <v>5.85</v>
      </c>
      <c r="V447">
        <v>5.66</v>
      </c>
      <c r="W447" t="s">
        <v>860</v>
      </c>
      <c r="X447" t="s">
        <v>860</v>
      </c>
      <c r="Y447">
        <v>2.56</v>
      </c>
      <c r="Z447" t="s">
        <v>860</v>
      </c>
      <c r="AA447">
        <v>4.9400000000000004</v>
      </c>
      <c r="AB447" t="s">
        <v>860</v>
      </c>
      <c r="AC447" t="s">
        <v>860</v>
      </c>
      <c r="AD447" t="s">
        <v>860</v>
      </c>
      <c r="AE447" t="s">
        <v>860</v>
      </c>
      <c r="AF447" t="s">
        <v>860</v>
      </c>
      <c r="AG447" t="s">
        <v>860</v>
      </c>
      <c r="AH447" s="3">
        <f t="shared" si="12"/>
        <v>4</v>
      </c>
      <c r="AI447" s="2">
        <f t="shared" si="13"/>
        <v>4.7525000000000004</v>
      </c>
    </row>
    <row r="448" spans="1:35">
      <c r="A448">
        <v>64050.298259000003</v>
      </c>
      <c r="B448">
        <v>43796.759603999999</v>
      </c>
      <c r="C448" t="s">
        <v>445</v>
      </c>
      <c r="D448" t="s">
        <v>860</v>
      </c>
      <c r="E448" t="s">
        <v>860</v>
      </c>
      <c r="F448" t="s">
        <v>860</v>
      </c>
      <c r="G448" t="s">
        <v>860</v>
      </c>
      <c r="H448" t="s">
        <v>860</v>
      </c>
      <c r="I448" t="s">
        <v>860</v>
      </c>
      <c r="J448" t="s">
        <v>860</v>
      </c>
      <c r="K448" t="s">
        <v>860</v>
      </c>
      <c r="L448" t="s">
        <v>860</v>
      </c>
      <c r="M448" t="s">
        <v>860</v>
      </c>
      <c r="N448" t="s">
        <v>860</v>
      </c>
      <c r="O448" t="s">
        <v>860</v>
      </c>
      <c r="P448" t="s">
        <v>860</v>
      </c>
      <c r="Q448" t="s">
        <v>860</v>
      </c>
      <c r="R448" t="s">
        <v>860</v>
      </c>
      <c r="S448" t="s">
        <v>860</v>
      </c>
      <c r="T448" t="s">
        <v>860</v>
      </c>
      <c r="U448">
        <v>5.17</v>
      </c>
      <c r="V448">
        <v>4.45</v>
      </c>
      <c r="W448" t="s">
        <v>860</v>
      </c>
      <c r="X448" t="s">
        <v>860</v>
      </c>
      <c r="Y448" t="s">
        <v>860</v>
      </c>
      <c r="Z448" t="s">
        <v>860</v>
      </c>
      <c r="AA448">
        <v>5.04</v>
      </c>
      <c r="AB448" t="s">
        <v>860</v>
      </c>
      <c r="AC448" t="s">
        <v>860</v>
      </c>
      <c r="AD448" t="s">
        <v>860</v>
      </c>
      <c r="AE448" t="s">
        <v>860</v>
      </c>
      <c r="AF448" t="s">
        <v>860</v>
      </c>
      <c r="AG448" t="s">
        <v>860</v>
      </c>
      <c r="AH448" s="3">
        <f t="shared" si="12"/>
        <v>3</v>
      </c>
      <c r="AI448" s="2">
        <f t="shared" si="13"/>
        <v>4.8866666666666667</v>
      </c>
    </row>
    <row r="449" spans="1:35">
      <c r="A449">
        <v>73283.706730999998</v>
      </c>
      <c r="B449">
        <v>51832.779969000003</v>
      </c>
      <c r="C449" t="s">
        <v>446</v>
      </c>
      <c r="D449" t="s">
        <v>860</v>
      </c>
      <c r="E449" t="s">
        <v>860</v>
      </c>
      <c r="F449" t="s">
        <v>860</v>
      </c>
      <c r="G449" t="s">
        <v>860</v>
      </c>
      <c r="H449" t="s">
        <v>860</v>
      </c>
      <c r="I449" t="s">
        <v>860</v>
      </c>
      <c r="J449" t="s">
        <v>860</v>
      </c>
      <c r="K449" t="s">
        <v>860</v>
      </c>
      <c r="L449" t="s">
        <v>860</v>
      </c>
      <c r="M449" t="s">
        <v>860</v>
      </c>
      <c r="N449" t="s">
        <v>860</v>
      </c>
      <c r="O449" t="s">
        <v>860</v>
      </c>
      <c r="P449" t="s">
        <v>860</v>
      </c>
      <c r="Q449" t="s">
        <v>860</v>
      </c>
      <c r="R449" t="s">
        <v>860</v>
      </c>
      <c r="S449" t="s">
        <v>860</v>
      </c>
      <c r="T449">
        <v>4.1399999999999997</v>
      </c>
      <c r="U449">
        <v>4.03</v>
      </c>
      <c r="V449" t="s">
        <v>860</v>
      </c>
      <c r="W449" t="s">
        <v>860</v>
      </c>
      <c r="X449" t="s">
        <v>860</v>
      </c>
      <c r="Y449" t="s">
        <v>860</v>
      </c>
      <c r="Z449">
        <v>6.9</v>
      </c>
      <c r="AA449">
        <v>7.39</v>
      </c>
      <c r="AB449" t="s">
        <v>860</v>
      </c>
      <c r="AC449" t="s">
        <v>860</v>
      </c>
      <c r="AD449" t="s">
        <v>860</v>
      </c>
      <c r="AE449" t="s">
        <v>860</v>
      </c>
      <c r="AF449" t="s">
        <v>860</v>
      </c>
      <c r="AG449" t="s">
        <v>860</v>
      </c>
      <c r="AH449" s="3">
        <f t="shared" si="12"/>
        <v>4</v>
      </c>
      <c r="AI449" s="2">
        <f t="shared" si="13"/>
        <v>5.6150000000000002</v>
      </c>
    </row>
    <row r="450" spans="1:35">
      <c r="A450">
        <v>78819.770296999995</v>
      </c>
      <c r="B450">
        <v>52644.732692999998</v>
      </c>
      <c r="C450" t="s">
        <v>447</v>
      </c>
      <c r="D450" t="s">
        <v>860</v>
      </c>
      <c r="E450" t="s">
        <v>860</v>
      </c>
      <c r="F450" t="s">
        <v>860</v>
      </c>
      <c r="G450" t="s">
        <v>860</v>
      </c>
      <c r="H450" t="s">
        <v>860</v>
      </c>
      <c r="I450" t="s">
        <v>860</v>
      </c>
      <c r="J450" t="s">
        <v>860</v>
      </c>
      <c r="K450" t="s">
        <v>860</v>
      </c>
      <c r="L450" t="s">
        <v>860</v>
      </c>
      <c r="M450" t="s">
        <v>860</v>
      </c>
      <c r="N450" t="s">
        <v>860</v>
      </c>
      <c r="O450" t="s">
        <v>860</v>
      </c>
      <c r="P450" t="s">
        <v>860</v>
      </c>
      <c r="Q450" t="s">
        <v>860</v>
      </c>
      <c r="R450" t="s">
        <v>860</v>
      </c>
      <c r="S450" t="s">
        <v>860</v>
      </c>
      <c r="T450" t="s">
        <v>860</v>
      </c>
      <c r="U450">
        <v>4.67</v>
      </c>
      <c r="V450">
        <v>5.2</v>
      </c>
      <c r="W450" t="s">
        <v>860</v>
      </c>
      <c r="X450" t="s">
        <v>860</v>
      </c>
      <c r="Y450">
        <v>4.8499999999999996</v>
      </c>
      <c r="Z450">
        <v>7.83</v>
      </c>
      <c r="AA450">
        <v>7.12</v>
      </c>
      <c r="AB450" t="s">
        <v>860</v>
      </c>
      <c r="AC450" t="s">
        <v>860</v>
      </c>
      <c r="AD450" t="s">
        <v>860</v>
      </c>
      <c r="AE450" t="s">
        <v>860</v>
      </c>
      <c r="AF450" t="s">
        <v>860</v>
      </c>
      <c r="AG450" t="s">
        <v>860</v>
      </c>
      <c r="AH450" s="3">
        <f t="shared" si="12"/>
        <v>5</v>
      </c>
      <c r="AI450" s="2">
        <f t="shared" si="13"/>
        <v>5.9340000000000002</v>
      </c>
    </row>
    <row r="451" spans="1:35">
      <c r="A451">
        <v>78182.120838999996</v>
      </c>
      <c r="B451">
        <v>55148.951990000001</v>
      </c>
      <c r="C451" t="s">
        <v>448</v>
      </c>
      <c r="D451" t="s">
        <v>860</v>
      </c>
      <c r="E451" t="s">
        <v>860</v>
      </c>
      <c r="F451" t="s">
        <v>860</v>
      </c>
      <c r="G451">
        <v>5.23</v>
      </c>
      <c r="H451" t="s">
        <v>860</v>
      </c>
      <c r="I451" t="s">
        <v>860</v>
      </c>
      <c r="J451" t="s">
        <v>860</v>
      </c>
      <c r="K451" t="s">
        <v>860</v>
      </c>
      <c r="L451" t="s">
        <v>860</v>
      </c>
      <c r="M451" t="s">
        <v>860</v>
      </c>
      <c r="N451" t="s">
        <v>860</v>
      </c>
      <c r="O451" t="s">
        <v>860</v>
      </c>
      <c r="P451" t="s">
        <v>860</v>
      </c>
      <c r="Q451" t="s">
        <v>860</v>
      </c>
      <c r="R451" t="s">
        <v>860</v>
      </c>
      <c r="S451" t="s">
        <v>860</v>
      </c>
      <c r="T451" t="s">
        <v>860</v>
      </c>
      <c r="U451">
        <v>5.48</v>
      </c>
      <c r="V451">
        <v>5.29</v>
      </c>
      <c r="W451" t="s">
        <v>860</v>
      </c>
      <c r="X451" t="s">
        <v>860</v>
      </c>
      <c r="Y451">
        <v>5.55</v>
      </c>
      <c r="Z451">
        <v>7.29</v>
      </c>
      <c r="AA451">
        <v>6.68</v>
      </c>
      <c r="AB451" t="s">
        <v>860</v>
      </c>
      <c r="AC451" t="s">
        <v>860</v>
      </c>
      <c r="AD451" t="s">
        <v>860</v>
      </c>
      <c r="AE451" t="s">
        <v>860</v>
      </c>
      <c r="AF451" t="s">
        <v>860</v>
      </c>
      <c r="AG451" t="s">
        <v>860</v>
      </c>
      <c r="AH451" s="3">
        <f t="shared" si="12"/>
        <v>6</v>
      </c>
      <c r="AI451" s="2">
        <f t="shared" si="13"/>
        <v>5.919999999999999</v>
      </c>
    </row>
    <row r="452" spans="1:35">
      <c r="A452">
        <v>94574.016348000005</v>
      </c>
      <c r="B452">
        <v>60445.634954000001</v>
      </c>
      <c r="C452" t="s">
        <v>449</v>
      </c>
      <c r="D452" t="s">
        <v>860</v>
      </c>
      <c r="E452" t="s">
        <v>860</v>
      </c>
      <c r="F452" t="s">
        <v>860</v>
      </c>
      <c r="G452">
        <v>6</v>
      </c>
      <c r="H452" t="s">
        <v>860</v>
      </c>
      <c r="I452" t="s">
        <v>860</v>
      </c>
      <c r="J452" t="s">
        <v>860</v>
      </c>
      <c r="K452" t="s">
        <v>860</v>
      </c>
      <c r="L452" t="s">
        <v>860</v>
      </c>
      <c r="M452" t="s">
        <v>860</v>
      </c>
      <c r="N452" t="s">
        <v>860</v>
      </c>
      <c r="O452" t="s">
        <v>860</v>
      </c>
      <c r="P452" t="s">
        <v>860</v>
      </c>
      <c r="Q452" t="s">
        <v>860</v>
      </c>
      <c r="R452" t="s">
        <v>860</v>
      </c>
      <c r="S452" t="s">
        <v>860</v>
      </c>
      <c r="T452" t="s">
        <v>860</v>
      </c>
      <c r="U452" t="s">
        <v>860</v>
      </c>
      <c r="V452">
        <v>4.3</v>
      </c>
      <c r="W452" t="s">
        <v>860</v>
      </c>
      <c r="X452" t="s">
        <v>860</v>
      </c>
      <c r="Y452">
        <v>4.51</v>
      </c>
      <c r="Z452">
        <v>4.55</v>
      </c>
      <c r="AA452">
        <v>6.64</v>
      </c>
      <c r="AB452">
        <v>2.27</v>
      </c>
      <c r="AC452">
        <v>5.61</v>
      </c>
      <c r="AD452" t="s">
        <v>860</v>
      </c>
      <c r="AE452">
        <v>4.5199999999999996</v>
      </c>
      <c r="AF452" t="s">
        <v>860</v>
      </c>
      <c r="AG452" t="s">
        <v>860</v>
      </c>
      <c r="AH452" s="3">
        <f t="shared" ref="AH452:AH515" si="14">COUNT(D452:AG452)</f>
        <v>8</v>
      </c>
      <c r="AI452" s="2">
        <f t="shared" ref="AI452:AI515" si="15">SUM(D452:AG452)/AH452</f>
        <v>4.8000000000000007</v>
      </c>
    </row>
    <row r="453" spans="1:35">
      <c r="A453">
        <v>96559.547468000004</v>
      </c>
      <c r="B453">
        <v>66563.447270000004</v>
      </c>
      <c r="C453" t="s">
        <v>450</v>
      </c>
      <c r="D453" t="s">
        <v>860</v>
      </c>
      <c r="E453" t="s">
        <v>860</v>
      </c>
      <c r="F453" t="s">
        <v>860</v>
      </c>
      <c r="G453">
        <v>4.88</v>
      </c>
      <c r="H453" t="s">
        <v>860</v>
      </c>
      <c r="I453" t="s">
        <v>860</v>
      </c>
      <c r="J453" t="s">
        <v>860</v>
      </c>
      <c r="K453" t="s">
        <v>860</v>
      </c>
      <c r="L453" t="s">
        <v>860</v>
      </c>
      <c r="M453" t="s">
        <v>860</v>
      </c>
      <c r="N453" t="s">
        <v>860</v>
      </c>
      <c r="O453" t="s">
        <v>860</v>
      </c>
      <c r="P453" t="s">
        <v>860</v>
      </c>
      <c r="Q453" t="s">
        <v>860</v>
      </c>
      <c r="R453" t="s">
        <v>860</v>
      </c>
      <c r="S453" t="s">
        <v>860</v>
      </c>
      <c r="T453" t="s">
        <v>860</v>
      </c>
      <c r="U453" t="s">
        <v>860</v>
      </c>
      <c r="V453">
        <v>5.69</v>
      </c>
      <c r="W453" t="s">
        <v>860</v>
      </c>
      <c r="X453" t="s">
        <v>860</v>
      </c>
      <c r="Y453">
        <v>3.65</v>
      </c>
      <c r="Z453">
        <v>6.86</v>
      </c>
      <c r="AA453">
        <v>7.07</v>
      </c>
      <c r="AB453" t="s">
        <v>860</v>
      </c>
      <c r="AC453" t="s">
        <v>860</v>
      </c>
      <c r="AD453" t="s">
        <v>860</v>
      </c>
      <c r="AE453" t="s">
        <v>860</v>
      </c>
      <c r="AF453" t="s">
        <v>860</v>
      </c>
      <c r="AG453" t="s">
        <v>860</v>
      </c>
      <c r="AH453" s="3">
        <f t="shared" si="14"/>
        <v>5</v>
      </c>
      <c r="AI453" s="2">
        <f t="shared" si="15"/>
        <v>5.6300000000000008</v>
      </c>
    </row>
    <row r="454" spans="1:35">
      <c r="A454">
        <v>70657.001199000006</v>
      </c>
      <c r="B454">
        <v>50678.217648999998</v>
      </c>
      <c r="C454" t="s">
        <v>451</v>
      </c>
      <c r="D454" t="s">
        <v>860</v>
      </c>
      <c r="E454" t="s">
        <v>860</v>
      </c>
      <c r="F454">
        <v>0.33</v>
      </c>
      <c r="G454" t="s">
        <v>860</v>
      </c>
      <c r="H454" t="s">
        <v>860</v>
      </c>
      <c r="I454" t="s">
        <v>860</v>
      </c>
      <c r="J454" t="s">
        <v>860</v>
      </c>
      <c r="K454">
        <v>6.19</v>
      </c>
      <c r="L454" t="s">
        <v>860</v>
      </c>
      <c r="M454">
        <v>0.27</v>
      </c>
      <c r="N454">
        <v>1.63</v>
      </c>
      <c r="O454" t="s">
        <v>860</v>
      </c>
      <c r="P454" t="s">
        <v>860</v>
      </c>
      <c r="Q454" t="s">
        <v>860</v>
      </c>
      <c r="R454" t="s">
        <v>860</v>
      </c>
      <c r="S454">
        <v>5.7</v>
      </c>
      <c r="T454">
        <v>2.4300000000000002</v>
      </c>
      <c r="U454">
        <v>5.49</v>
      </c>
      <c r="V454">
        <v>4.83</v>
      </c>
      <c r="W454" t="s">
        <v>860</v>
      </c>
      <c r="X454" t="s">
        <v>860</v>
      </c>
      <c r="Y454">
        <v>1.69</v>
      </c>
      <c r="Z454">
        <v>6.8</v>
      </c>
      <c r="AA454">
        <v>6.59</v>
      </c>
      <c r="AB454" t="s">
        <v>860</v>
      </c>
      <c r="AC454">
        <v>5.81</v>
      </c>
      <c r="AD454" t="s">
        <v>860</v>
      </c>
      <c r="AE454" t="s">
        <v>860</v>
      </c>
      <c r="AF454">
        <v>2.68</v>
      </c>
      <c r="AG454">
        <v>3.7</v>
      </c>
      <c r="AH454" s="3">
        <f t="shared" si="14"/>
        <v>14</v>
      </c>
      <c r="AI454" s="2">
        <f t="shared" si="15"/>
        <v>3.8671428571428579</v>
      </c>
    </row>
    <row r="455" spans="1:35">
      <c r="A455">
        <v>78180.082068000003</v>
      </c>
      <c r="B455">
        <v>50386.091265000003</v>
      </c>
      <c r="C455" t="s">
        <v>452</v>
      </c>
      <c r="D455" t="s">
        <v>860</v>
      </c>
      <c r="E455" t="s">
        <v>860</v>
      </c>
      <c r="F455" t="s">
        <v>860</v>
      </c>
      <c r="G455" t="s">
        <v>860</v>
      </c>
      <c r="H455" t="s">
        <v>860</v>
      </c>
      <c r="I455" t="s">
        <v>860</v>
      </c>
      <c r="J455" t="s">
        <v>860</v>
      </c>
      <c r="K455" t="s">
        <v>860</v>
      </c>
      <c r="L455" t="s">
        <v>860</v>
      </c>
      <c r="M455" t="s">
        <v>860</v>
      </c>
      <c r="N455" t="s">
        <v>860</v>
      </c>
      <c r="O455" t="s">
        <v>860</v>
      </c>
      <c r="P455" t="s">
        <v>860</v>
      </c>
      <c r="Q455" t="s">
        <v>860</v>
      </c>
      <c r="R455" t="s">
        <v>860</v>
      </c>
      <c r="S455" t="s">
        <v>860</v>
      </c>
      <c r="T455" t="s">
        <v>860</v>
      </c>
      <c r="U455">
        <v>4.8899999999999997</v>
      </c>
      <c r="V455">
        <v>5.1100000000000003</v>
      </c>
      <c r="W455" t="s">
        <v>860</v>
      </c>
      <c r="X455" t="s">
        <v>860</v>
      </c>
      <c r="Y455">
        <v>4.7300000000000004</v>
      </c>
      <c r="Z455">
        <v>7.62</v>
      </c>
      <c r="AA455">
        <v>6.92</v>
      </c>
      <c r="AB455" t="s">
        <v>860</v>
      </c>
      <c r="AC455" t="s">
        <v>860</v>
      </c>
      <c r="AD455" t="s">
        <v>860</v>
      </c>
      <c r="AE455" t="s">
        <v>860</v>
      </c>
      <c r="AF455" t="s">
        <v>860</v>
      </c>
      <c r="AG455" t="s">
        <v>860</v>
      </c>
      <c r="AH455" s="3">
        <f t="shared" si="14"/>
        <v>5</v>
      </c>
      <c r="AI455" s="2">
        <f t="shared" si="15"/>
        <v>5.854000000000001</v>
      </c>
    </row>
    <row r="456" spans="1:35">
      <c r="A456">
        <v>74349.877642000007</v>
      </c>
      <c r="B456">
        <v>54730.738911</v>
      </c>
      <c r="C456" t="s">
        <v>453</v>
      </c>
      <c r="D456" t="s">
        <v>860</v>
      </c>
      <c r="E456" t="s">
        <v>860</v>
      </c>
      <c r="F456">
        <v>4.9800000000000004</v>
      </c>
      <c r="G456" t="s">
        <v>860</v>
      </c>
      <c r="H456" t="s">
        <v>860</v>
      </c>
      <c r="I456" t="s">
        <v>860</v>
      </c>
      <c r="J456" t="s">
        <v>860</v>
      </c>
      <c r="K456">
        <v>4.79</v>
      </c>
      <c r="L456" t="s">
        <v>860</v>
      </c>
      <c r="M456">
        <v>2.82</v>
      </c>
      <c r="N456">
        <v>2.19</v>
      </c>
      <c r="O456" t="s">
        <v>860</v>
      </c>
      <c r="P456" t="s">
        <v>860</v>
      </c>
      <c r="Q456" t="s">
        <v>860</v>
      </c>
      <c r="R456" t="s">
        <v>860</v>
      </c>
      <c r="S456" t="s">
        <v>860</v>
      </c>
      <c r="T456">
        <v>3.11</v>
      </c>
      <c r="U456" t="s">
        <v>860</v>
      </c>
      <c r="V456">
        <v>5.72</v>
      </c>
      <c r="W456" t="s">
        <v>860</v>
      </c>
      <c r="X456" t="s">
        <v>860</v>
      </c>
      <c r="Y456">
        <v>3.44</v>
      </c>
      <c r="Z456">
        <v>6.04</v>
      </c>
      <c r="AA456">
        <v>7.4</v>
      </c>
      <c r="AB456" t="s">
        <v>860</v>
      </c>
      <c r="AC456">
        <v>5</v>
      </c>
      <c r="AD456" t="s">
        <v>860</v>
      </c>
      <c r="AE456" t="s">
        <v>860</v>
      </c>
      <c r="AF456">
        <v>4.24</v>
      </c>
      <c r="AG456">
        <v>1.91</v>
      </c>
      <c r="AH456" s="3">
        <f t="shared" si="14"/>
        <v>12</v>
      </c>
      <c r="AI456" s="2">
        <f t="shared" si="15"/>
        <v>4.3033333333333337</v>
      </c>
    </row>
    <row r="457" spans="1:35">
      <c r="A457">
        <v>14240.87794</v>
      </c>
      <c r="B457">
        <v>53799.485134000002</v>
      </c>
      <c r="C457" t="s">
        <v>454</v>
      </c>
      <c r="D457" t="s">
        <v>860</v>
      </c>
      <c r="E457" t="s">
        <v>860</v>
      </c>
      <c r="F457" t="s">
        <v>860</v>
      </c>
      <c r="G457" t="s">
        <v>860</v>
      </c>
      <c r="H457" t="s">
        <v>860</v>
      </c>
      <c r="I457" t="s">
        <v>860</v>
      </c>
      <c r="J457" t="s">
        <v>860</v>
      </c>
      <c r="K457" t="s">
        <v>860</v>
      </c>
      <c r="L457" t="s">
        <v>860</v>
      </c>
      <c r="M457" t="s">
        <v>860</v>
      </c>
      <c r="N457" t="s">
        <v>860</v>
      </c>
      <c r="O457" t="s">
        <v>860</v>
      </c>
      <c r="P457" t="s">
        <v>860</v>
      </c>
      <c r="Q457" t="s">
        <v>860</v>
      </c>
      <c r="R457" t="s">
        <v>860</v>
      </c>
      <c r="S457">
        <v>4.5599999999999996</v>
      </c>
      <c r="T457" t="s">
        <v>860</v>
      </c>
      <c r="U457" t="s">
        <v>860</v>
      </c>
      <c r="V457" t="s">
        <v>860</v>
      </c>
      <c r="W457" t="s">
        <v>860</v>
      </c>
      <c r="X457" t="s">
        <v>860</v>
      </c>
      <c r="Y457" t="s">
        <v>860</v>
      </c>
      <c r="Z457" t="s">
        <v>860</v>
      </c>
      <c r="AA457" t="s">
        <v>860</v>
      </c>
      <c r="AB457" t="s">
        <v>860</v>
      </c>
      <c r="AC457" t="s">
        <v>860</v>
      </c>
      <c r="AD457" t="s">
        <v>860</v>
      </c>
      <c r="AE457" t="s">
        <v>860</v>
      </c>
      <c r="AF457" t="s">
        <v>860</v>
      </c>
      <c r="AG457" t="s">
        <v>860</v>
      </c>
      <c r="AH457" s="3">
        <f t="shared" si="14"/>
        <v>1</v>
      </c>
      <c r="AI457" s="2">
        <f t="shared" si="15"/>
        <v>4.5599999999999996</v>
      </c>
    </row>
    <row r="458" spans="1:35">
      <c r="A458">
        <v>24192.458664000002</v>
      </c>
      <c r="B458">
        <v>29052.424758000001</v>
      </c>
      <c r="C458" t="s">
        <v>455</v>
      </c>
      <c r="D458" t="s">
        <v>860</v>
      </c>
      <c r="E458" t="s">
        <v>860</v>
      </c>
      <c r="F458" t="s">
        <v>860</v>
      </c>
      <c r="G458" t="s">
        <v>860</v>
      </c>
      <c r="H458" t="s">
        <v>860</v>
      </c>
      <c r="I458" t="s">
        <v>860</v>
      </c>
      <c r="J458" t="s">
        <v>860</v>
      </c>
      <c r="K458" t="s">
        <v>860</v>
      </c>
      <c r="L458" t="s">
        <v>860</v>
      </c>
      <c r="M458" t="s">
        <v>860</v>
      </c>
      <c r="N458" t="s">
        <v>860</v>
      </c>
      <c r="O458" t="s">
        <v>860</v>
      </c>
      <c r="P458" t="s">
        <v>860</v>
      </c>
      <c r="Q458" t="s">
        <v>860</v>
      </c>
      <c r="R458" t="s">
        <v>860</v>
      </c>
      <c r="S458">
        <v>2.6</v>
      </c>
      <c r="T458" t="s">
        <v>860</v>
      </c>
      <c r="U458" t="s">
        <v>860</v>
      </c>
      <c r="V458" t="s">
        <v>860</v>
      </c>
      <c r="W458" t="s">
        <v>860</v>
      </c>
      <c r="X458" t="s">
        <v>860</v>
      </c>
      <c r="Y458" t="s">
        <v>860</v>
      </c>
      <c r="Z458" t="s">
        <v>860</v>
      </c>
      <c r="AA458" t="s">
        <v>860</v>
      </c>
      <c r="AB458" t="s">
        <v>860</v>
      </c>
      <c r="AC458" t="s">
        <v>860</v>
      </c>
      <c r="AD458" t="s">
        <v>860</v>
      </c>
      <c r="AE458" t="s">
        <v>860</v>
      </c>
      <c r="AF458">
        <v>3.86</v>
      </c>
      <c r="AG458" t="s">
        <v>860</v>
      </c>
      <c r="AH458" s="3">
        <f t="shared" si="14"/>
        <v>2</v>
      </c>
      <c r="AI458" s="2">
        <f t="shared" si="15"/>
        <v>3.23</v>
      </c>
    </row>
    <row r="459" spans="1:35">
      <c r="A459">
        <v>20919.451852999999</v>
      </c>
      <c r="B459">
        <v>26513.492986000001</v>
      </c>
      <c r="C459" t="s">
        <v>456</v>
      </c>
      <c r="D459" t="s">
        <v>860</v>
      </c>
      <c r="E459" t="s">
        <v>860</v>
      </c>
      <c r="F459" t="s">
        <v>860</v>
      </c>
      <c r="G459" t="s">
        <v>860</v>
      </c>
      <c r="H459" t="s">
        <v>860</v>
      </c>
      <c r="I459" t="s">
        <v>860</v>
      </c>
      <c r="J459" t="s">
        <v>860</v>
      </c>
      <c r="K459" t="s">
        <v>860</v>
      </c>
      <c r="L459" t="s">
        <v>860</v>
      </c>
      <c r="M459" t="s">
        <v>860</v>
      </c>
      <c r="N459" t="s">
        <v>860</v>
      </c>
      <c r="O459" t="s">
        <v>860</v>
      </c>
      <c r="P459" t="s">
        <v>860</v>
      </c>
      <c r="Q459" t="s">
        <v>860</v>
      </c>
      <c r="R459" t="s">
        <v>860</v>
      </c>
      <c r="S459">
        <v>4.13</v>
      </c>
      <c r="T459" t="s">
        <v>860</v>
      </c>
      <c r="U459" t="s">
        <v>860</v>
      </c>
      <c r="V459" t="s">
        <v>860</v>
      </c>
      <c r="W459" t="s">
        <v>860</v>
      </c>
      <c r="X459" t="s">
        <v>860</v>
      </c>
      <c r="Y459" t="s">
        <v>860</v>
      </c>
      <c r="Z459" t="s">
        <v>860</v>
      </c>
      <c r="AA459">
        <v>4.8</v>
      </c>
      <c r="AB459" t="s">
        <v>860</v>
      </c>
      <c r="AC459" t="s">
        <v>860</v>
      </c>
      <c r="AD459" t="s">
        <v>860</v>
      </c>
      <c r="AE459" t="s">
        <v>860</v>
      </c>
      <c r="AF459">
        <v>3.54</v>
      </c>
      <c r="AG459" t="s">
        <v>860</v>
      </c>
      <c r="AH459" s="3">
        <f t="shared" si="14"/>
        <v>3</v>
      </c>
      <c r="AI459" s="2">
        <f t="shared" si="15"/>
        <v>4.1566666666666663</v>
      </c>
    </row>
    <row r="460" spans="1:35">
      <c r="A460">
        <v>27949.973471000001</v>
      </c>
      <c r="B460">
        <v>25806.490314999999</v>
      </c>
      <c r="C460" t="s">
        <v>457</v>
      </c>
      <c r="D460" t="s">
        <v>860</v>
      </c>
      <c r="E460" t="s">
        <v>860</v>
      </c>
      <c r="F460" t="s">
        <v>860</v>
      </c>
      <c r="G460" t="s">
        <v>860</v>
      </c>
      <c r="H460" t="s">
        <v>860</v>
      </c>
      <c r="I460" t="s">
        <v>860</v>
      </c>
      <c r="J460" t="s">
        <v>860</v>
      </c>
      <c r="K460" t="s">
        <v>860</v>
      </c>
      <c r="L460" t="s">
        <v>860</v>
      </c>
      <c r="M460" t="s">
        <v>860</v>
      </c>
      <c r="N460" t="s">
        <v>860</v>
      </c>
      <c r="O460" t="s">
        <v>860</v>
      </c>
      <c r="P460" t="s">
        <v>860</v>
      </c>
      <c r="Q460" t="s">
        <v>860</v>
      </c>
      <c r="R460" t="s">
        <v>860</v>
      </c>
      <c r="S460" t="s">
        <v>860</v>
      </c>
      <c r="T460" t="s">
        <v>860</v>
      </c>
      <c r="U460" t="s">
        <v>860</v>
      </c>
      <c r="V460" t="s">
        <v>860</v>
      </c>
      <c r="W460" t="s">
        <v>860</v>
      </c>
      <c r="X460" t="s">
        <v>860</v>
      </c>
      <c r="Y460" t="s">
        <v>860</v>
      </c>
      <c r="Z460" t="s">
        <v>860</v>
      </c>
      <c r="AA460">
        <v>5.43</v>
      </c>
      <c r="AB460" t="s">
        <v>860</v>
      </c>
      <c r="AC460" t="s">
        <v>860</v>
      </c>
      <c r="AD460" t="s">
        <v>860</v>
      </c>
      <c r="AE460" t="s">
        <v>860</v>
      </c>
      <c r="AF460">
        <v>3.73</v>
      </c>
      <c r="AG460" t="s">
        <v>860</v>
      </c>
      <c r="AH460" s="3">
        <f t="shared" si="14"/>
        <v>2</v>
      </c>
      <c r="AI460" s="2">
        <f t="shared" si="15"/>
        <v>4.58</v>
      </c>
    </row>
    <row r="461" spans="1:35">
      <c r="A461">
        <v>33296.740030000001</v>
      </c>
      <c r="B461">
        <v>35945.304730999997</v>
      </c>
      <c r="C461" t="s">
        <v>458</v>
      </c>
      <c r="D461" t="s">
        <v>860</v>
      </c>
      <c r="E461" t="s">
        <v>860</v>
      </c>
      <c r="F461" t="s">
        <v>860</v>
      </c>
      <c r="G461" t="s">
        <v>860</v>
      </c>
      <c r="H461" t="s">
        <v>860</v>
      </c>
      <c r="I461" t="s">
        <v>860</v>
      </c>
      <c r="J461" t="s">
        <v>860</v>
      </c>
      <c r="K461" t="s">
        <v>860</v>
      </c>
      <c r="L461" t="s">
        <v>860</v>
      </c>
      <c r="M461" t="s">
        <v>860</v>
      </c>
      <c r="N461" t="s">
        <v>860</v>
      </c>
      <c r="O461" t="s">
        <v>860</v>
      </c>
      <c r="P461" t="s">
        <v>860</v>
      </c>
      <c r="Q461" t="s">
        <v>860</v>
      </c>
      <c r="R461" t="s">
        <v>860</v>
      </c>
      <c r="S461">
        <v>3.74</v>
      </c>
      <c r="T461" t="s">
        <v>860</v>
      </c>
      <c r="U461" t="s">
        <v>860</v>
      </c>
      <c r="V461" t="s">
        <v>860</v>
      </c>
      <c r="W461" t="s">
        <v>860</v>
      </c>
      <c r="X461" t="s">
        <v>860</v>
      </c>
      <c r="Y461" t="s">
        <v>860</v>
      </c>
      <c r="Z461" t="s">
        <v>860</v>
      </c>
      <c r="AA461">
        <v>6.46</v>
      </c>
      <c r="AB461" t="s">
        <v>860</v>
      </c>
      <c r="AC461" t="s">
        <v>860</v>
      </c>
      <c r="AD461" t="s">
        <v>860</v>
      </c>
      <c r="AE461" t="s">
        <v>860</v>
      </c>
      <c r="AF461">
        <v>4.2300000000000004</v>
      </c>
      <c r="AG461" t="s">
        <v>860</v>
      </c>
      <c r="AH461" s="3">
        <f t="shared" si="14"/>
        <v>3</v>
      </c>
      <c r="AI461" s="2">
        <f t="shared" si="15"/>
        <v>4.8099999999999996</v>
      </c>
    </row>
    <row r="462" spans="1:35">
      <c r="A462">
        <v>28700.117762999998</v>
      </c>
      <c r="B462">
        <v>45116.265426999998</v>
      </c>
      <c r="C462" t="s">
        <v>459</v>
      </c>
      <c r="D462" t="s">
        <v>860</v>
      </c>
      <c r="E462" t="s">
        <v>860</v>
      </c>
      <c r="F462" t="s">
        <v>860</v>
      </c>
      <c r="G462" t="s">
        <v>860</v>
      </c>
      <c r="H462" t="s">
        <v>860</v>
      </c>
      <c r="I462" t="s">
        <v>860</v>
      </c>
      <c r="J462" t="s">
        <v>860</v>
      </c>
      <c r="K462" t="s">
        <v>860</v>
      </c>
      <c r="L462" t="s">
        <v>860</v>
      </c>
      <c r="M462" t="s">
        <v>860</v>
      </c>
      <c r="N462" t="s">
        <v>860</v>
      </c>
      <c r="O462" t="s">
        <v>860</v>
      </c>
      <c r="P462" t="s">
        <v>860</v>
      </c>
      <c r="Q462" t="s">
        <v>860</v>
      </c>
      <c r="R462" t="s">
        <v>860</v>
      </c>
      <c r="S462">
        <v>3.99</v>
      </c>
      <c r="T462" t="s">
        <v>860</v>
      </c>
      <c r="U462" t="s">
        <v>860</v>
      </c>
      <c r="V462" t="s">
        <v>860</v>
      </c>
      <c r="W462" t="s">
        <v>860</v>
      </c>
      <c r="X462" t="s">
        <v>860</v>
      </c>
      <c r="Y462" t="s">
        <v>860</v>
      </c>
      <c r="Z462" t="s">
        <v>860</v>
      </c>
      <c r="AA462">
        <v>6.95</v>
      </c>
      <c r="AB462" t="s">
        <v>860</v>
      </c>
      <c r="AC462" t="s">
        <v>860</v>
      </c>
      <c r="AD462" t="s">
        <v>860</v>
      </c>
      <c r="AE462" t="s">
        <v>860</v>
      </c>
      <c r="AF462">
        <v>3.68</v>
      </c>
      <c r="AG462" t="s">
        <v>860</v>
      </c>
      <c r="AH462" s="3">
        <f t="shared" si="14"/>
        <v>3</v>
      </c>
      <c r="AI462" s="2">
        <f t="shared" si="15"/>
        <v>4.873333333333334</v>
      </c>
    </row>
    <row r="463" spans="1:35">
      <c r="A463">
        <v>34029.930453000001</v>
      </c>
      <c r="B463">
        <v>48199.499352999999</v>
      </c>
      <c r="C463" t="s">
        <v>460</v>
      </c>
      <c r="D463" t="s">
        <v>860</v>
      </c>
      <c r="E463" t="s">
        <v>860</v>
      </c>
      <c r="F463" t="s">
        <v>860</v>
      </c>
      <c r="G463" t="s">
        <v>860</v>
      </c>
      <c r="H463" t="s">
        <v>860</v>
      </c>
      <c r="I463" t="s">
        <v>860</v>
      </c>
      <c r="J463" t="s">
        <v>860</v>
      </c>
      <c r="K463" t="s">
        <v>860</v>
      </c>
      <c r="L463" t="s">
        <v>860</v>
      </c>
      <c r="M463" t="s">
        <v>860</v>
      </c>
      <c r="N463" t="s">
        <v>860</v>
      </c>
      <c r="O463" t="s">
        <v>860</v>
      </c>
      <c r="P463" t="s">
        <v>860</v>
      </c>
      <c r="Q463" t="s">
        <v>860</v>
      </c>
      <c r="R463" t="s">
        <v>860</v>
      </c>
      <c r="S463">
        <v>3.66</v>
      </c>
      <c r="T463" t="s">
        <v>860</v>
      </c>
      <c r="U463">
        <v>3.95</v>
      </c>
      <c r="V463" t="s">
        <v>860</v>
      </c>
      <c r="W463" t="s">
        <v>860</v>
      </c>
      <c r="X463" t="s">
        <v>860</v>
      </c>
      <c r="Y463" t="s">
        <v>860</v>
      </c>
      <c r="Z463" t="s">
        <v>860</v>
      </c>
      <c r="AA463">
        <v>7.43</v>
      </c>
      <c r="AB463" t="s">
        <v>860</v>
      </c>
      <c r="AC463" t="s">
        <v>860</v>
      </c>
      <c r="AD463" t="s">
        <v>860</v>
      </c>
      <c r="AE463" t="s">
        <v>860</v>
      </c>
      <c r="AF463">
        <v>4.0999999999999996</v>
      </c>
      <c r="AG463" t="s">
        <v>860</v>
      </c>
      <c r="AH463" s="3">
        <f t="shared" si="14"/>
        <v>4</v>
      </c>
      <c r="AI463" s="2">
        <f t="shared" si="15"/>
        <v>4.7850000000000001</v>
      </c>
    </row>
    <row r="464" spans="1:35">
      <c r="A464">
        <v>13601.965076</v>
      </c>
      <c r="B464">
        <v>25979.143625000001</v>
      </c>
      <c r="C464" t="s">
        <v>461</v>
      </c>
      <c r="D464" t="s">
        <v>860</v>
      </c>
      <c r="E464" t="s">
        <v>860</v>
      </c>
      <c r="F464" t="s">
        <v>860</v>
      </c>
      <c r="G464" t="s">
        <v>860</v>
      </c>
      <c r="H464" t="s">
        <v>860</v>
      </c>
      <c r="I464" t="s">
        <v>860</v>
      </c>
      <c r="J464" t="s">
        <v>860</v>
      </c>
      <c r="K464" t="s">
        <v>860</v>
      </c>
      <c r="L464" t="s">
        <v>860</v>
      </c>
      <c r="M464" t="s">
        <v>860</v>
      </c>
      <c r="N464" t="s">
        <v>860</v>
      </c>
      <c r="O464" t="s">
        <v>860</v>
      </c>
      <c r="P464" t="s">
        <v>860</v>
      </c>
      <c r="Q464" t="s">
        <v>860</v>
      </c>
      <c r="R464" t="s">
        <v>860</v>
      </c>
      <c r="S464">
        <v>4.37</v>
      </c>
      <c r="T464" t="s">
        <v>860</v>
      </c>
      <c r="U464" t="s">
        <v>860</v>
      </c>
      <c r="V464" t="s">
        <v>860</v>
      </c>
      <c r="W464" t="s">
        <v>860</v>
      </c>
      <c r="X464" t="s">
        <v>860</v>
      </c>
      <c r="Y464" t="s">
        <v>860</v>
      </c>
      <c r="Z464" t="s">
        <v>860</v>
      </c>
      <c r="AA464">
        <v>4.16</v>
      </c>
      <c r="AB464" t="s">
        <v>860</v>
      </c>
      <c r="AC464" t="s">
        <v>860</v>
      </c>
      <c r="AD464" t="s">
        <v>860</v>
      </c>
      <c r="AE464" t="s">
        <v>860</v>
      </c>
      <c r="AF464">
        <v>4.68</v>
      </c>
      <c r="AG464" t="s">
        <v>860</v>
      </c>
      <c r="AH464" s="3">
        <f t="shared" si="14"/>
        <v>3</v>
      </c>
      <c r="AI464" s="2">
        <f t="shared" si="15"/>
        <v>4.4033333333333333</v>
      </c>
    </row>
    <row r="465" spans="1:35">
      <c r="A465">
        <v>11194.203025000001</v>
      </c>
      <c r="B465">
        <v>28747.528266000001</v>
      </c>
      <c r="C465" t="s">
        <v>462</v>
      </c>
      <c r="D465" t="s">
        <v>860</v>
      </c>
      <c r="E465" t="s">
        <v>860</v>
      </c>
      <c r="F465" t="s">
        <v>860</v>
      </c>
      <c r="G465" t="s">
        <v>860</v>
      </c>
      <c r="H465" t="s">
        <v>860</v>
      </c>
      <c r="I465" t="s">
        <v>860</v>
      </c>
      <c r="J465" t="s">
        <v>860</v>
      </c>
      <c r="K465" t="s">
        <v>860</v>
      </c>
      <c r="L465" t="s">
        <v>860</v>
      </c>
      <c r="M465" t="s">
        <v>860</v>
      </c>
      <c r="N465" t="s">
        <v>860</v>
      </c>
      <c r="O465" t="s">
        <v>860</v>
      </c>
      <c r="P465" t="s">
        <v>860</v>
      </c>
      <c r="Q465" t="s">
        <v>860</v>
      </c>
      <c r="R465" t="s">
        <v>860</v>
      </c>
      <c r="S465">
        <v>5.31</v>
      </c>
      <c r="T465" t="s">
        <v>860</v>
      </c>
      <c r="U465" t="s">
        <v>860</v>
      </c>
      <c r="V465" t="s">
        <v>860</v>
      </c>
      <c r="W465" t="s">
        <v>860</v>
      </c>
      <c r="X465" t="s">
        <v>860</v>
      </c>
      <c r="Y465" t="s">
        <v>860</v>
      </c>
      <c r="Z465" t="s">
        <v>860</v>
      </c>
      <c r="AA465">
        <v>6.53</v>
      </c>
      <c r="AB465" t="s">
        <v>860</v>
      </c>
      <c r="AC465" t="s">
        <v>860</v>
      </c>
      <c r="AD465" t="s">
        <v>860</v>
      </c>
      <c r="AE465" t="s">
        <v>860</v>
      </c>
      <c r="AF465">
        <v>3.91</v>
      </c>
      <c r="AG465" t="s">
        <v>860</v>
      </c>
      <c r="AH465" s="3">
        <f t="shared" si="14"/>
        <v>3</v>
      </c>
      <c r="AI465" s="2">
        <f t="shared" si="15"/>
        <v>5.25</v>
      </c>
    </row>
    <row r="466" spans="1:35">
      <c r="A466">
        <v>64415.561700999999</v>
      </c>
      <c r="B466">
        <v>55484.935967999998</v>
      </c>
      <c r="C466" t="s">
        <v>463</v>
      </c>
      <c r="D466" t="s">
        <v>860</v>
      </c>
      <c r="E466" t="s">
        <v>860</v>
      </c>
      <c r="F466" t="s">
        <v>860</v>
      </c>
      <c r="G466" t="s">
        <v>860</v>
      </c>
      <c r="H466" t="s">
        <v>860</v>
      </c>
      <c r="I466" t="s">
        <v>860</v>
      </c>
      <c r="J466" t="s">
        <v>860</v>
      </c>
      <c r="K466">
        <v>1.31</v>
      </c>
      <c r="L466" t="s">
        <v>860</v>
      </c>
      <c r="M466" t="s">
        <v>860</v>
      </c>
      <c r="N466" t="s">
        <v>860</v>
      </c>
      <c r="O466" t="s">
        <v>860</v>
      </c>
      <c r="P466" t="s">
        <v>860</v>
      </c>
      <c r="Q466" t="s">
        <v>860</v>
      </c>
      <c r="R466" t="s">
        <v>860</v>
      </c>
      <c r="S466">
        <v>4.49</v>
      </c>
      <c r="T466" t="s">
        <v>860</v>
      </c>
      <c r="U466">
        <v>4.51</v>
      </c>
      <c r="V466" t="s">
        <v>860</v>
      </c>
      <c r="W466" t="s">
        <v>860</v>
      </c>
      <c r="X466" t="s">
        <v>860</v>
      </c>
      <c r="Y466" t="s">
        <v>860</v>
      </c>
      <c r="Z466" t="s">
        <v>860</v>
      </c>
      <c r="AA466">
        <v>5.97</v>
      </c>
      <c r="AB466" t="s">
        <v>860</v>
      </c>
      <c r="AC466" t="s">
        <v>860</v>
      </c>
      <c r="AD466" t="s">
        <v>860</v>
      </c>
      <c r="AE466" t="s">
        <v>860</v>
      </c>
      <c r="AF466" t="s">
        <v>860</v>
      </c>
      <c r="AG466" t="s">
        <v>860</v>
      </c>
      <c r="AH466" s="3">
        <f t="shared" si="14"/>
        <v>4</v>
      </c>
      <c r="AI466" s="2">
        <f t="shared" si="15"/>
        <v>4.07</v>
      </c>
    </row>
    <row r="467" spans="1:35">
      <c r="A467">
        <v>47588.751411999998</v>
      </c>
      <c r="B467">
        <v>49414.551055000004</v>
      </c>
      <c r="C467" t="s">
        <v>464</v>
      </c>
      <c r="D467" t="s">
        <v>860</v>
      </c>
      <c r="E467" t="s">
        <v>860</v>
      </c>
      <c r="F467" t="s">
        <v>860</v>
      </c>
      <c r="G467" t="s">
        <v>860</v>
      </c>
      <c r="H467" t="s">
        <v>860</v>
      </c>
      <c r="I467" t="s">
        <v>860</v>
      </c>
      <c r="J467" t="s">
        <v>860</v>
      </c>
      <c r="K467" t="s">
        <v>860</v>
      </c>
      <c r="L467" t="s">
        <v>860</v>
      </c>
      <c r="M467" t="s">
        <v>860</v>
      </c>
      <c r="N467" t="s">
        <v>860</v>
      </c>
      <c r="O467" t="s">
        <v>860</v>
      </c>
      <c r="P467" t="s">
        <v>860</v>
      </c>
      <c r="Q467" t="s">
        <v>860</v>
      </c>
      <c r="R467" t="s">
        <v>860</v>
      </c>
      <c r="S467">
        <v>4.62</v>
      </c>
      <c r="T467" t="s">
        <v>860</v>
      </c>
      <c r="U467">
        <v>3.02</v>
      </c>
      <c r="V467" t="s">
        <v>860</v>
      </c>
      <c r="W467" t="s">
        <v>860</v>
      </c>
      <c r="X467" t="s">
        <v>860</v>
      </c>
      <c r="Y467" t="s">
        <v>860</v>
      </c>
      <c r="Z467" t="s">
        <v>860</v>
      </c>
      <c r="AA467">
        <v>3.58</v>
      </c>
      <c r="AB467" t="s">
        <v>860</v>
      </c>
      <c r="AC467" t="s">
        <v>860</v>
      </c>
      <c r="AD467" t="s">
        <v>860</v>
      </c>
      <c r="AE467" t="s">
        <v>860</v>
      </c>
      <c r="AF467" t="s">
        <v>860</v>
      </c>
      <c r="AG467" t="s">
        <v>860</v>
      </c>
      <c r="AH467" s="3">
        <f t="shared" si="14"/>
        <v>3</v>
      </c>
      <c r="AI467" s="2">
        <f t="shared" si="15"/>
        <v>3.74</v>
      </c>
    </row>
    <row r="468" spans="1:35">
      <c r="A468">
        <v>67243.384550000002</v>
      </c>
      <c r="B468">
        <v>41955.699997000003</v>
      </c>
      <c r="C468" t="s">
        <v>465</v>
      </c>
      <c r="D468" t="s">
        <v>860</v>
      </c>
      <c r="E468" t="s">
        <v>860</v>
      </c>
      <c r="F468" t="s">
        <v>860</v>
      </c>
      <c r="G468" t="s">
        <v>860</v>
      </c>
      <c r="H468" t="s">
        <v>860</v>
      </c>
      <c r="I468" t="s">
        <v>860</v>
      </c>
      <c r="J468" t="s">
        <v>860</v>
      </c>
      <c r="K468" t="s">
        <v>860</v>
      </c>
      <c r="L468" t="s">
        <v>860</v>
      </c>
      <c r="M468" t="s">
        <v>860</v>
      </c>
      <c r="N468" t="s">
        <v>860</v>
      </c>
      <c r="O468" t="s">
        <v>860</v>
      </c>
      <c r="P468" t="s">
        <v>860</v>
      </c>
      <c r="Q468" t="s">
        <v>860</v>
      </c>
      <c r="R468" t="s">
        <v>860</v>
      </c>
      <c r="S468" t="s">
        <v>860</v>
      </c>
      <c r="T468" t="s">
        <v>860</v>
      </c>
      <c r="U468" t="s">
        <v>860</v>
      </c>
      <c r="V468" t="s">
        <v>860</v>
      </c>
      <c r="W468" t="s">
        <v>860</v>
      </c>
      <c r="X468" t="s">
        <v>860</v>
      </c>
      <c r="Y468" t="s">
        <v>860</v>
      </c>
      <c r="Z468" t="s">
        <v>860</v>
      </c>
      <c r="AA468" t="s">
        <v>860</v>
      </c>
      <c r="AB468" t="s">
        <v>860</v>
      </c>
      <c r="AC468" t="s">
        <v>860</v>
      </c>
      <c r="AD468" t="s">
        <v>860</v>
      </c>
      <c r="AE468" t="s">
        <v>860</v>
      </c>
      <c r="AF468" t="s">
        <v>860</v>
      </c>
      <c r="AG468" t="s">
        <v>860</v>
      </c>
      <c r="AH468" s="3">
        <f t="shared" si="14"/>
        <v>0</v>
      </c>
      <c r="AI468" s="2" t="e">
        <f t="shared" si="15"/>
        <v>#DIV/0!</v>
      </c>
    </row>
    <row r="469" spans="1:35">
      <c r="A469">
        <v>88542.970606999996</v>
      </c>
      <c r="B469">
        <v>57777.659453</v>
      </c>
      <c r="C469" t="s">
        <v>466</v>
      </c>
      <c r="D469" t="s">
        <v>860</v>
      </c>
      <c r="E469" t="s">
        <v>860</v>
      </c>
      <c r="F469" t="s">
        <v>860</v>
      </c>
      <c r="G469" t="s">
        <v>860</v>
      </c>
      <c r="H469" t="s">
        <v>860</v>
      </c>
      <c r="I469" t="s">
        <v>860</v>
      </c>
      <c r="J469" t="s">
        <v>860</v>
      </c>
      <c r="K469" t="s">
        <v>860</v>
      </c>
      <c r="L469" t="s">
        <v>860</v>
      </c>
      <c r="M469" t="s">
        <v>860</v>
      </c>
      <c r="N469" t="s">
        <v>860</v>
      </c>
      <c r="O469" t="s">
        <v>860</v>
      </c>
      <c r="P469" t="s">
        <v>860</v>
      </c>
      <c r="Q469" t="s">
        <v>860</v>
      </c>
      <c r="R469" t="s">
        <v>860</v>
      </c>
      <c r="S469" t="s">
        <v>860</v>
      </c>
      <c r="T469" t="s">
        <v>860</v>
      </c>
      <c r="U469" t="s">
        <v>860</v>
      </c>
      <c r="V469">
        <v>5.89</v>
      </c>
      <c r="W469" t="s">
        <v>860</v>
      </c>
      <c r="X469" t="s">
        <v>860</v>
      </c>
      <c r="Y469">
        <v>5.8</v>
      </c>
      <c r="Z469">
        <v>5.97</v>
      </c>
      <c r="AA469">
        <v>6.52</v>
      </c>
      <c r="AB469" t="s">
        <v>860</v>
      </c>
      <c r="AC469" t="s">
        <v>860</v>
      </c>
      <c r="AD469" t="s">
        <v>860</v>
      </c>
      <c r="AE469" t="s">
        <v>860</v>
      </c>
      <c r="AF469" t="s">
        <v>860</v>
      </c>
      <c r="AG469" t="s">
        <v>860</v>
      </c>
      <c r="AH469" s="3">
        <f t="shared" si="14"/>
        <v>4</v>
      </c>
      <c r="AI469" s="2">
        <f t="shared" si="15"/>
        <v>6.0449999999999999</v>
      </c>
    </row>
    <row r="470" spans="1:35">
      <c r="A470">
        <v>67472.629436000003</v>
      </c>
      <c r="B470">
        <v>62761.502123999999</v>
      </c>
      <c r="C470" t="s">
        <v>467</v>
      </c>
      <c r="D470" t="s">
        <v>860</v>
      </c>
      <c r="E470" t="s">
        <v>860</v>
      </c>
      <c r="F470" t="s">
        <v>860</v>
      </c>
      <c r="G470" t="s">
        <v>860</v>
      </c>
      <c r="H470" t="s">
        <v>860</v>
      </c>
      <c r="I470" t="s">
        <v>860</v>
      </c>
      <c r="J470" t="s">
        <v>860</v>
      </c>
      <c r="K470" t="s">
        <v>860</v>
      </c>
      <c r="L470" t="s">
        <v>860</v>
      </c>
      <c r="M470" t="s">
        <v>860</v>
      </c>
      <c r="N470" t="s">
        <v>860</v>
      </c>
      <c r="O470" t="s">
        <v>860</v>
      </c>
      <c r="P470" t="s">
        <v>860</v>
      </c>
      <c r="Q470" t="s">
        <v>860</v>
      </c>
      <c r="R470" t="s">
        <v>860</v>
      </c>
      <c r="S470" t="s">
        <v>860</v>
      </c>
      <c r="T470" t="s">
        <v>860</v>
      </c>
      <c r="U470">
        <v>3.02</v>
      </c>
      <c r="V470" t="s">
        <v>860</v>
      </c>
      <c r="W470" t="s">
        <v>860</v>
      </c>
      <c r="X470" t="s">
        <v>860</v>
      </c>
      <c r="Y470">
        <v>3.61</v>
      </c>
      <c r="Z470" t="s">
        <v>860</v>
      </c>
      <c r="AA470">
        <v>7.15</v>
      </c>
      <c r="AB470" t="s">
        <v>860</v>
      </c>
      <c r="AC470" t="s">
        <v>860</v>
      </c>
      <c r="AD470" t="s">
        <v>860</v>
      </c>
      <c r="AE470" t="s">
        <v>860</v>
      </c>
      <c r="AF470" t="s">
        <v>860</v>
      </c>
      <c r="AG470" t="s">
        <v>860</v>
      </c>
      <c r="AH470" s="3">
        <f t="shared" si="14"/>
        <v>3</v>
      </c>
      <c r="AI470" s="2">
        <f t="shared" si="15"/>
        <v>4.5933333333333337</v>
      </c>
    </row>
    <row r="471" spans="1:35">
      <c r="A471">
        <v>65917.724598999994</v>
      </c>
      <c r="B471">
        <v>69841.103084999995</v>
      </c>
      <c r="C471" t="s">
        <v>468</v>
      </c>
      <c r="D471" t="s">
        <v>860</v>
      </c>
      <c r="E471" t="s">
        <v>860</v>
      </c>
      <c r="F471" t="s">
        <v>860</v>
      </c>
      <c r="G471" t="s">
        <v>860</v>
      </c>
      <c r="H471" t="s">
        <v>860</v>
      </c>
      <c r="I471" t="s">
        <v>860</v>
      </c>
      <c r="J471" t="s">
        <v>860</v>
      </c>
      <c r="K471" t="s">
        <v>860</v>
      </c>
      <c r="L471" t="s">
        <v>860</v>
      </c>
      <c r="M471" t="s">
        <v>860</v>
      </c>
      <c r="N471" t="s">
        <v>860</v>
      </c>
      <c r="O471" t="s">
        <v>860</v>
      </c>
      <c r="P471" t="s">
        <v>860</v>
      </c>
      <c r="Q471" t="s">
        <v>860</v>
      </c>
      <c r="R471" t="s">
        <v>860</v>
      </c>
      <c r="S471" t="s">
        <v>860</v>
      </c>
      <c r="T471" t="s">
        <v>860</v>
      </c>
      <c r="U471">
        <v>4.74</v>
      </c>
      <c r="V471" t="s">
        <v>860</v>
      </c>
      <c r="W471" t="s">
        <v>860</v>
      </c>
      <c r="X471" t="s">
        <v>860</v>
      </c>
      <c r="Y471">
        <v>3.41</v>
      </c>
      <c r="Z471" t="s">
        <v>860</v>
      </c>
      <c r="AA471">
        <v>5.97</v>
      </c>
      <c r="AB471" t="s">
        <v>860</v>
      </c>
      <c r="AC471" t="s">
        <v>860</v>
      </c>
      <c r="AD471" t="s">
        <v>860</v>
      </c>
      <c r="AE471" t="s">
        <v>860</v>
      </c>
      <c r="AF471" t="s">
        <v>860</v>
      </c>
      <c r="AG471" t="s">
        <v>860</v>
      </c>
      <c r="AH471" s="3">
        <f t="shared" si="14"/>
        <v>3</v>
      </c>
      <c r="AI471" s="2">
        <f t="shared" si="15"/>
        <v>4.706666666666667</v>
      </c>
    </row>
    <row r="472" spans="1:35">
      <c r="A472">
        <v>70524.108724000005</v>
      </c>
      <c r="B472">
        <v>63979.802258999996</v>
      </c>
      <c r="C472" t="s">
        <v>469</v>
      </c>
      <c r="D472" t="s">
        <v>860</v>
      </c>
      <c r="E472" t="s">
        <v>860</v>
      </c>
      <c r="F472" t="s">
        <v>860</v>
      </c>
      <c r="G472" t="s">
        <v>860</v>
      </c>
      <c r="H472" t="s">
        <v>860</v>
      </c>
      <c r="I472" t="s">
        <v>860</v>
      </c>
      <c r="J472" t="s">
        <v>860</v>
      </c>
      <c r="K472">
        <v>3.08</v>
      </c>
      <c r="L472" t="s">
        <v>860</v>
      </c>
      <c r="M472" t="s">
        <v>860</v>
      </c>
      <c r="N472" t="s">
        <v>860</v>
      </c>
      <c r="O472" t="s">
        <v>860</v>
      </c>
      <c r="P472" t="s">
        <v>860</v>
      </c>
      <c r="Q472" t="s">
        <v>860</v>
      </c>
      <c r="R472" t="s">
        <v>860</v>
      </c>
      <c r="S472" t="s">
        <v>860</v>
      </c>
      <c r="T472" t="s">
        <v>860</v>
      </c>
      <c r="U472">
        <v>2.57</v>
      </c>
      <c r="V472" t="s">
        <v>860</v>
      </c>
      <c r="W472" t="s">
        <v>860</v>
      </c>
      <c r="X472" t="s">
        <v>860</v>
      </c>
      <c r="Y472">
        <v>2.13</v>
      </c>
      <c r="Z472">
        <v>6.34</v>
      </c>
      <c r="AA472">
        <v>5.52</v>
      </c>
      <c r="AB472" t="s">
        <v>860</v>
      </c>
      <c r="AC472" t="s">
        <v>860</v>
      </c>
      <c r="AD472" t="s">
        <v>860</v>
      </c>
      <c r="AE472" t="s">
        <v>860</v>
      </c>
      <c r="AF472" t="s">
        <v>860</v>
      </c>
      <c r="AG472" t="s">
        <v>860</v>
      </c>
      <c r="AH472" s="3">
        <f t="shared" si="14"/>
        <v>5</v>
      </c>
      <c r="AI472" s="2">
        <f t="shared" si="15"/>
        <v>3.9279999999999999</v>
      </c>
    </row>
    <row r="473" spans="1:35">
      <c r="A473">
        <v>71660.718710000001</v>
      </c>
      <c r="B473">
        <v>66359.331900000005</v>
      </c>
      <c r="C473" t="s">
        <v>470</v>
      </c>
      <c r="D473" t="s">
        <v>860</v>
      </c>
      <c r="E473" t="s">
        <v>860</v>
      </c>
      <c r="F473" t="s">
        <v>860</v>
      </c>
      <c r="G473" t="s">
        <v>860</v>
      </c>
      <c r="H473" t="s">
        <v>860</v>
      </c>
      <c r="I473" t="s">
        <v>860</v>
      </c>
      <c r="J473" t="s">
        <v>860</v>
      </c>
      <c r="K473">
        <v>4.03</v>
      </c>
      <c r="L473" t="s">
        <v>860</v>
      </c>
      <c r="M473" t="s">
        <v>860</v>
      </c>
      <c r="N473" t="s">
        <v>860</v>
      </c>
      <c r="O473" t="s">
        <v>860</v>
      </c>
      <c r="P473" t="s">
        <v>860</v>
      </c>
      <c r="Q473" t="s">
        <v>860</v>
      </c>
      <c r="R473" t="s">
        <v>860</v>
      </c>
      <c r="S473" t="s">
        <v>860</v>
      </c>
      <c r="T473" t="s">
        <v>860</v>
      </c>
      <c r="U473" t="s">
        <v>860</v>
      </c>
      <c r="V473" t="s">
        <v>860</v>
      </c>
      <c r="W473" t="s">
        <v>860</v>
      </c>
      <c r="X473" t="s">
        <v>860</v>
      </c>
      <c r="Y473">
        <v>2.68</v>
      </c>
      <c r="Z473" t="s">
        <v>860</v>
      </c>
      <c r="AA473">
        <v>6.97</v>
      </c>
      <c r="AB473" t="s">
        <v>860</v>
      </c>
      <c r="AC473" t="s">
        <v>860</v>
      </c>
      <c r="AD473" t="s">
        <v>860</v>
      </c>
      <c r="AE473" t="s">
        <v>860</v>
      </c>
      <c r="AF473" t="s">
        <v>860</v>
      </c>
      <c r="AG473" t="s">
        <v>860</v>
      </c>
      <c r="AH473" s="3">
        <f t="shared" si="14"/>
        <v>3</v>
      </c>
      <c r="AI473" s="2">
        <f t="shared" si="15"/>
        <v>4.5599999999999996</v>
      </c>
    </row>
    <row r="474" spans="1:35">
      <c r="A474">
        <v>63497.752996000003</v>
      </c>
      <c r="B474">
        <v>60638.585086999999</v>
      </c>
      <c r="C474" t="s">
        <v>471</v>
      </c>
      <c r="D474" t="s">
        <v>860</v>
      </c>
      <c r="E474" t="s">
        <v>860</v>
      </c>
      <c r="F474" t="s">
        <v>860</v>
      </c>
      <c r="G474" t="s">
        <v>860</v>
      </c>
      <c r="H474" t="s">
        <v>860</v>
      </c>
      <c r="I474" t="s">
        <v>860</v>
      </c>
      <c r="J474" t="s">
        <v>860</v>
      </c>
      <c r="K474" t="s">
        <v>860</v>
      </c>
      <c r="L474" t="s">
        <v>860</v>
      </c>
      <c r="M474" t="s">
        <v>860</v>
      </c>
      <c r="N474" t="s">
        <v>860</v>
      </c>
      <c r="O474" t="s">
        <v>860</v>
      </c>
      <c r="P474" t="s">
        <v>860</v>
      </c>
      <c r="Q474" t="s">
        <v>860</v>
      </c>
      <c r="R474" t="s">
        <v>860</v>
      </c>
      <c r="S474">
        <v>3.7</v>
      </c>
      <c r="T474" t="s">
        <v>860</v>
      </c>
      <c r="U474" t="s">
        <v>860</v>
      </c>
      <c r="V474" t="s">
        <v>860</v>
      </c>
      <c r="W474" t="s">
        <v>860</v>
      </c>
      <c r="X474" t="s">
        <v>860</v>
      </c>
      <c r="Y474" t="s">
        <v>860</v>
      </c>
      <c r="Z474" t="s">
        <v>860</v>
      </c>
      <c r="AA474">
        <v>5.7</v>
      </c>
      <c r="AB474" t="s">
        <v>860</v>
      </c>
      <c r="AC474" t="s">
        <v>860</v>
      </c>
      <c r="AD474" t="s">
        <v>860</v>
      </c>
      <c r="AE474" t="s">
        <v>860</v>
      </c>
      <c r="AF474" t="s">
        <v>860</v>
      </c>
      <c r="AG474" t="s">
        <v>860</v>
      </c>
      <c r="AH474" s="3">
        <f t="shared" si="14"/>
        <v>2</v>
      </c>
      <c r="AI474" s="2">
        <f t="shared" si="15"/>
        <v>4.7</v>
      </c>
    </row>
    <row r="475" spans="1:35">
      <c r="A475">
        <v>57665.641294000001</v>
      </c>
      <c r="B475">
        <v>112026.535817</v>
      </c>
      <c r="C475" t="s">
        <v>472</v>
      </c>
      <c r="D475" t="s">
        <v>860</v>
      </c>
      <c r="E475" t="s">
        <v>860</v>
      </c>
      <c r="F475" t="s">
        <v>860</v>
      </c>
      <c r="G475" t="s">
        <v>860</v>
      </c>
      <c r="H475" t="s">
        <v>860</v>
      </c>
      <c r="I475" t="s">
        <v>860</v>
      </c>
      <c r="J475" t="s">
        <v>860</v>
      </c>
      <c r="K475" t="s">
        <v>860</v>
      </c>
      <c r="L475" t="s">
        <v>860</v>
      </c>
      <c r="M475" t="s">
        <v>860</v>
      </c>
      <c r="N475" t="s">
        <v>860</v>
      </c>
      <c r="O475" t="s">
        <v>860</v>
      </c>
      <c r="P475" t="s">
        <v>860</v>
      </c>
      <c r="Q475" t="s">
        <v>860</v>
      </c>
      <c r="R475" t="s">
        <v>860</v>
      </c>
      <c r="S475" t="s">
        <v>860</v>
      </c>
      <c r="T475" t="s">
        <v>860</v>
      </c>
      <c r="U475" t="s">
        <v>860</v>
      </c>
      <c r="V475" t="s">
        <v>860</v>
      </c>
      <c r="W475" t="s">
        <v>860</v>
      </c>
      <c r="X475" t="s">
        <v>860</v>
      </c>
      <c r="Y475" t="s">
        <v>860</v>
      </c>
      <c r="Z475" t="s">
        <v>860</v>
      </c>
      <c r="AA475">
        <v>7.15</v>
      </c>
      <c r="AB475" t="s">
        <v>860</v>
      </c>
      <c r="AC475" t="s">
        <v>860</v>
      </c>
      <c r="AD475" t="s">
        <v>860</v>
      </c>
      <c r="AE475" t="s">
        <v>860</v>
      </c>
      <c r="AF475" t="s">
        <v>860</v>
      </c>
      <c r="AG475" t="s">
        <v>860</v>
      </c>
      <c r="AH475" s="3">
        <f t="shared" si="14"/>
        <v>1</v>
      </c>
      <c r="AI475" s="2">
        <f t="shared" si="15"/>
        <v>7.15</v>
      </c>
    </row>
    <row r="476" spans="1:35">
      <c r="A476">
        <v>44623.416123000003</v>
      </c>
      <c r="B476">
        <v>105854.90983999999</v>
      </c>
      <c r="C476" t="s">
        <v>473</v>
      </c>
      <c r="D476" t="s">
        <v>860</v>
      </c>
      <c r="E476" t="s">
        <v>860</v>
      </c>
      <c r="F476" t="s">
        <v>860</v>
      </c>
      <c r="G476" t="s">
        <v>860</v>
      </c>
      <c r="H476" t="s">
        <v>860</v>
      </c>
      <c r="I476" t="s">
        <v>860</v>
      </c>
      <c r="J476" t="s">
        <v>860</v>
      </c>
      <c r="K476" t="s">
        <v>860</v>
      </c>
      <c r="L476" t="s">
        <v>860</v>
      </c>
      <c r="M476" t="s">
        <v>860</v>
      </c>
      <c r="N476" t="s">
        <v>860</v>
      </c>
      <c r="O476" t="s">
        <v>860</v>
      </c>
      <c r="P476" t="s">
        <v>860</v>
      </c>
      <c r="Q476" t="s">
        <v>860</v>
      </c>
      <c r="R476" t="s">
        <v>860</v>
      </c>
      <c r="S476" t="s">
        <v>860</v>
      </c>
      <c r="T476" t="s">
        <v>860</v>
      </c>
      <c r="U476" t="s">
        <v>860</v>
      </c>
      <c r="V476" t="s">
        <v>860</v>
      </c>
      <c r="W476" t="s">
        <v>860</v>
      </c>
      <c r="X476" t="s">
        <v>860</v>
      </c>
      <c r="Y476" t="s">
        <v>860</v>
      </c>
      <c r="Z476" t="s">
        <v>860</v>
      </c>
      <c r="AA476">
        <v>6.33</v>
      </c>
      <c r="AB476" t="s">
        <v>860</v>
      </c>
      <c r="AC476" t="s">
        <v>860</v>
      </c>
      <c r="AD476" t="s">
        <v>860</v>
      </c>
      <c r="AE476" t="s">
        <v>860</v>
      </c>
      <c r="AF476" t="s">
        <v>860</v>
      </c>
      <c r="AG476" t="s">
        <v>860</v>
      </c>
      <c r="AH476" s="3">
        <f t="shared" si="14"/>
        <v>1</v>
      </c>
      <c r="AI476" s="2">
        <f t="shared" si="15"/>
        <v>6.33</v>
      </c>
    </row>
    <row r="477" spans="1:35">
      <c r="A477">
        <v>68661.777768</v>
      </c>
      <c r="B477">
        <v>39951.040207999999</v>
      </c>
      <c r="C477" t="s">
        <v>474</v>
      </c>
      <c r="D477" t="s">
        <v>860</v>
      </c>
      <c r="E477" t="s">
        <v>860</v>
      </c>
      <c r="F477" t="s">
        <v>860</v>
      </c>
      <c r="G477" t="s">
        <v>860</v>
      </c>
      <c r="H477" t="s">
        <v>860</v>
      </c>
      <c r="I477" t="s">
        <v>860</v>
      </c>
      <c r="J477" t="s">
        <v>860</v>
      </c>
      <c r="K477" t="s">
        <v>860</v>
      </c>
      <c r="L477" t="s">
        <v>860</v>
      </c>
      <c r="M477" t="s">
        <v>860</v>
      </c>
      <c r="N477" t="s">
        <v>860</v>
      </c>
      <c r="O477" t="s">
        <v>860</v>
      </c>
      <c r="P477" t="s">
        <v>860</v>
      </c>
      <c r="Q477" t="s">
        <v>860</v>
      </c>
      <c r="R477" t="s">
        <v>860</v>
      </c>
      <c r="S477">
        <v>4.51</v>
      </c>
      <c r="T477" t="s">
        <v>860</v>
      </c>
      <c r="U477">
        <v>3.01</v>
      </c>
      <c r="V477" t="s">
        <v>860</v>
      </c>
      <c r="W477" t="s">
        <v>860</v>
      </c>
      <c r="X477" t="s">
        <v>860</v>
      </c>
      <c r="Y477" t="s">
        <v>860</v>
      </c>
      <c r="Z477" t="s">
        <v>860</v>
      </c>
      <c r="AA477" t="s">
        <v>860</v>
      </c>
      <c r="AB477" t="s">
        <v>860</v>
      </c>
      <c r="AC477" t="s">
        <v>860</v>
      </c>
      <c r="AD477" t="s">
        <v>860</v>
      </c>
      <c r="AE477" t="s">
        <v>860</v>
      </c>
      <c r="AF477" t="s">
        <v>860</v>
      </c>
      <c r="AG477" t="s">
        <v>860</v>
      </c>
      <c r="AH477" s="3">
        <f t="shared" si="14"/>
        <v>2</v>
      </c>
      <c r="AI477" s="2">
        <f t="shared" si="15"/>
        <v>3.76</v>
      </c>
    </row>
    <row r="478" spans="1:35">
      <c r="A478">
        <v>79671.883551000006</v>
      </c>
      <c r="B478">
        <v>53924.380105999997</v>
      </c>
      <c r="C478" t="s">
        <v>475</v>
      </c>
      <c r="D478" t="s">
        <v>860</v>
      </c>
      <c r="E478" t="s">
        <v>860</v>
      </c>
      <c r="F478" t="s">
        <v>860</v>
      </c>
      <c r="G478">
        <v>3.9</v>
      </c>
      <c r="H478" t="s">
        <v>860</v>
      </c>
      <c r="I478" t="s">
        <v>860</v>
      </c>
      <c r="J478" t="s">
        <v>860</v>
      </c>
      <c r="K478">
        <v>4.3899999999999997</v>
      </c>
      <c r="L478" t="s">
        <v>860</v>
      </c>
      <c r="M478" t="s">
        <v>860</v>
      </c>
      <c r="N478" t="s">
        <v>860</v>
      </c>
      <c r="O478" t="s">
        <v>860</v>
      </c>
      <c r="P478" t="s">
        <v>860</v>
      </c>
      <c r="Q478" t="s">
        <v>860</v>
      </c>
      <c r="R478" t="s">
        <v>860</v>
      </c>
      <c r="S478" t="s">
        <v>860</v>
      </c>
      <c r="T478" t="s">
        <v>860</v>
      </c>
      <c r="U478" t="s">
        <v>860</v>
      </c>
      <c r="V478">
        <v>4.96</v>
      </c>
      <c r="W478" t="s">
        <v>860</v>
      </c>
      <c r="X478" t="s">
        <v>860</v>
      </c>
      <c r="Y478">
        <v>3.86</v>
      </c>
      <c r="Z478">
        <v>7.16</v>
      </c>
      <c r="AA478">
        <v>6.96</v>
      </c>
      <c r="AB478" t="s">
        <v>860</v>
      </c>
      <c r="AC478" t="s">
        <v>860</v>
      </c>
      <c r="AD478" t="s">
        <v>860</v>
      </c>
      <c r="AE478" t="s">
        <v>860</v>
      </c>
      <c r="AF478" t="s">
        <v>860</v>
      </c>
      <c r="AG478" t="s">
        <v>860</v>
      </c>
      <c r="AH478" s="3">
        <f t="shared" si="14"/>
        <v>6</v>
      </c>
      <c r="AI478" s="2">
        <f t="shared" si="15"/>
        <v>5.2050000000000001</v>
      </c>
    </row>
    <row r="479" spans="1:35">
      <c r="A479">
        <v>65611.211536999996</v>
      </c>
      <c r="B479">
        <v>42774.925673999998</v>
      </c>
      <c r="C479" t="s">
        <v>476</v>
      </c>
      <c r="D479" t="s">
        <v>860</v>
      </c>
      <c r="E479" t="s">
        <v>860</v>
      </c>
      <c r="F479" t="s">
        <v>860</v>
      </c>
      <c r="G479" t="s">
        <v>860</v>
      </c>
      <c r="H479" t="s">
        <v>860</v>
      </c>
      <c r="I479" t="s">
        <v>860</v>
      </c>
      <c r="J479" t="s">
        <v>860</v>
      </c>
      <c r="K479" t="s">
        <v>860</v>
      </c>
      <c r="L479" t="s">
        <v>860</v>
      </c>
      <c r="M479" t="s">
        <v>860</v>
      </c>
      <c r="N479" t="s">
        <v>860</v>
      </c>
      <c r="O479" t="s">
        <v>860</v>
      </c>
      <c r="P479" t="s">
        <v>860</v>
      </c>
      <c r="Q479" t="s">
        <v>860</v>
      </c>
      <c r="R479" t="s">
        <v>860</v>
      </c>
      <c r="S479">
        <v>4.46</v>
      </c>
      <c r="T479" t="s">
        <v>860</v>
      </c>
      <c r="U479" t="s">
        <v>860</v>
      </c>
      <c r="V479">
        <v>6.61</v>
      </c>
      <c r="W479" t="s">
        <v>860</v>
      </c>
      <c r="X479" t="s">
        <v>860</v>
      </c>
      <c r="Y479" t="s">
        <v>860</v>
      </c>
      <c r="Z479" t="s">
        <v>860</v>
      </c>
      <c r="AA479">
        <v>5.88</v>
      </c>
      <c r="AB479" t="s">
        <v>860</v>
      </c>
      <c r="AC479" t="s">
        <v>860</v>
      </c>
      <c r="AD479" t="s">
        <v>860</v>
      </c>
      <c r="AE479" t="s">
        <v>860</v>
      </c>
      <c r="AF479" t="s">
        <v>860</v>
      </c>
      <c r="AG479" t="s">
        <v>860</v>
      </c>
      <c r="AH479" s="3">
        <f t="shared" si="14"/>
        <v>3</v>
      </c>
      <c r="AI479" s="2">
        <f t="shared" si="15"/>
        <v>5.6499999999999995</v>
      </c>
    </row>
    <row r="480" spans="1:35">
      <c r="A480">
        <v>69090.337555000006</v>
      </c>
      <c r="B480">
        <v>43475.940219999997</v>
      </c>
      <c r="C480" t="s">
        <v>477</v>
      </c>
      <c r="D480" t="s">
        <v>860</v>
      </c>
      <c r="E480" t="s">
        <v>860</v>
      </c>
      <c r="F480" t="s">
        <v>860</v>
      </c>
      <c r="G480" t="s">
        <v>860</v>
      </c>
      <c r="H480" t="s">
        <v>860</v>
      </c>
      <c r="I480" t="s">
        <v>860</v>
      </c>
      <c r="J480" t="s">
        <v>860</v>
      </c>
      <c r="K480" t="s">
        <v>860</v>
      </c>
      <c r="L480" t="s">
        <v>860</v>
      </c>
      <c r="M480" t="s">
        <v>860</v>
      </c>
      <c r="N480" t="s">
        <v>860</v>
      </c>
      <c r="O480" t="s">
        <v>860</v>
      </c>
      <c r="P480" t="s">
        <v>860</v>
      </c>
      <c r="Q480" t="s">
        <v>860</v>
      </c>
      <c r="R480" t="s">
        <v>860</v>
      </c>
      <c r="S480" t="s">
        <v>860</v>
      </c>
      <c r="T480" t="s">
        <v>860</v>
      </c>
      <c r="U480">
        <v>3.73</v>
      </c>
      <c r="V480" t="s">
        <v>860</v>
      </c>
      <c r="W480" t="s">
        <v>860</v>
      </c>
      <c r="X480" t="s">
        <v>860</v>
      </c>
      <c r="Y480" t="s">
        <v>860</v>
      </c>
      <c r="Z480" t="s">
        <v>860</v>
      </c>
      <c r="AA480" t="s">
        <v>860</v>
      </c>
      <c r="AB480" t="s">
        <v>860</v>
      </c>
      <c r="AC480" t="s">
        <v>860</v>
      </c>
      <c r="AD480" t="s">
        <v>860</v>
      </c>
      <c r="AE480" t="s">
        <v>860</v>
      </c>
      <c r="AF480" t="s">
        <v>860</v>
      </c>
      <c r="AG480" t="s">
        <v>860</v>
      </c>
      <c r="AH480" s="3">
        <f t="shared" si="14"/>
        <v>1</v>
      </c>
      <c r="AI480" s="2">
        <f t="shared" si="15"/>
        <v>3.73</v>
      </c>
    </row>
    <row r="481" spans="1:35">
      <c r="A481">
        <v>76762.164531999995</v>
      </c>
      <c r="B481">
        <v>53689.808529000002</v>
      </c>
      <c r="C481" t="s">
        <v>478</v>
      </c>
      <c r="D481" t="s">
        <v>860</v>
      </c>
      <c r="E481" t="s">
        <v>860</v>
      </c>
      <c r="F481" t="s">
        <v>860</v>
      </c>
      <c r="G481" t="s">
        <v>860</v>
      </c>
      <c r="H481" t="s">
        <v>860</v>
      </c>
      <c r="I481" t="s">
        <v>860</v>
      </c>
      <c r="J481" t="s">
        <v>860</v>
      </c>
      <c r="K481" t="s">
        <v>860</v>
      </c>
      <c r="L481" t="s">
        <v>860</v>
      </c>
      <c r="M481" t="s">
        <v>860</v>
      </c>
      <c r="N481" t="s">
        <v>860</v>
      </c>
      <c r="O481" t="s">
        <v>860</v>
      </c>
      <c r="P481" t="s">
        <v>860</v>
      </c>
      <c r="Q481" t="s">
        <v>860</v>
      </c>
      <c r="R481" t="s">
        <v>860</v>
      </c>
      <c r="S481" t="s">
        <v>860</v>
      </c>
      <c r="T481" t="s">
        <v>860</v>
      </c>
      <c r="U481">
        <v>3.21</v>
      </c>
      <c r="V481">
        <v>4.53</v>
      </c>
      <c r="W481" t="s">
        <v>860</v>
      </c>
      <c r="X481" t="s">
        <v>860</v>
      </c>
      <c r="Y481">
        <v>3.78</v>
      </c>
      <c r="Z481">
        <v>8.3800000000000008</v>
      </c>
      <c r="AA481">
        <v>7.28</v>
      </c>
      <c r="AB481" t="s">
        <v>860</v>
      </c>
      <c r="AC481" t="s">
        <v>860</v>
      </c>
      <c r="AD481" t="s">
        <v>860</v>
      </c>
      <c r="AE481" t="s">
        <v>860</v>
      </c>
      <c r="AF481" t="s">
        <v>860</v>
      </c>
      <c r="AG481" t="s">
        <v>860</v>
      </c>
      <c r="AH481" s="3">
        <f t="shared" si="14"/>
        <v>5</v>
      </c>
      <c r="AI481" s="2">
        <f t="shared" si="15"/>
        <v>5.4359999999999999</v>
      </c>
    </row>
    <row r="482" spans="1:35">
      <c r="A482">
        <v>61365.818025</v>
      </c>
      <c r="B482">
        <v>57152.624053</v>
      </c>
      <c r="C482" t="s">
        <v>479</v>
      </c>
      <c r="D482" t="s">
        <v>860</v>
      </c>
      <c r="E482" t="s">
        <v>860</v>
      </c>
      <c r="F482" t="s">
        <v>860</v>
      </c>
      <c r="G482" t="s">
        <v>860</v>
      </c>
      <c r="H482" t="s">
        <v>860</v>
      </c>
      <c r="I482" t="s">
        <v>860</v>
      </c>
      <c r="J482" t="s">
        <v>860</v>
      </c>
      <c r="K482" t="s">
        <v>860</v>
      </c>
      <c r="L482" t="s">
        <v>860</v>
      </c>
      <c r="M482" t="s">
        <v>860</v>
      </c>
      <c r="N482" t="s">
        <v>860</v>
      </c>
      <c r="O482" t="s">
        <v>860</v>
      </c>
      <c r="P482" t="s">
        <v>860</v>
      </c>
      <c r="Q482" t="s">
        <v>860</v>
      </c>
      <c r="R482" t="s">
        <v>860</v>
      </c>
      <c r="S482">
        <v>6.84</v>
      </c>
      <c r="T482" t="s">
        <v>860</v>
      </c>
      <c r="U482">
        <v>4.4000000000000004</v>
      </c>
      <c r="V482" t="s">
        <v>860</v>
      </c>
      <c r="W482" t="s">
        <v>860</v>
      </c>
      <c r="X482" t="s">
        <v>860</v>
      </c>
      <c r="Y482" t="s">
        <v>860</v>
      </c>
      <c r="Z482" t="s">
        <v>860</v>
      </c>
      <c r="AA482" t="s">
        <v>860</v>
      </c>
      <c r="AB482" t="s">
        <v>860</v>
      </c>
      <c r="AC482" t="s">
        <v>860</v>
      </c>
      <c r="AD482" t="s">
        <v>860</v>
      </c>
      <c r="AE482" t="s">
        <v>860</v>
      </c>
      <c r="AF482" t="s">
        <v>860</v>
      </c>
      <c r="AG482" t="s">
        <v>860</v>
      </c>
      <c r="AH482" s="3">
        <f t="shared" si="14"/>
        <v>2</v>
      </c>
      <c r="AI482" s="2">
        <f t="shared" si="15"/>
        <v>5.62</v>
      </c>
    </row>
    <row r="483" spans="1:35">
      <c r="A483">
        <v>72647.906942000001</v>
      </c>
      <c r="B483">
        <v>56645.241921000001</v>
      </c>
      <c r="C483" t="s">
        <v>480</v>
      </c>
      <c r="D483" t="s">
        <v>860</v>
      </c>
      <c r="E483" t="s">
        <v>860</v>
      </c>
      <c r="F483" t="s">
        <v>860</v>
      </c>
      <c r="G483" t="s">
        <v>860</v>
      </c>
      <c r="H483" t="s">
        <v>860</v>
      </c>
      <c r="I483" t="s">
        <v>860</v>
      </c>
      <c r="J483" t="s">
        <v>860</v>
      </c>
      <c r="K483" t="s">
        <v>860</v>
      </c>
      <c r="L483" t="s">
        <v>860</v>
      </c>
      <c r="M483" t="s">
        <v>860</v>
      </c>
      <c r="N483" t="s">
        <v>860</v>
      </c>
      <c r="O483" t="s">
        <v>860</v>
      </c>
      <c r="P483" t="s">
        <v>860</v>
      </c>
      <c r="Q483" t="s">
        <v>860</v>
      </c>
      <c r="R483" t="s">
        <v>860</v>
      </c>
      <c r="S483" t="s">
        <v>860</v>
      </c>
      <c r="T483" t="s">
        <v>860</v>
      </c>
      <c r="U483">
        <v>6.72</v>
      </c>
      <c r="V483" t="s">
        <v>860</v>
      </c>
      <c r="W483" t="s">
        <v>860</v>
      </c>
      <c r="X483" t="s">
        <v>860</v>
      </c>
      <c r="Y483">
        <v>2.85</v>
      </c>
      <c r="Z483">
        <v>5.23</v>
      </c>
      <c r="AA483">
        <v>6.94</v>
      </c>
      <c r="AB483" t="s">
        <v>860</v>
      </c>
      <c r="AC483" t="s">
        <v>860</v>
      </c>
      <c r="AD483" t="s">
        <v>860</v>
      </c>
      <c r="AE483" t="s">
        <v>860</v>
      </c>
      <c r="AF483" t="s">
        <v>860</v>
      </c>
      <c r="AG483" t="s">
        <v>860</v>
      </c>
      <c r="AH483" s="3">
        <f t="shared" si="14"/>
        <v>4</v>
      </c>
      <c r="AI483" s="2">
        <f t="shared" si="15"/>
        <v>5.4350000000000005</v>
      </c>
    </row>
    <row r="484" spans="1:35">
      <c r="A484">
        <v>69305.724472999995</v>
      </c>
      <c r="B484">
        <v>46825.502637999998</v>
      </c>
      <c r="C484" t="s">
        <v>481</v>
      </c>
      <c r="D484" t="s">
        <v>860</v>
      </c>
      <c r="E484" t="s">
        <v>860</v>
      </c>
      <c r="F484" t="s">
        <v>860</v>
      </c>
      <c r="G484">
        <v>5.0999999999999996</v>
      </c>
      <c r="H484" t="s">
        <v>860</v>
      </c>
      <c r="I484" t="s">
        <v>860</v>
      </c>
      <c r="J484" t="s">
        <v>860</v>
      </c>
      <c r="K484">
        <v>2.34</v>
      </c>
      <c r="L484" t="s">
        <v>860</v>
      </c>
      <c r="M484" t="s">
        <v>860</v>
      </c>
      <c r="N484" t="s">
        <v>860</v>
      </c>
      <c r="O484" t="s">
        <v>860</v>
      </c>
      <c r="P484" t="s">
        <v>860</v>
      </c>
      <c r="Q484" t="s">
        <v>860</v>
      </c>
      <c r="R484" t="s">
        <v>860</v>
      </c>
      <c r="S484" t="s">
        <v>860</v>
      </c>
      <c r="T484" t="s">
        <v>860</v>
      </c>
      <c r="U484">
        <v>1.7</v>
      </c>
      <c r="V484" t="s">
        <v>860</v>
      </c>
      <c r="W484" t="s">
        <v>860</v>
      </c>
      <c r="X484" t="s">
        <v>860</v>
      </c>
      <c r="Y484">
        <v>4.6100000000000003</v>
      </c>
      <c r="Z484">
        <v>8.2100000000000009</v>
      </c>
      <c r="AA484">
        <v>7.16</v>
      </c>
      <c r="AB484" t="s">
        <v>860</v>
      </c>
      <c r="AC484" t="s">
        <v>860</v>
      </c>
      <c r="AD484" t="s">
        <v>860</v>
      </c>
      <c r="AE484" t="s">
        <v>860</v>
      </c>
      <c r="AF484" t="s">
        <v>860</v>
      </c>
      <c r="AG484" t="s">
        <v>860</v>
      </c>
      <c r="AH484" s="3">
        <f t="shared" si="14"/>
        <v>6</v>
      </c>
      <c r="AI484" s="2">
        <f t="shared" si="15"/>
        <v>4.8533333333333335</v>
      </c>
    </row>
    <row r="485" spans="1:35">
      <c r="A485">
        <v>75623.631095000004</v>
      </c>
      <c r="B485">
        <v>47702.501267</v>
      </c>
      <c r="C485" t="s">
        <v>482</v>
      </c>
      <c r="D485" t="s">
        <v>860</v>
      </c>
      <c r="E485" t="s">
        <v>860</v>
      </c>
      <c r="F485" t="s">
        <v>860</v>
      </c>
      <c r="G485" t="s">
        <v>860</v>
      </c>
      <c r="H485" t="s">
        <v>860</v>
      </c>
      <c r="I485" t="s">
        <v>860</v>
      </c>
      <c r="J485" t="s">
        <v>860</v>
      </c>
      <c r="K485" t="s">
        <v>860</v>
      </c>
      <c r="L485" t="s">
        <v>860</v>
      </c>
      <c r="M485" t="s">
        <v>860</v>
      </c>
      <c r="N485" t="s">
        <v>860</v>
      </c>
      <c r="O485" t="s">
        <v>860</v>
      </c>
      <c r="P485" t="s">
        <v>860</v>
      </c>
      <c r="Q485" t="s">
        <v>860</v>
      </c>
      <c r="R485" t="s">
        <v>860</v>
      </c>
      <c r="S485" t="s">
        <v>860</v>
      </c>
      <c r="T485" t="s">
        <v>860</v>
      </c>
      <c r="U485">
        <v>4.54</v>
      </c>
      <c r="V485">
        <v>5.44</v>
      </c>
      <c r="W485" t="s">
        <v>860</v>
      </c>
      <c r="X485" t="s">
        <v>860</v>
      </c>
      <c r="Y485">
        <v>3.72</v>
      </c>
      <c r="Z485">
        <v>7.44</v>
      </c>
      <c r="AA485">
        <v>7.96</v>
      </c>
      <c r="AB485" t="s">
        <v>860</v>
      </c>
      <c r="AC485" t="s">
        <v>860</v>
      </c>
      <c r="AD485" t="s">
        <v>860</v>
      </c>
      <c r="AE485" t="s">
        <v>860</v>
      </c>
      <c r="AF485" t="s">
        <v>860</v>
      </c>
      <c r="AG485" t="s">
        <v>860</v>
      </c>
      <c r="AH485" s="3">
        <f t="shared" si="14"/>
        <v>5</v>
      </c>
      <c r="AI485" s="2">
        <f t="shared" si="15"/>
        <v>5.82</v>
      </c>
    </row>
    <row r="486" spans="1:35">
      <c r="A486">
        <v>46252.219885999999</v>
      </c>
      <c r="B486">
        <v>57529.726108000003</v>
      </c>
      <c r="C486" t="s">
        <v>483</v>
      </c>
      <c r="D486" t="s">
        <v>860</v>
      </c>
      <c r="E486" t="s">
        <v>860</v>
      </c>
      <c r="F486" t="s">
        <v>860</v>
      </c>
      <c r="G486" t="s">
        <v>860</v>
      </c>
      <c r="H486" t="s">
        <v>860</v>
      </c>
      <c r="I486" t="s">
        <v>860</v>
      </c>
      <c r="J486" t="s">
        <v>860</v>
      </c>
      <c r="K486" t="s">
        <v>860</v>
      </c>
      <c r="L486" t="s">
        <v>860</v>
      </c>
      <c r="M486" t="s">
        <v>860</v>
      </c>
      <c r="N486" t="s">
        <v>860</v>
      </c>
      <c r="O486" t="s">
        <v>860</v>
      </c>
      <c r="P486" t="s">
        <v>860</v>
      </c>
      <c r="Q486" t="s">
        <v>860</v>
      </c>
      <c r="R486" t="s">
        <v>860</v>
      </c>
      <c r="S486">
        <v>4.1100000000000003</v>
      </c>
      <c r="T486" t="s">
        <v>860</v>
      </c>
      <c r="U486" t="s">
        <v>860</v>
      </c>
      <c r="V486" t="s">
        <v>860</v>
      </c>
      <c r="W486" t="s">
        <v>860</v>
      </c>
      <c r="X486" t="s">
        <v>860</v>
      </c>
      <c r="Y486" t="s">
        <v>860</v>
      </c>
      <c r="Z486" t="s">
        <v>860</v>
      </c>
      <c r="AA486" t="s">
        <v>860</v>
      </c>
      <c r="AB486" t="s">
        <v>860</v>
      </c>
      <c r="AC486" t="s">
        <v>860</v>
      </c>
      <c r="AD486" t="s">
        <v>860</v>
      </c>
      <c r="AE486" t="s">
        <v>860</v>
      </c>
      <c r="AF486" t="s">
        <v>860</v>
      </c>
      <c r="AG486" t="s">
        <v>860</v>
      </c>
      <c r="AH486" s="3">
        <f t="shared" si="14"/>
        <v>1</v>
      </c>
      <c r="AI486" s="2">
        <f t="shared" si="15"/>
        <v>4.1100000000000003</v>
      </c>
    </row>
    <row r="487" spans="1:35">
      <c r="A487">
        <v>81019.258650000003</v>
      </c>
      <c r="B487">
        <v>50994.812433999999</v>
      </c>
      <c r="C487" t="s">
        <v>484</v>
      </c>
      <c r="D487" t="s">
        <v>860</v>
      </c>
      <c r="E487" t="s">
        <v>860</v>
      </c>
      <c r="F487" t="s">
        <v>860</v>
      </c>
      <c r="G487" t="s">
        <v>860</v>
      </c>
      <c r="H487" t="s">
        <v>860</v>
      </c>
      <c r="I487" t="s">
        <v>860</v>
      </c>
      <c r="J487" t="s">
        <v>860</v>
      </c>
      <c r="K487" t="s">
        <v>860</v>
      </c>
      <c r="L487" t="s">
        <v>860</v>
      </c>
      <c r="M487" t="s">
        <v>860</v>
      </c>
      <c r="N487" t="s">
        <v>860</v>
      </c>
      <c r="O487" t="s">
        <v>860</v>
      </c>
      <c r="P487" t="s">
        <v>860</v>
      </c>
      <c r="Q487" t="s">
        <v>860</v>
      </c>
      <c r="R487" t="s">
        <v>860</v>
      </c>
      <c r="S487" t="s">
        <v>860</v>
      </c>
      <c r="T487" t="s">
        <v>860</v>
      </c>
      <c r="U487" t="s">
        <v>860</v>
      </c>
      <c r="V487">
        <v>4.83</v>
      </c>
      <c r="W487" t="s">
        <v>860</v>
      </c>
      <c r="X487" t="s">
        <v>860</v>
      </c>
      <c r="Y487" t="s">
        <v>860</v>
      </c>
      <c r="Z487">
        <v>6.72</v>
      </c>
      <c r="AA487">
        <v>6.82</v>
      </c>
      <c r="AB487" t="s">
        <v>860</v>
      </c>
      <c r="AC487" t="s">
        <v>860</v>
      </c>
      <c r="AD487" t="s">
        <v>860</v>
      </c>
      <c r="AE487" t="s">
        <v>860</v>
      </c>
      <c r="AF487" t="s">
        <v>860</v>
      </c>
      <c r="AG487" t="s">
        <v>860</v>
      </c>
      <c r="AH487" s="3">
        <f t="shared" si="14"/>
        <v>3</v>
      </c>
      <c r="AI487" s="2">
        <f t="shared" si="15"/>
        <v>6.123333333333334</v>
      </c>
    </row>
    <row r="488" spans="1:35">
      <c r="A488">
        <v>621.44245999999998</v>
      </c>
      <c r="B488">
        <v>8323.3431509999991</v>
      </c>
      <c r="C488" t="s">
        <v>485</v>
      </c>
      <c r="D488" t="s">
        <v>860</v>
      </c>
      <c r="E488" t="s">
        <v>860</v>
      </c>
      <c r="F488" t="s">
        <v>860</v>
      </c>
      <c r="G488" t="s">
        <v>860</v>
      </c>
      <c r="H488" t="s">
        <v>860</v>
      </c>
      <c r="I488" t="s">
        <v>860</v>
      </c>
      <c r="J488" t="s">
        <v>860</v>
      </c>
      <c r="K488" t="s">
        <v>860</v>
      </c>
      <c r="L488" t="s">
        <v>860</v>
      </c>
      <c r="M488" t="s">
        <v>860</v>
      </c>
      <c r="N488" t="s">
        <v>860</v>
      </c>
      <c r="O488" t="s">
        <v>860</v>
      </c>
      <c r="P488" t="s">
        <v>860</v>
      </c>
      <c r="Q488" t="s">
        <v>860</v>
      </c>
      <c r="R488" t="s">
        <v>860</v>
      </c>
      <c r="S488" t="s">
        <v>860</v>
      </c>
      <c r="T488" t="s">
        <v>860</v>
      </c>
      <c r="U488" t="s">
        <v>860</v>
      </c>
      <c r="V488" t="s">
        <v>860</v>
      </c>
      <c r="W488" t="s">
        <v>860</v>
      </c>
      <c r="X488" t="s">
        <v>860</v>
      </c>
      <c r="Y488" t="s">
        <v>860</v>
      </c>
      <c r="Z488" t="s">
        <v>860</v>
      </c>
      <c r="AA488">
        <v>6.01</v>
      </c>
      <c r="AB488" t="s">
        <v>860</v>
      </c>
      <c r="AC488" t="s">
        <v>860</v>
      </c>
      <c r="AD488" t="s">
        <v>860</v>
      </c>
      <c r="AE488" t="s">
        <v>860</v>
      </c>
      <c r="AF488" t="s">
        <v>860</v>
      </c>
      <c r="AG488" t="s">
        <v>860</v>
      </c>
      <c r="AH488" s="3">
        <f t="shared" si="14"/>
        <v>1</v>
      </c>
      <c r="AI488" s="2">
        <f t="shared" si="15"/>
        <v>6.01</v>
      </c>
    </row>
    <row r="489" spans="1:35">
      <c r="A489">
        <v>4316.0144810000002</v>
      </c>
      <c r="B489">
        <v>7897.3719799999999</v>
      </c>
      <c r="C489" t="s">
        <v>486</v>
      </c>
      <c r="D489" t="s">
        <v>860</v>
      </c>
      <c r="E489" t="s">
        <v>860</v>
      </c>
      <c r="F489">
        <v>4.76</v>
      </c>
      <c r="G489" t="s">
        <v>860</v>
      </c>
      <c r="H489" t="s">
        <v>860</v>
      </c>
      <c r="I489" t="s">
        <v>860</v>
      </c>
      <c r="J489" t="s">
        <v>860</v>
      </c>
      <c r="K489">
        <v>5.71</v>
      </c>
      <c r="L489" t="s">
        <v>860</v>
      </c>
      <c r="M489">
        <v>3.73</v>
      </c>
      <c r="N489">
        <v>2.15</v>
      </c>
      <c r="O489" t="s">
        <v>860</v>
      </c>
      <c r="P489" t="s">
        <v>860</v>
      </c>
      <c r="Q489" t="s">
        <v>860</v>
      </c>
      <c r="R489" t="s">
        <v>860</v>
      </c>
      <c r="S489" t="s">
        <v>860</v>
      </c>
      <c r="T489" t="s">
        <v>860</v>
      </c>
      <c r="U489" t="s">
        <v>860</v>
      </c>
      <c r="V489">
        <v>4.8</v>
      </c>
      <c r="W489" t="s">
        <v>860</v>
      </c>
      <c r="X489" t="s">
        <v>860</v>
      </c>
      <c r="Y489">
        <v>4.79</v>
      </c>
      <c r="Z489">
        <v>4.74</v>
      </c>
      <c r="AA489">
        <v>6.72</v>
      </c>
      <c r="AB489" t="s">
        <v>860</v>
      </c>
      <c r="AC489">
        <v>6.14</v>
      </c>
      <c r="AD489" t="s">
        <v>860</v>
      </c>
      <c r="AE489" t="s">
        <v>860</v>
      </c>
      <c r="AF489">
        <v>2.16</v>
      </c>
      <c r="AG489">
        <v>2.33</v>
      </c>
      <c r="AH489" s="3">
        <f t="shared" si="14"/>
        <v>11</v>
      </c>
      <c r="AI489" s="2">
        <f t="shared" si="15"/>
        <v>4.3663636363636362</v>
      </c>
    </row>
    <row r="490" spans="1:35">
      <c r="A490">
        <v>10539.786957</v>
      </c>
      <c r="B490">
        <v>23040.724482000001</v>
      </c>
      <c r="C490" t="s">
        <v>487</v>
      </c>
      <c r="D490" t="s">
        <v>860</v>
      </c>
      <c r="E490" t="s">
        <v>860</v>
      </c>
      <c r="F490" t="s">
        <v>860</v>
      </c>
      <c r="G490" t="s">
        <v>860</v>
      </c>
      <c r="H490" t="s">
        <v>860</v>
      </c>
      <c r="I490" t="s">
        <v>860</v>
      </c>
      <c r="J490" t="s">
        <v>860</v>
      </c>
      <c r="K490" t="s">
        <v>860</v>
      </c>
      <c r="L490" t="s">
        <v>860</v>
      </c>
      <c r="M490" t="s">
        <v>860</v>
      </c>
      <c r="N490" t="s">
        <v>860</v>
      </c>
      <c r="O490" t="s">
        <v>860</v>
      </c>
      <c r="P490" t="s">
        <v>860</v>
      </c>
      <c r="Q490" t="s">
        <v>860</v>
      </c>
      <c r="R490" t="s">
        <v>860</v>
      </c>
      <c r="S490">
        <v>4.17</v>
      </c>
      <c r="T490" t="s">
        <v>860</v>
      </c>
      <c r="U490" t="s">
        <v>860</v>
      </c>
      <c r="V490" t="s">
        <v>860</v>
      </c>
      <c r="W490" t="s">
        <v>860</v>
      </c>
      <c r="X490" t="s">
        <v>860</v>
      </c>
      <c r="Y490" t="s">
        <v>860</v>
      </c>
      <c r="Z490" t="s">
        <v>860</v>
      </c>
      <c r="AA490">
        <v>6.08</v>
      </c>
      <c r="AB490" t="s">
        <v>860</v>
      </c>
      <c r="AC490" t="s">
        <v>860</v>
      </c>
      <c r="AD490" t="s">
        <v>860</v>
      </c>
      <c r="AE490" t="s">
        <v>860</v>
      </c>
      <c r="AF490" t="s">
        <v>860</v>
      </c>
      <c r="AG490" t="s">
        <v>860</v>
      </c>
      <c r="AH490" s="3">
        <f t="shared" si="14"/>
        <v>2</v>
      </c>
      <c r="AI490" s="2">
        <f t="shared" si="15"/>
        <v>5.125</v>
      </c>
    </row>
    <row r="491" spans="1:35">
      <c r="A491">
        <v>3190.7625630000002</v>
      </c>
      <c r="B491">
        <v>12002.461079999999</v>
      </c>
      <c r="C491" t="s">
        <v>488</v>
      </c>
      <c r="D491" t="s">
        <v>860</v>
      </c>
      <c r="E491" t="s">
        <v>860</v>
      </c>
      <c r="F491" t="s">
        <v>860</v>
      </c>
      <c r="G491" t="s">
        <v>860</v>
      </c>
      <c r="H491" t="s">
        <v>860</v>
      </c>
      <c r="I491" t="s">
        <v>860</v>
      </c>
      <c r="J491" t="s">
        <v>860</v>
      </c>
      <c r="K491" t="s">
        <v>860</v>
      </c>
      <c r="L491" t="s">
        <v>860</v>
      </c>
      <c r="M491" t="s">
        <v>860</v>
      </c>
      <c r="N491" t="s">
        <v>860</v>
      </c>
      <c r="O491" t="s">
        <v>860</v>
      </c>
      <c r="P491" t="s">
        <v>860</v>
      </c>
      <c r="Q491" t="s">
        <v>860</v>
      </c>
      <c r="R491" t="s">
        <v>860</v>
      </c>
      <c r="S491" t="s">
        <v>860</v>
      </c>
      <c r="T491" t="s">
        <v>860</v>
      </c>
      <c r="U491" t="s">
        <v>860</v>
      </c>
      <c r="V491" t="s">
        <v>860</v>
      </c>
      <c r="W491" t="s">
        <v>860</v>
      </c>
      <c r="X491" t="s">
        <v>860</v>
      </c>
      <c r="Y491" t="s">
        <v>860</v>
      </c>
      <c r="Z491" t="s">
        <v>860</v>
      </c>
      <c r="AA491" t="s">
        <v>860</v>
      </c>
      <c r="AB491" t="s">
        <v>860</v>
      </c>
      <c r="AC491" t="s">
        <v>860</v>
      </c>
      <c r="AD491" t="s">
        <v>860</v>
      </c>
      <c r="AE491" t="s">
        <v>860</v>
      </c>
      <c r="AF491" t="s">
        <v>860</v>
      </c>
      <c r="AG491" t="s">
        <v>860</v>
      </c>
      <c r="AH491" s="3">
        <f t="shared" si="14"/>
        <v>0</v>
      </c>
      <c r="AI491" s="2" t="e">
        <f t="shared" si="15"/>
        <v>#DIV/0!</v>
      </c>
    </row>
    <row r="492" spans="1:35">
      <c r="A492">
        <v>12635.156752999999</v>
      </c>
      <c r="B492">
        <v>9241.8264980000004</v>
      </c>
      <c r="C492" t="s">
        <v>489</v>
      </c>
      <c r="D492" t="s">
        <v>860</v>
      </c>
      <c r="E492" t="s">
        <v>860</v>
      </c>
      <c r="F492" t="s">
        <v>860</v>
      </c>
      <c r="G492" t="s">
        <v>860</v>
      </c>
      <c r="H492" t="s">
        <v>860</v>
      </c>
      <c r="I492" t="s">
        <v>860</v>
      </c>
      <c r="J492" t="s">
        <v>860</v>
      </c>
      <c r="K492" t="s">
        <v>860</v>
      </c>
      <c r="L492" t="s">
        <v>860</v>
      </c>
      <c r="M492" t="s">
        <v>860</v>
      </c>
      <c r="N492" t="s">
        <v>860</v>
      </c>
      <c r="O492" t="s">
        <v>860</v>
      </c>
      <c r="P492" t="s">
        <v>860</v>
      </c>
      <c r="Q492" t="s">
        <v>860</v>
      </c>
      <c r="R492" t="s">
        <v>860</v>
      </c>
      <c r="S492">
        <v>5.26</v>
      </c>
      <c r="T492" t="s">
        <v>860</v>
      </c>
      <c r="U492" t="s">
        <v>860</v>
      </c>
      <c r="V492" t="s">
        <v>860</v>
      </c>
      <c r="W492" t="s">
        <v>860</v>
      </c>
      <c r="X492" t="s">
        <v>860</v>
      </c>
      <c r="Y492" t="s">
        <v>860</v>
      </c>
      <c r="Z492" t="s">
        <v>860</v>
      </c>
      <c r="AA492">
        <v>5.53</v>
      </c>
      <c r="AB492" t="s">
        <v>860</v>
      </c>
      <c r="AC492" t="s">
        <v>860</v>
      </c>
      <c r="AD492" t="s">
        <v>860</v>
      </c>
      <c r="AE492" t="s">
        <v>860</v>
      </c>
      <c r="AF492" t="s">
        <v>860</v>
      </c>
      <c r="AG492" t="s">
        <v>860</v>
      </c>
      <c r="AH492" s="3">
        <f t="shared" si="14"/>
        <v>2</v>
      </c>
      <c r="AI492" s="2">
        <f t="shared" si="15"/>
        <v>5.3949999999999996</v>
      </c>
    </row>
    <row r="493" spans="1:35">
      <c r="A493">
        <v>16692.946093999999</v>
      </c>
      <c r="B493">
        <v>11986.714333</v>
      </c>
      <c r="C493" t="s">
        <v>490</v>
      </c>
      <c r="D493" t="s">
        <v>860</v>
      </c>
      <c r="E493" t="s">
        <v>860</v>
      </c>
      <c r="F493" t="s">
        <v>860</v>
      </c>
      <c r="G493" t="s">
        <v>860</v>
      </c>
      <c r="H493" t="s">
        <v>860</v>
      </c>
      <c r="I493" t="s">
        <v>860</v>
      </c>
      <c r="J493" t="s">
        <v>860</v>
      </c>
      <c r="K493" t="s">
        <v>860</v>
      </c>
      <c r="L493" t="s">
        <v>860</v>
      </c>
      <c r="M493" t="s">
        <v>860</v>
      </c>
      <c r="N493" t="s">
        <v>860</v>
      </c>
      <c r="O493" t="s">
        <v>860</v>
      </c>
      <c r="P493" t="s">
        <v>860</v>
      </c>
      <c r="Q493" t="s">
        <v>860</v>
      </c>
      <c r="R493" t="s">
        <v>860</v>
      </c>
      <c r="S493" t="s">
        <v>860</v>
      </c>
      <c r="T493" t="s">
        <v>860</v>
      </c>
      <c r="U493" t="s">
        <v>860</v>
      </c>
      <c r="V493" t="s">
        <v>860</v>
      </c>
      <c r="W493" t="s">
        <v>860</v>
      </c>
      <c r="X493" t="s">
        <v>860</v>
      </c>
      <c r="Y493" t="s">
        <v>860</v>
      </c>
      <c r="Z493" t="s">
        <v>860</v>
      </c>
      <c r="AA493" t="s">
        <v>860</v>
      </c>
      <c r="AB493" t="s">
        <v>860</v>
      </c>
      <c r="AC493" t="s">
        <v>860</v>
      </c>
      <c r="AD493" t="s">
        <v>860</v>
      </c>
      <c r="AE493" t="s">
        <v>860</v>
      </c>
      <c r="AF493" t="s">
        <v>860</v>
      </c>
      <c r="AG493" t="s">
        <v>860</v>
      </c>
      <c r="AH493" s="3">
        <f t="shared" si="14"/>
        <v>0</v>
      </c>
      <c r="AI493" s="2" t="e">
        <f t="shared" si="15"/>
        <v>#DIV/0!</v>
      </c>
    </row>
    <row r="494" spans="1:35">
      <c r="A494">
        <v>573.020355</v>
      </c>
      <c r="B494">
        <v>15891.337528</v>
      </c>
      <c r="C494" t="s">
        <v>491</v>
      </c>
      <c r="D494" t="s">
        <v>860</v>
      </c>
      <c r="E494" t="s">
        <v>860</v>
      </c>
      <c r="F494" t="s">
        <v>860</v>
      </c>
      <c r="G494" t="s">
        <v>860</v>
      </c>
      <c r="H494" t="s">
        <v>860</v>
      </c>
      <c r="I494" t="s">
        <v>860</v>
      </c>
      <c r="J494" t="s">
        <v>860</v>
      </c>
      <c r="K494" t="s">
        <v>860</v>
      </c>
      <c r="L494" t="s">
        <v>860</v>
      </c>
      <c r="M494" t="s">
        <v>860</v>
      </c>
      <c r="N494" t="s">
        <v>860</v>
      </c>
      <c r="O494" t="s">
        <v>860</v>
      </c>
      <c r="P494" t="s">
        <v>860</v>
      </c>
      <c r="Q494" t="s">
        <v>860</v>
      </c>
      <c r="R494" t="s">
        <v>860</v>
      </c>
      <c r="S494" t="s">
        <v>860</v>
      </c>
      <c r="T494" t="s">
        <v>860</v>
      </c>
      <c r="U494" t="s">
        <v>860</v>
      </c>
      <c r="V494" t="s">
        <v>860</v>
      </c>
      <c r="W494" t="s">
        <v>860</v>
      </c>
      <c r="X494" t="s">
        <v>860</v>
      </c>
      <c r="Y494" t="s">
        <v>860</v>
      </c>
      <c r="Z494" t="s">
        <v>860</v>
      </c>
      <c r="AA494" t="s">
        <v>860</v>
      </c>
      <c r="AB494" t="s">
        <v>860</v>
      </c>
      <c r="AC494" t="s">
        <v>860</v>
      </c>
      <c r="AD494" t="s">
        <v>860</v>
      </c>
      <c r="AE494" t="s">
        <v>860</v>
      </c>
      <c r="AF494" t="s">
        <v>860</v>
      </c>
      <c r="AG494" t="s">
        <v>860</v>
      </c>
      <c r="AH494" s="3">
        <f t="shared" si="14"/>
        <v>0</v>
      </c>
      <c r="AI494" s="2" t="e">
        <f t="shared" si="15"/>
        <v>#DIV/0!</v>
      </c>
    </row>
    <row r="495" spans="1:35">
      <c r="A495">
        <v>430.992096</v>
      </c>
      <c r="B495">
        <v>15918.744964</v>
      </c>
      <c r="C495" t="s">
        <v>492</v>
      </c>
      <c r="D495" t="s">
        <v>860</v>
      </c>
      <c r="E495" t="s">
        <v>860</v>
      </c>
      <c r="F495" t="s">
        <v>860</v>
      </c>
      <c r="G495" t="s">
        <v>860</v>
      </c>
      <c r="H495" t="s">
        <v>860</v>
      </c>
      <c r="I495" t="s">
        <v>860</v>
      </c>
      <c r="J495" t="s">
        <v>860</v>
      </c>
      <c r="K495" t="s">
        <v>860</v>
      </c>
      <c r="L495" t="s">
        <v>860</v>
      </c>
      <c r="M495" t="s">
        <v>860</v>
      </c>
      <c r="N495" t="s">
        <v>860</v>
      </c>
      <c r="O495" t="s">
        <v>860</v>
      </c>
      <c r="P495" t="s">
        <v>860</v>
      </c>
      <c r="Q495" t="s">
        <v>860</v>
      </c>
      <c r="R495" t="s">
        <v>860</v>
      </c>
      <c r="S495" t="s">
        <v>860</v>
      </c>
      <c r="T495" t="s">
        <v>860</v>
      </c>
      <c r="U495" t="s">
        <v>860</v>
      </c>
      <c r="V495" t="s">
        <v>860</v>
      </c>
      <c r="W495" t="s">
        <v>860</v>
      </c>
      <c r="X495" t="s">
        <v>860</v>
      </c>
      <c r="Y495" t="s">
        <v>860</v>
      </c>
      <c r="Z495" t="s">
        <v>860</v>
      </c>
      <c r="AA495">
        <v>5.17</v>
      </c>
      <c r="AB495" t="s">
        <v>860</v>
      </c>
      <c r="AC495" t="s">
        <v>860</v>
      </c>
      <c r="AD495" t="s">
        <v>860</v>
      </c>
      <c r="AE495" t="s">
        <v>860</v>
      </c>
      <c r="AF495" t="s">
        <v>860</v>
      </c>
      <c r="AG495" t="s">
        <v>860</v>
      </c>
      <c r="AH495" s="3">
        <f t="shared" si="14"/>
        <v>1</v>
      </c>
      <c r="AI495" s="2">
        <f t="shared" si="15"/>
        <v>5.17</v>
      </c>
    </row>
    <row r="496" spans="1:35">
      <c r="A496">
        <v>8683.5643930000006</v>
      </c>
      <c r="B496">
        <v>19654.264632999999</v>
      </c>
      <c r="C496" t="s">
        <v>493</v>
      </c>
      <c r="D496" t="s">
        <v>860</v>
      </c>
      <c r="E496" t="s">
        <v>860</v>
      </c>
      <c r="F496" t="s">
        <v>860</v>
      </c>
      <c r="G496" t="s">
        <v>860</v>
      </c>
      <c r="H496" t="s">
        <v>860</v>
      </c>
      <c r="I496" t="s">
        <v>860</v>
      </c>
      <c r="J496" t="s">
        <v>860</v>
      </c>
      <c r="K496" t="s">
        <v>860</v>
      </c>
      <c r="L496" t="s">
        <v>860</v>
      </c>
      <c r="M496" t="s">
        <v>860</v>
      </c>
      <c r="N496" t="s">
        <v>860</v>
      </c>
      <c r="O496" t="s">
        <v>860</v>
      </c>
      <c r="P496" t="s">
        <v>860</v>
      </c>
      <c r="Q496" t="s">
        <v>860</v>
      </c>
      <c r="R496" t="s">
        <v>860</v>
      </c>
      <c r="S496">
        <v>4.42</v>
      </c>
      <c r="T496" t="s">
        <v>860</v>
      </c>
      <c r="U496" t="s">
        <v>860</v>
      </c>
      <c r="V496" t="s">
        <v>860</v>
      </c>
      <c r="W496" t="s">
        <v>860</v>
      </c>
      <c r="X496" t="s">
        <v>860</v>
      </c>
      <c r="Y496" t="s">
        <v>860</v>
      </c>
      <c r="Z496" t="s">
        <v>860</v>
      </c>
      <c r="AA496">
        <v>7.99</v>
      </c>
      <c r="AB496" t="s">
        <v>860</v>
      </c>
      <c r="AC496" t="s">
        <v>860</v>
      </c>
      <c r="AD496" t="s">
        <v>860</v>
      </c>
      <c r="AE496" t="s">
        <v>860</v>
      </c>
      <c r="AF496" t="s">
        <v>860</v>
      </c>
      <c r="AG496" t="s">
        <v>860</v>
      </c>
      <c r="AH496" s="3">
        <f t="shared" si="14"/>
        <v>2</v>
      </c>
      <c r="AI496" s="2">
        <f t="shared" si="15"/>
        <v>6.2050000000000001</v>
      </c>
    </row>
    <row r="497" spans="1:35">
      <c r="A497">
        <v>2775.9615880000001</v>
      </c>
      <c r="B497">
        <v>15970.145109999999</v>
      </c>
      <c r="C497" t="s">
        <v>494</v>
      </c>
      <c r="D497" t="s">
        <v>860</v>
      </c>
      <c r="E497" t="s">
        <v>860</v>
      </c>
      <c r="F497" t="s">
        <v>860</v>
      </c>
      <c r="G497" t="s">
        <v>860</v>
      </c>
      <c r="H497" t="s">
        <v>860</v>
      </c>
      <c r="I497" t="s">
        <v>860</v>
      </c>
      <c r="J497" t="s">
        <v>860</v>
      </c>
      <c r="K497" t="s">
        <v>860</v>
      </c>
      <c r="L497" t="s">
        <v>860</v>
      </c>
      <c r="M497" t="s">
        <v>860</v>
      </c>
      <c r="N497" t="s">
        <v>860</v>
      </c>
      <c r="O497" t="s">
        <v>860</v>
      </c>
      <c r="P497" t="s">
        <v>860</v>
      </c>
      <c r="Q497" t="s">
        <v>860</v>
      </c>
      <c r="R497" t="s">
        <v>860</v>
      </c>
      <c r="S497" t="s">
        <v>860</v>
      </c>
      <c r="T497" t="s">
        <v>860</v>
      </c>
      <c r="U497" t="s">
        <v>860</v>
      </c>
      <c r="V497" t="s">
        <v>860</v>
      </c>
      <c r="W497" t="s">
        <v>860</v>
      </c>
      <c r="X497" t="s">
        <v>860</v>
      </c>
      <c r="Y497" t="s">
        <v>860</v>
      </c>
      <c r="Z497" t="s">
        <v>860</v>
      </c>
      <c r="AA497" t="s">
        <v>860</v>
      </c>
      <c r="AB497" t="s">
        <v>860</v>
      </c>
      <c r="AC497" t="s">
        <v>860</v>
      </c>
      <c r="AD497" t="s">
        <v>860</v>
      </c>
      <c r="AE497" t="s">
        <v>860</v>
      </c>
      <c r="AF497" t="s">
        <v>860</v>
      </c>
      <c r="AG497" t="s">
        <v>860</v>
      </c>
      <c r="AH497" s="3">
        <f t="shared" si="14"/>
        <v>0</v>
      </c>
      <c r="AI497" s="2" t="e">
        <f t="shared" si="15"/>
        <v>#DIV/0!</v>
      </c>
    </row>
    <row r="498" spans="1:35">
      <c r="A498">
        <v>2704.3159289999999</v>
      </c>
      <c r="B498">
        <v>15767.995370000001</v>
      </c>
      <c r="C498" t="s">
        <v>495</v>
      </c>
      <c r="D498" t="s">
        <v>860</v>
      </c>
      <c r="E498" t="s">
        <v>860</v>
      </c>
      <c r="F498" t="s">
        <v>860</v>
      </c>
      <c r="G498" t="s">
        <v>860</v>
      </c>
      <c r="H498" t="s">
        <v>860</v>
      </c>
      <c r="I498" t="s">
        <v>860</v>
      </c>
      <c r="J498" t="s">
        <v>860</v>
      </c>
      <c r="K498" t="s">
        <v>860</v>
      </c>
      <c r="L498" t="s">
        <v>860</v>
      </c>
      <c r="M498" t="s">
        <v>860</v>
      </c>
      <c r="N498" t="s">
        <v>860</v>
      </c>
      <c r="O498" t="s">
        <v>860</v>
      </c>
      <c r="P498" t="s">
        <v>860</v>
      </c>
      <c r="Q498" t="s">
        <v>860</v>
      </c>
      <c r="R498" t="s">
        <v>860</v>
      </c>
      <c r="S498" t="s">
        <v>860</v>
      </c>
      <c r="T498" t="s">
        <v>860</v>
      </c>
      <c r="U498" t="s">
        <v>860</v>
      </c>
      <c r="V498" t="s">
        <v>860</v>
      </c>
      <c r="W498" t="s">
        <v>860</v>
      </c>
      <c r="X498" t="s">
        <v>860</v>
      </c>
      <c r="Y498" t="s">
        <v>860</v>
      </c>
      <c r="Z498" t="s">
        <v>860</v>
      </c>
      <c r="AA498">
        <v>7.33</v>
      </c>
      <c r="AB498" t="s">
        <v>860</v>
      </c>
      <c r="AC498" t="s">
        <v>860</v>
      </c>
      <c r="AD498" t="s">
        <v>860</v>
      </c>
      <c r="AE498" t="s">
        <v>860</v>
      </c>
      <c r="AF498" t="s">
        <v>860</v>
      </c>
      <c r="AG498" t="s">
        <v>860</v>
      </c>
      <c r="AH498" s="3">
        <f t="shared" si="14"/>
        <v>1</v>
      </c>
      <c r="AI498" s="2">
        <f t="shared" si="15"/>
        <v>7.33</v>
      </c>
    </row>
    <row r="499" spans="1:35">
      <c r="A499">
        <v>35349.804994999999</v>
      </c>
      <c r="B499">
        <v>32595.183542999999</v>
      </c>
      <c r="C499" t="s">
        <v>496</v>
      </c>
      <c r="D499" t="s">
        <v>860</v>
      </c>
      <c r="E499" t="s">
        <v>860</v>
      </c>
      <c r="F499" t="s">
        <v>860</v>
      </c>
      <c r="G499" t="s">
        <v>860</v>
      </c>
      <c r="H499" t="s">
        <v>860</v>
      </c>
      <c r="I499" t="s">
        <v>860</v>
      </c>
      <c r="J499" t="s">
        <v>860</v>
      </c>
      <c r="K499" t="s">
        <v>860</v>
      </c>
      <c r="L499" t="s">
        <v>860</v>
      </c>
      <c r="M499" t="s">
        <v>860</v>
      </c>
      <c r="N499" t="s">
        <v>860</v>
      </c>
      <c r="O499" t="s">
        <v>860</v>
      </c>
      <c r="P499" t="s">
        <v>860</v>
      </c>
      <c r="Q499" t="s">
        <v>860</v>
      </c>
      <c r="R499" t="s">
        <v>860</v>
      </c>
      <c r="S499" t="s">
        <v>860</v>
      </c>
      <c r="T499" t="s">
        <v>860</v>
      </c>
      <c r="U499" t="s">
        <v>860</v>
      </c>
      <c r="V499" t="s">
        <v>860</v>
      </c>
      <c r="W499" t="s">
        <v>860</v>
      </c>
      <c r="X499" t="s">
        <v>860</v>
      </c>
      <c r="Y499" t="s">
        <v>860</v>
      </c>
      <c r="Z499" t="s">
        <v>860</v>
      </c>
      <c r="AA499" t="s">
        <v>860</v>
      </c>
      <c r="AB499" t="s">
        <v>860</v>
      </c>
      <c r="AC499" t="s">
        <v>860</v>
      </c>
      <c r="AD499" t="s">
        <v>860</v>
      </c>
      <c r="AE499" t="s">
        <v>860</v>
      </c>
      <c r="AF499" t="s">
        <v>860</v>
      </c>
      <c r="AG499" t="s">
        <v>860</v>
      </c>
      <c r="AH499" s="3">
        <f t="shared" si="14"/>
        <v>0</v>
      </c>
      <c r="AI499" s="2" t="e">
        <f t="shared" si="15"/>
        <v>#DIV/0!</v>
      </c>
    </row>
    <row r="500" spans="1:35">
      <c r="A500">
        <v>30313.627990000001</v>
      </c>
      <c r="B500">
        <v>106270.959113</v>
      </c>
      <c r="C500" t="s">
        <v>497</v>
      </c>
      <c r="D500" t="s">
        <v>860</v>
      </c>
      <c r="E500">
        <v>6.2</v>
      </c>
      <c r="F500">
        <v>3.05</v>
      </c>
      <c r="G500">
        <v>4.7</v>
      </c>
      <c r="H500">
        <v>3.5</v>
      </c>
      <c r="I500">
        <v>4.4000000000000004</v>
      </c>
      <c r="J500">
        <v>2.5499999999999998</v>
      </c>
      <c r="K500">
        <v>5.97</v>
      </c>
      <c r="L500">
        <v>5.33</v>
      </c>
      <c r="M500">
        <v>6.16</v>
      </c>
      <c r="N500">
        <v>3.45</v>
      </c>
      <c r="O500">
        <v>4.84</v>
      </c>
      <c r="P500">
        <v>5.0199999999999996</v>
      </c>
      <c r="Q500">
        <v>5.77</v>
      </c>
      <c r="R500" t="s">
        <v>860</v>
      </c>
      <c r="S500">
        <v>4.66</v>
      </c>
      <c r="T500">
        <v>1.93</v>
      </c>
      <c r="U500">
        <v>5.63</v>
      </c>
      <c r="V500">
        <v>6.6</v>
      </c>
      <c r="W500">
        <v>4.03</v>
      </c>
      <c r="X500" t="s">
        <v>860</v>
      </c>
      <c r="Y500">
        <v>4.2699999999999996</v>
      </c>
      <c r="Z500">
        <v>7.7</v>
      </c>
      <c r="AA500">
        <v>5.6</v>
      </c>
      <c r="AB500">
        <v>3.44</v>
      </c>
      <c r="AC500">
        <v>6.1</v>
      </c>
      <c r="AD500">
        <v>5</v>
      </c>
      <c r="AE500">
        <v>3.04</v>
      </c>
      <c r="AF500">
        <v>3.33</v>
      </c>
      <c r="AG500">
        <v>5.61</v>
      </c>
      <c r="AH500" s="3">
        <f t="shared" si="14"/>
        <v>27</v>
      </c>
      <c r="AI500" s="2">
        <f t="shared" si="15"/>
        <v>4.7362962962962953</v>
      </c>
    </row>
    <row r="501" spans="1:35">
      <c r="A501">
        <v>127886.952657</v>
      </c>
      <c r="B501">
        <v>88448.372482999999</v>
      </c>
      <c r="C501" t="s">
        <v>498</v>
      </c>
      <c r="D501" t="s">
        <v>860</v>
      </c>
      <c r="E501" t="s">
        <v>860</v>
      </c>
      <c r="F501" t="s">
        <v>860</v>
      </c>
      <c r="G501" t="s">
        <v>860</v>
      </c>
      <c r="H501" t="s">
        <v>860</v>
      </c>
      <c r="I501" t="s">
        <v>860</v>
      </c>
      <c r="J501" t="s">
        <v>860</v>
      </c>
      <c r="K501" t="s">
        <v>860</v>
      </c>
      <c r="L501" t="s">
        <v>860</v>
      </c>
      <c r="M501" t="s">
        <v>860</v>
      </c>
      <c r="N501" t="s">
        <v>860</v>
      </c>
      <c r="O501" t="s">
        <v>860</v>
      </c>
      <c r="P501" t="s">
        <v>860</v>
      </c>
      <c r="Q501" t="s">
        <v>860</v>
      </c>
      <c r="R501" t="s">
        <v>860</v>
      </c>
      <c r="S501" t="s">
        <v>860</v>
      </c>
      <c r="T501" t="s">
        <v>860</v>
      </c>
      <c r="U501" t="s">
        <v>860</v>
      </c>
      <c r="V501" t="s">
        <v>860</v>
      </c>
      <c r="W501" t="s">
        <v>860</v>
      </c>
      <c r="X501" t="s">
        <v>860</v>
      </c>
      <c r="Y501" t="s">
        <v>860</v>
      </c>
      <c r="Z501" t="s">
        <v>860</v>
      </c>
      <c r="AA501" t="s">
        <v>860</v>
      </c>
      <c r="AB501" t="s">
        <v>860</v>
      </c>
      <c r="AC501" t="s">
        <v>860</v>
      </c>
      <c r="AD501" t="s">
        <v>860</v>
      </c>
      <c r="AE501" t="s">
        <v>860</v>
      </c>
      <c r="AF501" t="s">
        <v>860</v>
      </c>
      <c r="AG501" t="s">
        <v>860</v>
      </c>
      <c r="AH501" s="3">
        <f t="shared" si="14"/>
        <v>0</v>
      </c>
      <c r="AI501" s="2" t="e">
        <f t="shared" si="15"/>
        <v>#DIV/0!</v>
      </c>
    </row>
    <row r="502" spans="1:35">
      <c r="A502">
        <v>91593.661984000006</v>
      </c>
      <c r="B502">
        <v>89610.228684000002</v>
      </c>
      <c r="C502" t="s">
        <v>499</v>
      </c>
      <c r="D502" t="s">
        <v>860</v>
      </c>
      <c r="E502" t="s">
        <v>860</v>
      </c>
      <c r="F502" t="s">
        <v>860</v>
      </c>
      <c r="G502" t="s">
        <v>860</v>
      </c>
      <c r="H502" t="s">
        <v>860</v>
      </c>
      <c r="I502" t="s">
        <v>860</v>
      </c>
      <c r="J502" t="s">
        <v>860</v>
      </c>
      <c r="K502" t="s">
        <v>860</v>
      </c>
      <c r="L502" t="s">
        <v>860</v>
      </c>
      <c r="M502" t="s">
        <v>860</v>
      </c>
      <c r="N502" t="s">
        <v>860</v>
      </c>
      <c r="O502" t="s">
        <v>860</v>
      </c>
      <c r="P502" t="s">
        <v>860</v>
      </c>
      <c r="Q502" t="s">
        <v>860</v>
      </c>
      <c r="R502" t="s">
        <v>860</v>
      </c>
      <c r="S502" t="s">
        <v>860</v>
      </c>
      <c r="T502" t="s">
        <v>860</v>
      </c>
      <c r="U502" t="s">
        <v>860</v>
      </c>
      <c r="V502" t="s">
        <v>860</v>
      </c>
      <c r="W502" t="s">
        <v>860</v>
      </c>
      <c r="X502" t="s">
        <v>860</v>
      </c>
      <c r="Y502" t="s">
        <v>860</v>
      </c>
      <c r="Z502" t="s">
        <v>860</v>
      </c>
      <c r="AA502" t="s">
        <v>860</v>
      </c>
      <c r="AB502" t="s">
        <v>860</v>
      </c>
      <c r="AC502" t="s">
        <v>860</v>
      </c>
      <c r="AD502" t="s">
        <v>860</v>
      </c>
      <c r="AE502" t="s">
        <v>860</v>
      </c>
      <c r="AF502" t="s">
        <v>860</v>
      </c>
      <c r="AG502" t="s">
        <v>860</v>
      </c>
      <c r="AH502" s="3">
        <f t="shared" si="14"/>
        <v>0</v>
      </c>
      <c r="AI502" s="2" t="e">
        <f t="shared" si="15"/>
        <v>#DIV/0!</v>
      </c>
    </row>
    <row r="503" spans="1:35">
      <c r="A503">
        <v>44826.214383999999</v>
      </c>
      <c r="B503">
        <v>53045.316830999996</v>
      </c>
      <c r="C503" t="s">
        <v>500</v>
      </c>
      <c r="D503" t="s">
        <v>860</v>
      </c>
      <c r="E503" t="s">
        <v>860</v>
      </c>
      <c r="F503" t="s">
        <v>860</v>
      </c>
      <c r="G503" t="s">
        <v>860</v>
      </c>
      <c r="H503" t="s">
        <v>860</v>
      </c>
      <c r="I503" t="s">
        <v>860</v>
      </c>
      <c r="J503" t="s">
        <v>860</v>
      </c>
      <c r="K503" t="s">
        <v>860</v>
      </c>
      <c r="L503" t="s">
        <v>860</v>
      </c>
      <c r="M503" t="s">
        <v>860</v>
      </c>
      <c r="N503" t="s">
        <v>860</v>
      </c>
      <c r="O503" t="s">
        <v>860</v>
      </c>
      <c r="P503" t="s">
        <v>860</v>
      </c>
      <c r="Q503" t="s">
        <v>860</v>
      </c>
      <c r="R503" t="s">
        <v>860</v>
      </c>
      <c r="S503" t="s">
        <v>860</v>
      </c>
      <c r="T503" t="s">
        <v>860</v>
      </c>
      <c r="U503" t="s">
        <v>860</v>
      </c>
      <c r="V503" t="s">
        <v>860</v>
      </c>
      <c r="W503" t="s">
        <v>860</v>
      </c>
      <c r="X503" t="s">
        <v>860</v>
      </c>
      <c r="Y503" t="s">
        <v>860</v>
      </c>
      <c r="Z503" t="s">
        <v>860</v>
      </c>
      <c r="AA503" t="s">
        <v>860</v>
      </c>
      <c r="AB503" t="s">
        <v>860</v>
      </c>
      <c r="AC503" t="s">
        <v>860</v>
      </c>
      <c r="AD503" t="s">
        <v>860</v>
      </c>
      <c r="AE503" t="s">
        <v>860</v>
      </c>
      <c r="AF503" t="s">
        <v>860</v>
      </c>
      <c r="AG503" t="s">
        <v>860</v>
      </c>
      <c r="AH503" s="3">
        <f t="shared" si="14"/>
        <v>0</v>
      </c>
      <c r="AI503" s="2" t="e">
        <f t="shared" si="15"/>
        <v>#DIV/0!</v>
      </c>
    </row>
    <row r="504" spans="1:35">
      <c r="A504">
        <v>9647.9575580000001</v>
      </c>
      <c r="B504">
        <v>34806.023526999998</v>
      </c>
      <c r="C504" t="s">
        <v>501</v>
      </c>
      <c r="D504" t="s">
        <v>860</v>
      </c>
      <c r="E504" t="s">
        <v>860</v>
      </c>
      <c r="F504" t="s">
        <v>860</v>
      </c>
      <c r="G504" t="s">
        <v>860</v>
      </c>
      <c r="H504" t="s">
        <v>860</v>
      </c>
      <c r="I504" t="s">
        <v>860</v>
      </c>
      <c r="J504" t="s">
        <v>860</v>
      </c>
      <c r="K504" t="s">
        <v>860</v>
      </c>
      <c r="L504" t="s">
        <v>860</v>
      </c>
      <c r="M504" t="s">
        <v>860</v>
      </c>
      <c r="N504" t="s">
        <v>860</v>
      </c>
      <c r="O504" t="s">
        <v>860</v>
      </c>
      <c r="P504" t="s">
        <v>860</v>
      </c>
      <c r="Q504" t="s">
        <v>860</v>
      </c>
      <c r="R504" t="s">
        <v>860</v>
      </c>
      <c r="S504" t="s">
        <v>860</v>
      </c>
      <c r="T504" t="s">
        <v>860</v>
      </c>
      <c r="U504" t="s">
        <v>860</v>
      </c>
      <c r="V504" t="s">
        <v>860</v>
      </c>
      <c r="W504" t="s">
        <v>860</v>
      </c>
      <c r="X504" t="s">
        <v>860</v>
      </c>
      <c r="Y504" t="s">
        <v>860</v>
      </c>
      <c r="Z504" t="s">
        <v>860</v>
      </c>
      <c r="AA504" t="s">
        <v>860</v>
      </c>
      <c r="AB504" t="s">
        <v>860</v>
      </c>
      <c r="AC504" t="s">
        <v>860</v>
      </c>
      <c r="AD504" t="s">
        <v>860</v>
      </c>
      <c r="AE504" t="s">
        <v>860</v>
      </c>
      <c r="AF504" t="s">
        <v>860</v>
      </c>
      <c r="AG504" t="s">
        <v>860</v>
      </c>
      <c r="AH504" s="3">
        <f t="shared" si="14"/>
        <v>0</v>
      </c>
      <c r="AI504" s="2" t="e">
        <f t="shared" si="15"/>
        <v>#DIV/0!</v>
      </c>
    </row>
    <row r="505" spans="1:35">
      <c r="A505">
        <v>61227.772634000001</v>
      </c>
      <c r="B505">
        <v>61074.167370000003</v>
      </c>
      <c r="C505" t="s">
        <v>502</v>
      </c>
      <c r="D505" t="s">
        <v>860</v>
      </c>
      <c r="E505" t="s">
        <v>860</v>
      </c>
      <c r="F505" t="s">
        <v>860</v>
      </c>
      <c r="G505" t="s">
        <v>860</v>
      </c>
      <c r="H505" t="s">
        <v>860</v>
      </c>
      <c r="I505" t="s">
        <v>860</v>
      </c>
      <c r="J505" t="s">
        <v>860</v>
      </c>
      <c r="K505" t="s">
        <v>860</v>
      </c>
      <c r="L505" t="s">
        <v>860</v>
      </c>
      <c r="M505" t="s">
        <v>860</v>
      </c>
      <c r="N505" t="s">
        <v>860</v>
      </c>
      <c r="O505" t="s">
        <v>860</v>
      </c>
      <c r="P505" t="s">
        <v>860</v>
      </c>
      <c r="Q505" t="s">
        <v>860</v>
      </c>
      <c r="R505" t="s">
        <v>860</v>
      </c>
      <c r="S505" t="s">
        <v>860</v>
      </c>
      <c r="T505" t="s">
        <v>860</v>
      </c>
      <c r="U505" t="s">
        <v>860</v>
      </c>
      <c r="V505" t="s">
        <v>860</v>
      </c>
      <c r="W505" t="s">
        <v>860</v>
      </c>
      <c r="X505" t="s">
        <v>860</v>
      </c>
      <c r="Y505" t="s">
        <v>860</v>
      </c>
      <c r="Z505" t="s">
        <v>860</v>
      </c>
      <c r="AA505" t="s">
        <v>860</v>
      </c>
      <c r="AB505" t="s">
        <v>860</v>
      </c>
      <c r="AC505" t="s">
        <v>860</v>
      </c>
      <c r="AD505" t="s">
        <v>860</v>
      </c>
      <c r="AE505" t="s">
        <v>860</v>
      </c>
      <c r="AF505" t="s">
        <v>860</v>
      </c>
      <c r="AG505" t="s">
        <v>860</v>
      </c>
      <c r="AH505" s="3">
        <f t="shared" si="14"/>
        <v>0</v>
      </c>
      <c r="AI505" s="2" t="e">
        <f t="shared" si="15"/>
        <v>#DIV/0!</v>
      </c>
    </row>
    <row r="506" spans="1:35">
      <c r="A506">
        <v>177918.281303</v>
      </c>
      <c r="B506">
        <v>118029.42462600001</v>
      </c>
      <c r="C506" t="s">
        <v>503</v>
      </c>
      <c r="D506" t="s">
        <v>860</v>
      </c>
      <c r="E506">
        <v>5.03</v>
      </c>
      <c r="F506">
        <v>5.46</v>
      </c>
      <c r="G506">
        <v>4.68</v>
      </c>
      <c r="H506">
        <v>3.53</v>
      </c>
      <c r="I506">
        <v>4.33</v>
      </c>
      <c r="J506">
        <v>3.91</v>
      </c>
      <c r="K506">
        <v>4.26</v>
      </c>
      <c r="L506" t="s">
        <v>860</v>
      </c>
      <c r="M506">
        <v>4.18</v>
      </c>
      <c r="N506">
        <v>4.49</v>
      </c>
      <c r="O506">
        <v>5.36</v>
      </c>
      <c r="P506">
        <v>4.95</v>
      </c>
      <c r="Q506">
        <v>4.3499999999999996</v>
      </c>
      <c r="R506" t="s">
        <v>860</v>
      </c>
      <c r="S506">
        <v>5.76</v>
      </c>
      <c r="T506">
        <v>3.27</v>
      </c>
      <c r="U506">
        <v>3.66</v>
      </c>
      <c r="V506">
        <v>4.97</v>
      </c>
      <c r="W506">
        <v>5.73</v>
      </c>
      <c r="X506" t="s">
        <v>860</v>
      </c>
      <c r="Y506" t="s">
        <v>860</v>
      </c>
      <c r="Z506">
        <v>5.47</v>
      </c>
      <c r="AA506">
        <v>5.27</v>
      </c>
      <c r="AB506">
        <v>4.28</v>
      </c>
      <c r="AC506">
        <v>3.72</v>
      </c>
      <c r="AD506">
        <v>3.12</v>
      </c>
      <c r="AE506">
        <v>2.38</v>
      </c>
      <c r="AF506">
        <v>3.67</v>
      </c>
      <c r="AG506">
        <v>6.54</v>
      </c>
      <c r="AH506" s="3">
        <f t="shared" si="14"/>
        <v>25</v>
      </c>
      <c r="AI506" s="2">
        <f t="shared" si="15"/>
        <v>4.4948000000000006</v>
      </c>
    </row>
    <row r="507" spans="1:35">
      <c r="A507">
        <v>36217.903092</v>
      </c>
      <c r="B507">
        <v>41364.770276000003</v>
      </c>
      <c r="C507" t="s">
        <v>504</v>
      </c>
      <c r="D507" t="s">
        <v>860</v>
      </c>
      <c r="E507" t="s">
        <v>860</v>
      </c>
      <c r="F507" t="s">
        <v>860</v>
      </c>
      <c r="G507" t="s">
        <v>860</v>
      </c>
      <c r="H507" t="s">
        <v>860</v>
      </c>
      <c r="I507" t="s">
        <v>860</v>
      </c>
      <c r="J507" t="s">
        <v>860</v>
      </c>
      <c r="K507" t="s">
        <v>860</v>
      </c>
      <c r="L507" t="s">
        <v>860</v>
      </c>
      <c r="M507" t="s">
        <v>860</v>
      </c>
      <c r="N507" t="s">
        <v>860</v>
      </c>
      <c r="O507" t="s">
        <v>860</v>
      </c>
      <c r="P507" t="s">
        <v>860</v>
      </c>
      <c r="Q507" t="s">
        <v>860</v>
      </c>
      <c r="R507" t="s">
        <v>860</v>
      </c>
      <c r="S507" t="s">
        <v>860</v>
      </c>
      <c r="T507" t="s">
        <v>860</v>
      </c>
      <c r="U507" t="s">
        <v>860</v>
      </c>
      <c r="V507" t="s">
        <v>860</v>
      </c>
      <c r="W507" t="s">
        <v>860</v>
      </c>
      <c r="X507" t="s">
        <v>860</v>
      </c>
      <c r="Y507" t="s">
        <v>860</v>
      </c>
      <c r="Z507" t="s">
        <v>860</v>
      </c>
      <c r="AA507" t="s">
        <v>860</v>
      </c>
      <c r="AB507" t="s">
        <v>860</v>
      </c>
      <c r="AC507" t="s">
        <v>860</v>
      </c>
      <c r="AD507" t="s">
        <v>860</v>
      </c>
      <c r="AE507" t="s">
        <v>860</v>
      </c>
      <c r="AF507" t="s">
        <v>860</v>
      </c>
      <c r="AG507" t="s">
        <v>860</v>
      </c>
      <c r="AH507" s="3">
        <f t="shared" si="14"/>
        <v>0</v>
      </c>
      <c r="AI507" s="2" t="e">
        <f t="shared" si="15"/>
        <v>#DIV/0!</v>
      </c>
    </row>
    <row r="508" spans="1:35">
      <c r="A508">
        <v>46699.830980999999</v>
      </c>
      <c r="B508">
        <v>72439.790089000002</v>
      </c>
      <c r="C508" t="s">
        <v>505</v>
      </c>
      <c r="D508" t="s">
        <v>860</v>
      </c>
      <c r="E508" t="s">
        <v>860</v>
      </c>
      <c r="F508" t="s">
        <v>860</v>
      </c>
      <c r="G508" t="s">
        <v>860</v>
      </c>
      <c r="H508" t="s">
        <v>860</v>
      </c>
      <c r="I508" t="s">
        <v>860</v>
      </c>
      <c r="J508" t="s">
        <v>860</v>
      </c>
      <c r="K508" t="s">
        <v>860</v>
      </c>
      <c r="L508" t="s">
        <v>860</v>
      </c>
      <c r="M508" t="s">
        <v>860</v>
      </c>
      <c r="N508" t="s">
        <v>860</v>
      </c>
      <c r="O508" t="s">
        <v>860</v>
      </c>
      <c r="P508" t="s">
        <v>860</v>
      </c>
      <c r="Q508" t="s">
        <v>860</v>
      </c>
      <c r="R508" t="s">
        <v>860</v>
      </c>
      <c r="S508" t="s">
        <v>860</v>
      </c>
      <c r="T508" t="s">
        <v>860</v>
      </c>
      <c r="U508" t="s">
        <v>860</v>
      </c>
      <c r="V508" t="s">
        <v>860</v>
      </c>
      <c r="W508" t="s">
        <v>860</v>
      </c>
      <c r="X508" t="s">
        <v>860</v>
      </c>
      <c r="Y508" t="s">
        <v>860</v>
      </c>
      <c r="Z508" t="s">
        <v>860</v>
      </c>
      <c r="AA508" t="s">
        <v>860</v>
      </c>
      <c r="AB508" t="s">
        <v>860</v>
      </c>
      <c r="AC508" t="s">
        <v>860</v>
      </c>
      <c r="AD508" t="s">
        <v>860</v>
      </c>
      <c r="AE508" t="s">
        <v>860</v>
      </c>
      <c r="AF508" t="s">
        <v>860</v>
      </c>
      <c r="AG508" t="s">
        <v>860</v>
      </c>
      <c r="AH508" s="3">
        <f t="shared" si="14"/>
        <v>0</v>
      </c>
      <c r="AI508" s="2" t="e">
        <f t="shared" si="15"/>
        <v>#DIV/0!</v>
      </c>
    </row>
    <row r="509" spans="1:35">
      <c r="A509">
        <v>107392.00700500001</v>
      </c>
      <c r="B509">
        <v>105443.744359</v>
      </c>
      <c r="C509" t="s">
        <v>506</v>
      </c>
      <c r="D509" t="s">
        <v>860</v>
      </c>
      <c r="E509">
        <v>6.33</v>
      </c>
      <c r="F509">
        <v>1.29</v>
      </c>
      <c r="G509">
        <v>5.08</v>
      </c>
      <c r="H509">
        <v>1.94</v>
      </c>
      <c r="I509">
        <v>7.12</v>
      </c>
      <c r="J509">
        <v>1.92</v>
      </c>
      <c r="K509">
        <v>6.61</v>
      </c>
      <c r="L509" t="s">
        <v>860</v>
      </c>
      <c r="M509">
        <v>2.7</v>
      </c>
      <c r="N509">
        <v>3.06</v>
      </c>
      <c r="O509">
        <v>1.89</v>
      </c>
      <c r="P509" t="s">
        <v>860</v>
      </c>
      <c r="Q509" t="s">
        <v>860</v>
      </c>
      <c r="R509" t="s">
        <v>860</v>
      </c>
      <c r="S509">
        <v>2.14</v>
      </c>
      <c r="T509">
        <v>1.59</v>
      </c>
      <c r="U509">
        <v>7.69</v>
      </c>
      <c r="V509">
        <v>6.43</v>
      </c>
      <c r="W509">
        <v>2.97</v>
      </c>
      <c r="X509" t="s">
        <v>860</v>
      </c>
      <c r="Y509">
        <v>1.57</v>
      </c>
      <c r="Z509">
        <v>5.1100000000000003</v>
      </c>
      <c r="AA509">
        <v>5.36</v>
      </c>
      <c r="AB509" t="s">
        <v>860</v>
      </c>
      <c r="AC509">
        <v>5.0599999999999996</v>
      </c>
      <c r="AD509" t="s">
        <v>860</v>
      </c>
      <c r="AE509">
        <v>2.34</v>
      </c>
      <c r="AF509">
        <v>3.97</v>
      </c>
      <c r="AG509">
        <v>7.51</v>
      </c>
      <c r="AH509" s="3">
        <f t="shared" si="14"/>
        <v>22</v>
      </c>
      <c r="AI509" s="2">
        <f t="shared" si="15"/>
        <v>4.0763636363636371</v>
      </c>
    </row>
    <row r="510" spans="1:35">
      <c r="A510">
        <v>75124.259969999999</v>
      </c>
      <c r="B510">
        <v>42963.642668</v>
      </c>
      <c r="C510" t="s">
        <v>507</v>
      </c>
      <c r="D510" t="s">
        <v>860</v>
      </c>
      <c r="E510" t="s">
        <v>860</v>
      </c>
      <c r="F510">
        <v>2.63</v>
      </c>
      <c r="G510" t="s">
        <v>860</v>
      </c>
      <c r="H510" t="s">
        <v>860</v>
      </c>
      <c r="I510" t="s">
        <v>860</v>
      </c>
      <c r="J510" t="s">
        <v>860</v>
      </c>
      <c r="K510" t="s">
        <v>860</v>
      </c>
      <c r="L510" t="s">
        <v>860</v>
      </c>
      <c r="M510">
        <v>7.18</v>
      </c>
      <c r="N510" t="s">
        <v>860</v>
      </c>
      <c r="O510" t="s">
        <v>860</v>
      </c>
      <c r="P510" t="s">
        <v>860</v>
      </c>
      <c r="Q510" t="s">
        <v>860</v>
      </c>
      <c r="R510" t="s">
        <v>860</v>
      </c>
      <c r="S510" t="s">
        <v>860</v>
      </c>
      <c r="T510">
        <v>1.65</v>
      </c>
      <c r="U510" t="s">
        <v>860</v>
      </c>
      <c r="V510" t="s">
        <v>860</v>
      </c>
      <c r="W510" t="s">
        <v>860</v>
      </c>
      <c r="X510" t="s">
        <v>860</v>
      </c>
      <c r="Y510">
        <v>2.96</v>
      </c>
      <c r="Z510">
        <v>7.65</v>
      </c>
      <c r="AA510" t="s">
        <v>860</v>
      </c>
      <c r="AB510" t="s">
        <v>860</v>
      </c>
      <c r="AC510" t="s">
        <v>860</v>
      </c>
      <c r="AD510" t="s">
        <v>860</v>
      </c>
      <c r="AE510" t="s">
        <v>860</v>
      </c>
      <c r="AF510" t="s">
        <v>860</v>
      </c>
      <c r="AG510">
        <v>5.54</v>
      </c>
      <c r="AH510" s="3">
        <f t="shared" si="14"/>
        <v>6</v>
      </c>
      <c r="AI510" s="2">
        <f t="shared" si="15"/>
        <v>4.6016666666666666</v>
      </c>
    </row>
    <row r="511" spans="1:35">
      <c r="A511">
        <v>35091.444974999999</v>
      </c>
      <c r="B511">
        <v>46482.110048000002</v>
      </c>
      <c r="C511" t="s">
        <v>508</v>
      </c>
      <c r="D511" t="s">
        <v>860</v>
      </c>
      <c r="E511" t="s">
        <v>860</v>
      </c>
      <c r="F511" t="s">
        <v>860</v>
      </c>
      <c r="G511" t="s">
        <v>860</v>
      </c>
      <c r="H511" t="s">
        <v>860</v>
      </c>
      <c r="I511" t="s">
        <v>860</v>
      </c>
      <c r="J511" t="s">
        <v>860</v>
      </c>
      <c r="K511" t="s">
        <v>860</v>
      </c>
      <c r="L511" t="s">
        <v>860</v>
      </c>
      <c r="M511" t="s">
        <v>860</v>
      </c>
      <c r="N511" t="s">
        <v>860</v>
      </c>
      <c r="O511" t="s">
        <v>860</v>
      </c>
      <c r="P511" t="s">
        <v>860</v>
      </c>
      <c r="Q511" t="s">
        <v>860</v>
      </c>
      <c r="R511" t="s">
        <v>860</v>
      </c>
      <c r="S511" t="s">
        <v>860</v>
      </c>
      <c r="T511" t="s">
        <v>860</v>
      </c>
      <c r="U511" t="s">
        <v>860</v>
      </c>
      <c r="V511" t="s">
        <v>860</v>
      </c>
      <c r="W511" t="s">
        <v>860</v>
      </c>
      <c r="X511" t="s">
        <v>860</v>
      </c>
      <c r="Y511" t="s">
        <v>860</v>
      </c>
      <c r="Z511" t="s">
        <v>860</v>
      </c>
      <c r="AA511" t="s">
        <v>860</v>
      </c>
      <c r="AB511" t="s">
        <v>860</v>
      </c>
      <c r="AC511" t="s">
        <v>860</v>
      </c>
      <c r="AD511" t="s">
        <v>860</v>
      </c>
      <c r="AE511" t="s">
        <v>860</v>
      </c>
      <c r="AF511" t="s">
        <v>860</v>
      </c>
      <c r="AG511" t="s">
        <v>860</v>
      </c>
      <c r="AH511" s="3">
        <f t="shared" si="14"/>
        <v>0</v>
      </c>
      <c r="AI511" s="2" t="e">
        <f t="shared" si="15"/>
        <v>#DIV/0!</v>
      </c>
    </row>
    <row r="512" spans="1:35">
      <c r="A512">
        <v>90601.783217999997</v>
      </c>
      <c r="B512">
        <v>115791.778041</v>
      </c>
      <c r="C512" t="s">
        <v>509</v>
      </c>
      <c r="D512" t="s">
        <v>860</v>
      </c>
      <c r="E512" t="s">
        <v>860</v>
      </c>
      <c r="F512" t="s">
        <v>860</v>
      </c>
      <c r="G512" t="s">
        <v>860</v>
      </c>
      <c r="H512" t="s">
        <v>860</v>
      </c>
      <c r="I512" t="s">
        <v>860</v>
      </c>
      <c r="J512" t="s">
        <v>860</v>
      </c>
      <c r="K512" t="s">
        <v>860</v>
      </c>
      <c r="L512" t="s">
        <v>860</v>
      </c>
      <c r="M512" t="s">
        <v>860</v>
      </c>
      <c r="N512" t="s">
        <v>860</v>
      </c>
      <c r="O512" t="s">
        <v>860</v>
      </c>
      <c r="P512" t="s">
        <v>860</v>
      </c>
      <c r="Q512" t="s">
        <v>860</v>
      </c>
      <c r="R512" t="s">
        <v>860</v>
      </c>
      <c r="S512" t="s">
        <v>860</v>
      </c>
      <c r="T512" t="s">
        <v>860</v>
      </c>
      <c r="U512" t="s">
        <v>860</v>
      </c>
      <c r="V512" t="s">
        <v>860</v>
      </c>
      <c r="W512" t="s">
        <v>860</v>
      </c>
      <c r="X512" t="s">
        <v>860</v>
      </c>
      <c r="Y512" t="s">
        <v>860</v>
      </c>
      <c r="Z512" t="s">
        <v>860</v>
      </c>
      <c r="AA512" t="s">
        <v>860</v>
      </c>
      <c r="AB512" t="s">
        <v>860</v>
      </c>
      <c r="AC512" t="s">
        <v>860</v>
      </c>
      <c r="AD512" t="s">
        <v>860</v>
      </c>
      <c r="AE512" t="s">
        <v>860</v>
      </c>
      <c r="AF512" t="s">
        <v>860</v>
      </c>
      <c r="AG512" t="s">
        <v>860</v>
      </c>
      <c r="AH512" s="3">
        <f t="shared" si="14"/>
        <v>0</v>
      </c>
      <c r="AI512" s="2" t="e">
        <f t="shared" si="15"/>
        <v>#DIV/0!</v>
      </c>
    </row>
    <row r="513" spans="1:35">
      <c r="A513">
        <v>35534.650675999997</v>
      </c>
      <c r="B513">
        <v>55910.112492</v>
      </c>
      <c r="C513" t="s">
        <v>510</v>
      </c>
      <c r="D513" t="s">
        <v>860</v>
      </c>
      <c r="E513" t="s">
        <v>860</v>
      </c>
      <c r="F513" t="s">
        <v>860</v>
      </c>
      <c r="G513" t="s">
        <v>860</v>
      </c>
      <c r="H513" t="s">
        <v>860</v>
      </c>
      <c r="I513" t="s">
        <v>860</v>
      </c>
      <c r="J513" t="s">
        <v>860</v>
      </c>
      <c r="K513" t="s">
        <v>860</v>
      </c>
      <c r="L513" t="s">
        <v>860</v>
      </c>
      <c r="M513" t="s">
        <v>860</v>
      </c>
      <c r="N513" t="s">
        <v>860</v>
      </c>
      <c r="O513" t="s">
        <v>860</v>
      </c>
      <c r="P513" t="s">
        <v>860</v>
      </c>
      <c r="Q513" t="s">
        <v>860</v>
      </c>
      <c r="R513" t="s">
        <v>860</v>
      </c>
      <c r="S513" t="s">
        <v>860</v>
      </c>
      <c r="T513" t="s">
        <v>860</v>
      </c>
      <c r="U513" t="s">
        <v>860</v>
      </c>
      <c r="V513" t="s">
        <v>860</v>
      </c>
      <c r="W513" t="s">
        <v>860</v>
      </c>
      <c r="X513" t="s">
        <v>860</v>
      </c>
      <c r="Y513" t="s">
        <v>860</v>
      </c>
      <c r="Z513" t="s">
        <v>860</v>
      </c>
      <c r="AA513" t="s">
        <v>860</v>
      </c>
      <c r="AB513" t="s">
        <v>860</v>
      </c>
      <c r="AC513" t="s">
        <v>860</v>
      </c>
      <c r="AD513" t="s">
        <v>860</v>
      </c>
      <c r="AE513" t="s">
        <v>860</v>
      </c>
      <c r="AF513" t="s">
        <v>860</v>
      </c>
      <c r="AG513" t="s">
        <v>860</v>
      </c>
      <c r="AH513" s="3">
        <f t="shared" si="14"/>
        <v>0</v>
      </c>
      <c r="AI513" s="2" t="e">
        <f t="shared" si="15"/>
        <v>#DIV/0!</v>
      </c>
    </row>
    <row r="514" spans="1:35">
      <c r="A514">
        <v>115158.36611800001</v>
      </c>
      <c r="B514">
        <v>49551.817271</v>
      </c>
      <c r="C514" t="s">
        <v>511</v>
      </c>
      <c r="D514" t="s">
        <v>860</v>
      </c>
      <c r="E514" t="s">
        <v>860</v>
      </c>
      <c r="F514">
        <v>2.82</v>
      </c>
      <c r="G514">
        <v>6.97</v>
      </c>
      <c r="H514">
        <v>1.94</v>
      </c>
      <c r="I514">
        <v>7.24</v>
      </c>
      <c r="J514">
        <v>3.48</v>
      </c>
      <c r="K514">
        <v>7.25</v>
      </c>
      <c r="L514" t="s">
        <v>860</v>
      </c>
      <c r="M514">
        <v>6.87</v>
      </c>
      <c r="N514">
        <v>4.09</v>
      </c>
      <c r="O514">
        <v>4.79</v>
      </c>
      <c r="P514">
        <v>5.87</v>
      </c>
      <c r="Q514">
        <v>4.57</v>
      </c>
      <c r="R514" t="s">
        <v>860</v>
      </c>
      <c r="S514">
        <v>3.83</v>
      </c>
      <c r="T514">
        <v>2.59</v>
      </c>
      <c r="U514">
        <v>3.71</v>
      </c>
      <c r="V514">
        <v>6.83</v>
      </c>
      <c r="W514">
        <v>5.89</v>
      </c>
      <c r="X514" t="s">
        <v>860</v>
      </c>
      <c r="Y514" t="s">
        <v>860</v>
      </c>
      <c r="Z514">
        <v>3.83</v>
      </c>
      <c r="AA514">
        <v>5.34</v>
      </c>
      <c r="AB514">
        <v>3.91</v>
      </c>
      <c r="AC514">
        <v>4.71</v>
      </c>
      <c r="AD514">
        <v>3.77</v>
      </c>
      <c r="AE514">
        <v>3.95</v>
      </c>
      <c r="AF514">
        <v>3.29</v>
      </c>
      <c r="AG514">
        <v>6.4</v>
      </c>
      <c r="AH514" s="3">
        <f t="shared" si="14"/>
        <v>24</v>
      </c>
      <c r="AI514" s="2">
        <f t="shared" si="15"/>
        <v>4.7474999999999996</v>
      </c>
    </row>
    <row r="515" spans="1:35">
      <c r="A515">
        <v>179168.90680999999</v>
      </c>
      <c r="B515">
        <v>126335.331528</v>
      </c>
      <c r="C515" t="s">
        <v>512</v>
      </c>
      <c r="D515" t="s">
        <v>860</v>
      </c>
      <c r="E515" t="s">
        <v>860</v>
      </c>
      <c r="F515" t="s">
        <v>860</v>
      </c>
      <c r="G515" t="s">
        <v>860</v>
      </c>
      <c r="H515" t="s">
        <v>860</v>
      </c>
      <c r="I515" t="s">
        <v>860</v>
      </c>
      <c r="J515" t="s">
        <v>860</v>
      </c>
      <c r="K515" t="s">
        <v>860</v>
      </c>
      <c r="L515" t="s">
        <v>860</v>
      </c>
      <c r="M515" t="s">
        <v>860</v>
      </c>
      <c r="N515" t="s">
        <v>860</v>
      </c>
      <c r="O515" t="s">
        <v>860</v>
      </c>
      <c r="P515" t="s">
        <v>860</v>
      </c>
      <c r="Q515" t="s">
        <v>860</v>
      </c>
      <c r="R515" t="s">
        <v>860</v>
      </c>
      <c r="S515" t="s">
        <v>860</v>
      </c>
      <c r="T515" t="s">
        <v>860</v>
      </c>
      <c r="U515" t="s">
        <v>860</v>
      </c>
      <c r="V515" t="s">
        <v>860</v>
      </c>
      <c r="W515" t="s">
        <v>860</v>
      </c>
      <c r="X515" t="s">
        <v>860</v>
      </c>
      <c r="Y515" t="s">
        <v>860</v>
      </c>
      <c r="Z515" t="s">
        <v>860</v>
      </c>
      <c r="AA515" t="s">
        <v>860</v>
      </c>
      <c r="AB515" t="s">
        <v>860</v>
      </c>
      <c r="AC515" t="s">
        <v>860</v>
      </c>
      <c r="AD515" t="s">
        <v>860</v>
      </c>
      <c r="AE515" t="s">
        <v>860</v>
      </c>
      <c r="AF515" t="s">
        <v>860</v>
      </c>
      <c r="AG515" t="s">
        <v>860</v>
      </c>
      <c r="AH515" s="3">
        <f t="shared" si="14"/>
        <v>0</v>
      </c>
      <c r="AI515" s="2" t="e">
        <f t="shared" si="15"/>
        <v>#DIV/0!</v>
      </c>
    </row>
    <row r="516" spans="1:35">
      <c r="A516">
        <v>59373.379847999997</v>
      </c>
      <c r="B516">
        <v>119491.343501</v>
      </c>
      <c r="C516" t="s">
        <v>513</v>
      </c>
      <c r="D516" t="s">
        <v>860</v>
      </c>
      <c r="E516" t="s">
        <v>860</v>
      </c>
      <c r="F516" t="s">
        <v>860</v>
      </c>
      <c r="G516" t="s">
        <v>860</v>
      </c>
      <c r="H516" t="s">
        <v>860</v>
      </c>
      <c r="I516" t="s">
        <v>860</v>
      </c>
      <c r="J516" t="s">
        <v>860</v>
      </c>
      <c r="K516" t="s">
        <v>860</v>
      </c>
      <c r="L516" t="s">
        <v>860</v>
      </c>
      <c r="M516" t="s">
        <v>860</v>
      </c>
      <c r="N516" t="s">
        <v>860</v>
      </c>
      <c r="O516" t="s">
        <v>860</v>
      </c>
      <c r="P516" t="s">
        <v>860</v>
      </c>
      <c r="Q516" t="s">
        <v>860</v>
      </c>
      <c r="R516" t="s">
        <v>860</v>
      </c>
      <c r="S516" t="s">
        <v>860</v>
      </c>
      <c r="T516" t="s">
        <v>860</v>
      </c>
      <c r="U516" t="s">
        <v>860</v>
      </c>
      <c r="V516" t="s">
        <v>860</v>
      </c>
      <c r="W516" t="s">
        <v>860</v>
      </c>
      <c r="X516" t="s">
        <v>860</v>
      </c>
      <c r="Y516" t="s">
        <v>860</v>
      </c>
      <c r="Z516" t="s">
        <v>860</v>
      </c>
      <c r="AA516" t="s">
        <v>860</v>
      </c>
      <c r="AB516" t="s">
        <v>860</v>
      </c>
      <c r="AC516" t="s">
        <v>860</v>
      </c>
      <c r="AD516" t="s">
        <v>860</v>
      </c>
      <c r="AE516" t="s">
        <v>860</v>
      </c>
      <c r="AF516" t="s">
        <v>860</v>
      </c>
      <c r="AG516" t="s">
        <v>860</v>
      </c>
      <c r="AH516" s="3">
        <f t="shared" ref="AH516:AH579" si="16">COUNT(D516:AG516)</f>
        <v>0</v>
      </c>
      <c r="AI516" s="2" t="e">
        <f t="shared" ref="AI516:AI579" si="17">SUM(D516:AG516)/AH516</f>
        <v>#DIV/0!</v>
      </c>
    </row>
    <row r="517" spans="1:35">
      <c r="A517">
        <v>11142.299112000001</v>
      </c>
      <c r="B517">
        <v>89751.657326999994</v>
      </c>
      <c r="C517" t="s">
        <v>514</v>
      </c>
      <c r="D517">
        <v>3.97</v>
      </c>
      <c r="E517">
        <v>6.91</v>
      </c>
      <c r="F517">
        <v>2.83</v>
      </c>
      <c r="G517">
        <v>7.18</v>
      </c>
      <c r="H517">
        <v>1.92</v>
      </c>
      <c r="I517">
        <v>5.87</v>
      </c>
      <c r="J517">
        <v>1.26</v>
      </c>
      <c r="K517">
        <v>6.89</v>
      </c>
      <c r="L517">
        <v>5.13</v>
      </c>
      <c r="M517" t="s">
        <v>860</v>
      </c>
      <c r="N517">
        <v>3.54</v>
      </c>
      <c r="O517">
        <v>4.6399999999999997</v>
      </c>
      <c r="P517">
        <v>5.15</v>
      </c>
      <c r="Q517">
        <v>5.36</v>
      </c>
      <c r="R517">
        <v>3.46</v>
      </c>
      <c r="S517">
        <v>3.68</v>
      </c>
      <c r="T517">
        <v>2.78</v>
      </c>
      <c r="U517">
        <v>4.8099999999999996</v>
      </c>
      <c r="V517">
        <v>5.0999999999999996</v>
      </c>
      <c r="W517">
        <v>4.95</v>
      </c>
      <c r="X517" t="s">
        <v>860</v>
      </c>
      <c r="Y517">
        <v>2.64</v>
      </c>
      <c r="Z517">
        <v>7.61</v>
      </c>
      <c r="AA517">
        <v>6.69</v>
      </c>
      <c r="AB517">
        <v>2.19</v>
      </c>
      <c r="AC517">
        <v>7.58</v>
      </c>
      <c r="AD517">
        <v>7.04</v>
      </c>
      <c r="AE517">
        <v>3.41</v>
      </c>
      <c r="AF517">
        <v>2.0299999999999998</v>
      </c>
      <c r="AG517">
        <v>6.7</v>
      </c>
      <c r="AH517" s="3">
        <f t="shared" si="16"/>
        <v>28</v>
      </c>
      <c r="AI517" s="2">
        <f t="shared" si="17"/>
        <v>4.6899999999999995</v>
      </c>
    </row>
    <row r="518" spans="1:35">
      <c r="A518">
        <v>66680.531245999999</v>
      </c>
      <c r="B518">
        <v>48268.388819</v>
      </c>
      <c r="C518" t="s">
        <v>515</v>
      </c>
      <c r="D518" t="s">
        <v>860</v>
      </c>
      <c r="E518" t="s">
        <v>860</v>
      </c>
      <c r="F518" t="s">
        <v>860</v>
      </c>
      <c r="G518" t="s">
        <v>860</v>
      </c>
      <c r="H518" t="s">
        <v>860</v>
      </c>
      <c r="I518" t="s">
        <v>860</v>
      </c>
      <c r="J518" t="s">
        <v>860</v>
      </c>
      <c r="K518" t="s">
        <v>860</v>
      </c>
      <c r="L518" t="s">
        <v>860</v>
      </c>
      <c r="M518" t="s">
        <v>860</v>
      </c>
      <c r="N518" t="s">
        <v>860</v>
      </c>
      <c r="O518" t="s">
        <v>860</v>
      </c>
      <c r="P518" t="s">
        <v>860</v>
      </c>
      <c r="Q518" t="s">
        <v>860</v>
      </c>
      <c r="R518" t="s">
        <v>860</v>
      </c>
      <c r="S518" t="s">
        <v>860</v>
      </c>
      <c r="T518" t="s">
        <v>860</v>
      </c>
      <c r="U518" t="s">
        <v>860</v>
      </c>
      <c r="V518" t="s">
        <v>860</v>
      </c>
      <c r="W518" t="s">
        <v>860</v>
      </c>
      <c r="X518" t="s">
        <v>860</v>
      </c>
      <c r="Y518" t="s">
        <v>860</v>
      </c>
      <c r="Z518" t="s">
        <v>860</v>
      </c>
      <c r="AA518" t="s">
        <v>860</v>
      </c>
      <c r="AB518" t="s">
        <v>860</v>
      </c>
      <c r="AC518" t="s">
        <v>860</v>
      </c>
      <c r="AD518" t="s">
        <v>860</v>
      </c>
      <c r="AE518" t="s">
        <v>860</v>
      </c>
      <c r="AF518" t="s">
        <v>860</v>
      </c>
      <c r="AG518" t="s">
        <v>860</v>
      </c>
      <c r="AH518" s="3">
        <f t="shared" si="16"/>
        <v>0</v>
      </c>
      <c r="AI518" s="2" t="e">
        <f t="shared" si="17"/>
        <v>#DIV/0!</v>
      </c>
    </row>
    <row r="519" spans="1:35">
      <c r="A519">
        <v>43600.558925999998</v>
      </c>
      <c r="B519">
        <v>40809.341528999998</v>
      </c>
      <c r="C519" t="s">
        <v>516</v>
      </c>
      <c r="D519" t="s">
        <v>860</v>
      </c>
      <c r="E519" t="s">
        <v>860</v>
      </c>
      <c r="F519" t="s">
        <v>860</v>
      </c>
      <c r="G519" t="s">
        <v>860</v>
      </c>
      <c r="H519" t="s">
        <v>860</v>
      </c>
      <c r="I519" t="s">
        <v>860</v>
      </c>
      <c r="J519" t="s">
        <v>860</v>
      </c>
      <c r="K519" t="s">
        <v>860</v>
      </c>
      <c r="L519" t="s">
        <v>860</v>
      </c>
      <c r="M519" t="s">
        <v>860</v>
      </c>
      <c r="N519" t="s">
        <v>860</v>
      </c>
      <c r="O519" t="s">
        <v>860</v>
      </c>
      <c r="P519" t="s">
        <v>860</v>
      </c>
      <c r="Q519" t="s">
        <v>860</v>
      </c>
      <c r="R519" t="s">
        <v>860</v>
      </c>
      <c r="S519" t="s">
        <v>860</v>
      </c>
      <c r="T519" t="s">
        <v>860</v>
      </c>
      <c r="U519" t="s">
        <v>860</v>
      </c>
      <c r="V519" t="s">
        <v>860</v>
      </c>
      <c r="W519" t="s">
        <v>860</v>
      </c>
      <c r="X519" t="s">
        <v>860</v>
      </c>
      <c r="Y519" t="s">
        <v>860</v>
      </c>
      <c r="Z519" t="s">
        <v>860</v>
      </c>
      <c r="AA519" t="s">
        <v>860</v>
      </c>
      <c r="AB519" t="s">
        <v>860</v>
      </c>
      <c r="AC519" t="s">
        <v>860</v>
      </c>
      <c r="AD519" t="s">
        <v>860</v>
      </c>
      <c r="AE519" t="s">
        <v>860</v>
      </c>
      <c r="AF519" t="s">
        <v>860</v>
      </c>
      <c r="AG519" t="s">
        <v>860</v>
      </c>
      <c r="AH519" s="3">
        <f t="shared" si="16"/>
        <v>0</v>
      </c>
      <c r="AI519" s="2" t="e">
        <f t="shared" si="17"/>
        <v>#DIV/0!</v>
      </c>
    </row>
    <row r="520" spans="1:35">
      <c r="A520">
        <v>81805.680865999995</v>
      </c>
      <c r="B520">
        <v>69537.939694000001</v>
      </c>
      <c r="C520" t="s">
        <v>517</v>
      </c>
      <c r="D520" t="s">
        <v>860</v>
      </c>
      <c r="E520" t="s">
        <v>860</v>
      </c>
      <c r="F520">
        <v>3.4</v>
      </c>
      <c r="G520" t="s">
        <v>860</v>
      </c>
      <c r="H520" t="s">
        <v>860</v>
      </c>
      <c r="I520" t="s">
        <v>860</v>
      </c>
      <c r="J520" t="s">
        <v>860</v>
      </c>
      <c r="K520">
        <v>3.7</v>
      </c>
      <c r="L520" t="s">
        <v>860</v>
      </c>
      <c r="M520">
        <v>2.93</v>
      </c>
      <c r="N520">
        <v>1.84</v>
      </c>
      <c r="O520" t="s">
        <v>860</v>
      </c>
      <c r="P520" t="s">
        <v>860</v>
      </c>
      <c r="Q520" t="s">
        <v>860</v>
      </c>
      <c r="R520" t="s">
        <v>860</v>
      </c>
      <c r="S520" t="s">
        <v>860</v>
      </c>
      <c r="T520">
        <v>4.05</v>
      </c>
      <c r="U520" t="s">
        <v>860</v>
      </c>
      <c r="V520">
        <v>6.27</v>
      </c>
      <c r="W520" t="s">
        <v>860</v>
      </c>
      <c r="X520" t="s">
        <v>860</v>
      </c>
      <c r="Y520">
        <v>3.18</v>
      </c>
      <c r="Z520">
        <v>7.07</v>
      </c>
      <c r="AA520">
        <v>6.28</v>
      </c>
      <c r="AB520" t="s">
        <v>860</v>
      </c>
      <c r="AC520">
        <v>5.85</v>
      </c>
      <c r="AD520" t="s">
        <v>860</v>
      </c>
      <c r="AE520" t="s">
        <v>860</v>
      </c>
      <c r="AF520">
        <v>3.33</v>
      </c>
      <c r="AG520">
        <v>2.89</v>
      </c>
      <c r="AH520" s="3">
        <f t="shared" si="16"/>
        <v>12</v>
      </c>
      <c r="AI520" s="2">
        <f t="shared" si="17"/>
        <v>4.2324999999999999</v>
      </c>
    </row>
    <row r="521" spans="1:35">
      <c r="A521">
        <v>45658.545445000003</v>
      </c>
      <c r="B521">
        <v>40197.020864999999</v>
      </c>
      <c r="C521" t="s">
        <v>518</v>
      </c>
      <c r="D521" t="s">
        <v>860</v>
      </c>
      <c r="E521" t="s">
        <v>860</v>
      </c>
      <c r="F521" t="s">
        <v>860</v>
      </c>
      <c r="G521" t="s">
        <v>860</v>
      </c>
      <c r="H521" t="s">
        <v>860</v>
      </c>
      <c r="I521" t="s">
        <v>860</v>
      </c>
      <c r="J521" t="s">
        <v>860</v>
      </c>
      <c r="K521" t="s">
        <v>860</v>
      </c>
      <c r="L521" t="s">
        <v>860</v>
      </c>
      <c r="M521" t="s">
        <v>860</v>
      </c>
      <c r="N521" t="s">
        <v>860</v>
      </c>
      <c r="O521" t="s">
        <v>860</v>
      </c>
      <c r="P521" t="s">
        <v>860</v>
      </c>
      <c r="Q521" t="s">
        <v>860</v>
      </c>
      <c r="R521" t="s">
        <v>860</v>
      </c>
      <c r="S521" t="s">
        <v>860</v>
      </c>
      <c r="T521" t="s">
        <v>860</v>
      </c>
      <c r="U521" t="s">
        <v>860</v>
      </c>
      <c r="V521" t="s">
        <v>860</v>
      </c>
      <c r="W521" t="s">
        <v>860</v>
      </c>
      <c r="X521" t="s">
        <v>860</v>
      </c>
      <c r="Y521" t="s">
        <v>860</v>
      </c>
      <c r="Z521" t="s">
        <v>860</v>
      </c>
      <c r="AA521" t="s">
        <v>860</v>
      </c>
      <c r="AB521" t="s">
        <v>860</v>
      </c>
      <c r="AC521" t="s">
        <v>860</v>
      </c>
      <c r="AD521" t="s">
        <v>860</v>
      </c>
      <c r="AE521" t="s">
        <v>860</v>
      </c>
      <c r="AF521" t="s">
        <v>860</v>
      </c>
      <c r="AG521" t="s">
        <v>860</v>
      </c>
      <c r="AH521" s="3">
        <f t="shared" si="16"/>
        <v>0</v>
      </c>
      <c r="AI521" s="2" t="e">
        <f t="shared" si="17"/>
        <v>#DIV/0!</v>
      </c>
    </row>
    <row r="522" spans="1:35">
      <c r="A522">
        <v>8630.7987099999991</v>
      </c>
      <c r="B522">
        <v>26361.004483000001</v>
      </c>
      <c r="C522" t="s">
        <v>519</v>
      </c>
      <c r="D522" t="s">
        <v>860</v>
      </c>
      <c r="E522" t="s">
        <v>860</v>
      </c>
      <c r="F522" t="s">
        <v>860</v>
      </c>
      <c r="G522" t="s">
        <v>860</v>
      </c>
      <c r="H522" t="s">
        <v>860</v>
      </c>
      <c r="I522" t="s">
        <v>860</v>
      </c>
      <c r="J522" t="s">
        <v>860</v>
      </c>
      <c r="K522" t="s">
        <v>860</v>
      </c>
      <c r="L522" t="s">
        <v>860</v>
      </c>
      <c r="M522" t="s">
        <v>860</v>
      </c>
      <c r="N522" t="s">
        <v>860</v>
      </c>
      <c r="O522" t="s">
        <v>860</v>
      </c>
      <c r="P522" t="s">
        <v>860</v>
      </c>
      <c r="Q522" t="s">
        <v>860</v>
      </c>
      <c r="R522" t="s">
        <v>860</v>
      </c>
      <c r="S522" t="s">
        <v>860</v>
      </c>
      <c r="T522" t="s">
        <v>860</v>
      </c>
      <c r="U522" t="s">
        <v>860</v>
      </c>
      <c r="V522" t="s">
        <v>860</v>
      </c>
      <c r="W522" t="s">
        <v>860</v>
      </c>
      <c r="X522" t="s">
        <v>860</v>
      </c>
      <c r="Y522" t="s">
        <v>860</v>
      </c>
      <c r="Z522" t="s">
        <v>860</v>
      </c>
      <c r="AA522" t="s">
        <v>860</v>
      </c>
      <c r="AB522" t="s">
        <v>860</v>
      </c>
      <c r="AC522" t="s">
        <v>860</v>
      </c>
      <c r="AD522" t="s">
        <v>860</v>
      </c>
      <c r="AE522" t="s">
        <v>860</v>
      </c>
      <c r="AF522" t="s">
        <v>860</v>
      </c>
      <c r="AG522" t="s">
        <v>860</v>
      </c>
      <c r="AH522" s="3">
        <f t="shared" si="16"/>
        <v>0</v>
      </c>
      <c r="AI522" s="2" t="e">
        <f t="shared" si="17"/>
        <v>#DIV/0!</v>
      </c>
    </row>
    <row r="523" spans="1:35">
      <c r="A523">
        <v>81167.284339000005</v>
      </c>
      <c r="B523">
        <v>69443.801321999999</v>
      </c>
      <c r="C523" t="s">
        <v>520</v>
      </c>
      <c r="D523" t="s">
        <v>860</v>
      </c>
      <c r="E523" t="s">
        <v>860</v>
      </c>
      <c r="F523">
        <v>1.72</v>
      </c>
      <c r="G523" t="s">
        <v>860</v>
      </c>
      <c r="H523" t="s">
        <v>860</v>
      </c>
      <c r="I523" t="s">
        <v>860</v>
      </c>
      <c r="J523" t="s">
        <v>860</v>
      </c>
      <c r="K523">
        <v>3.43</v>
      </c>
      <c r="L523" t="s">
        <v>860</v>
      </c>
      <c r="M523">
        <v>3</v>
      </c>
      <c r="N523">
        <v>3.38</v>
      </c>
      <c r="O523" t="s">
        <v>860</v>
      </c>
      <c r="P523" t="s">
        <v>860</v>
      </c>
      <c r="Q523" t="s">
        <v>860</v>
      </c>
      <c r="R523" t="s">
        <v>860</v>
      </c>
      <c r="S523" t="s">
        <v>860</v>
      </c>
      <c r="T523">
        <v>4.22</v>
      </c>
      <c r="U523" t="s">
        <v>860</v>
      </c>
      <c r="V523">
        <v>6.99</v>
      </c>
      <c r="W523" t="s">
        <v>860</v>
      </c>
      <c r="X523" t="s">
        <v>860</v>
      </c>
      <c r="Y523">
        <v>4.8499999999999996</v>
      </c>
      <c r="Z523">
        <v>7.45</v>
      </c>
      <c r="AA523" t="s">
        <v>860</v>
      </c>
      <c r="AB523" t="s">
        <v>860</v>
      </c>
      <c r="AC523">
        <v>5.57</v>
      </c>
      <c r="AD523" t="s">
        <v>860</v>
      </c>
      <c r="AE523" t="s">
        <v>860</v>
      </c>
      <c r="AF523">
        <v>3.12</v>
      </c>
      <c r="AG523">
        <v>3.62</v>
      </c>
      <c r="AH523" s="3">
        <f t="shared" si="16"/>
        <v>11</v>
      </c>
      <c r="AI523" s="2">
        <f t="shared" si="17"/>
        <v>4.3045454545454547</v>
      </c>
    </row>
    <row r="524" spans="1:35">
      <c r="A524">
        <v>74866.699265999996</v>
      </c>
      <c r="B524">
        <v>92083.832953000005</v>
      </c>
      <c r="C524" t="s">
        <v>521</v>
      </c>
      <c r="D524" t="s">
        <v>860</v>
      </c>
      <c r="E524" t="s">
        <v>860</v>
      </c>
      <c r="F524" t="s">
        <v>860</v>
      </c>
      <c r="G524" t="s">
        <v>860</v>
      </c>
      <c r="H524" t="s">
        <v>860</v>
      </c>
      <c r="I524" t="s">
        <v>860</v>
      </c>
      <c r="J524" t="s">
        <v>860</v>
      </c>
      <c r="K524" t="s">
        <v>860</v>
      </c>
      <c r="L524" t="s">
        <v>860</v>
      </c>
      <c r="M524" t="s">
        <v>860</v>
      </c>
      <c r="N524" t="s">
        <v>860</v>
      </c>
      <c r="O524" t="s">
        <v>860</v>
      </c>
      <c r="P524" t="s">
        <v>860</v>
      </c>
      <c r="Q524" t="s">
        <v>860</v>
      </c>
      <c r="R524" t="s">
        <v>860</v>
      </c>
      <c r="S524" t="s">
        <v>860</v>
      </c>
      <c r="T524" t="s">
        <v>860</v>
      </c>
      <c r="U524" t="s">
        <v>860</v>
      </c>
      <c r="V524" t="s">
        <v>860</v>
      </c>
      <c r="W524" t="s">
        <v>860</v>
      </c>
      <c r="X524" t="s">
        <v>860</v>
      </c>
      <c r="Y524" t="s">
        <v>860</v>
      </c>
      <c r="Z524" t="s">
        <v>860</v>
      </c>
      <c r="AA524" t="s">
        <v>860</v>
      </c>
      <c r="AB524" t="s">
        <v>860</v>
      </c>
      <c r="AC524" t="s">
        <v>860</v>
      </c>
      <c r="AD524" t="s">
        <v>860</v>
      </c>
      <c r="AE524" t="s">
        <v>860</v>
      </c>
      <c r="AF524" t="s">
        <v>860</v>
      </c>
      <c r="AG524" t="s">
        <v>860</v>
      </c>
      <c r="AH524" s="3">
        <f t="shared" si="16"/>
        <v>0</v>
      </c>
      <c r="AI524" s="2" t="e">
        <f t="shared" si="17"/>
        <v>#DIV/0!</v>
      </c>
    </row>
    <row r="525" spans="1:35">
      <c r="A525">
        <v>143504.984601</v>
      </c>
      <c r="B525">
        <v>116051.38499799999</v>
      </c>
      <c r="C525" t="s">
        <v>522</v>
      </c>
      <c r="D525" t="s">
        <v>860</v>
      </c>
      <c r="E525" t="s">
        <v>860</v>
      </c>
      <c r="F525">
        <v>3.78</v>
      </c>
      <c r="G525" t="s">
        <v>860</v>
      </c>
      <c r="H525" t="s">
        <v>860</v>
      </c>
      <c r="I525" t="s">
        <v>860</v>
      </c>
      <c r="J525" t="s">
        <v>860</v>
      </c>
      <c r="K525">
        <v>5.68</v>
      </c>
      <c r="L525" t="s">
        <v>860</v>
      </c>
      <c r="M525">
        <v>6.17</v>
      </c>
      <c r="N525">
        <v>5.63</v>
      </c>
      <c r="O525" t="s">
        <v>860</v>
      </c>
      <c r="P525" t="s">
        <v>860</v>
      </c>
      <c r="Q525" t="s">
        <v>860</v>
      </c>
      <c r="R525" t="s">
        <v>860</v>
      </c>
      <c r="S525" t="s">
        <v>860</v>
      </c>
      <c r="T525">
        <v>2.93</v>
      </c>
      <c r="U525" t="s">
        <v>860</v>
      </c>
      <c r="V525">
        <v>5.0999999999999996</v>
      </c>
      <c r="W525" t="s">
        <v>860</v>
      </c>
      <c r="X525" t="s">
        <v>860</v>
      </c>
      <c r="Y525">
        <v>3.32</v>
      </c>
      <c r="Z525">
        <v>6.73</v>
      </c>
      <c r="AA525">
        <v>6.96</v>
      </c>
      <c r="AB525" t="s">
        <v>860</v>
      </c>
      <c r="AC525">
        <v>4.08</v>
      </c>
      <c r="AD525" t="s">
        <v>860</v>
      </c>
      <c r="AE525" t="s">
        <v>860</v>
      </c>
      <c r="AF525">
        <v>3.16</v>
      </c>
      <c r="AG525">
        <v>2.46</v>
      </c>
      <c r="AH525" s="3">
        <f t="shared" si="16"/>
        <v>12</v>
      </c>
      <c r="AI525" s="2">
        <f t="shared" si="17"/>
        <v>4.666666666666667</v>
      </c>
    </row>
    <row r="526" spans="1:35">
      <c r="A526">
        <v>160563.54738199999</v>
      </c>
      <c r="B526">
        <v>120107.461667</v>
      </c>
      <c r="C526" t="s">
        <v>523</v>
      </c>
      <c r="D526" t="s">
        <v>860</v>
      </c>
      <c r="E526" t="s">
        <v>860</v>
      </c>
      <c r="F526" t="s">
        <v>860</v>
      </c>
      <c r="G526" t="s">
        <v>860</v>
      </c>
      <c r="H526" t="s">
        <v>860</v>
      </c>
      <c r="I526" t="s">
        <v>860</v>
      </c>
      <c r="J526" t="s">
        <v>860</v>
      </c>
      <c r="K526" t="s">
        <v>860</v>
      </c>
      <c r="L526" t="s">
        <v>860</v>
      </c>
      <c r="M526" t="s">
        <v>860</v>
      </c>
      <c r="N526" t="s">
        <v>860</v>
      </c>
      <c r="O526" t="s">
        <v>860</v>
      </c>
      <c r="P526" t="s">
        <v>860</v>
      </c>
      <c r="Q526" t="s">
        <v>860</v>
      </c>
      <c r="R526" t="s">
        <v>860</v>
      </c>
      <c r="S526" t="s">
        <v>860</v>
      </c>
      <c r="T526">
        <v>2.17</v>
      </c>
      <c r="U526" t="s">
        <v>860</v>
      </c>
      <c r="V526" t="s">
        <v>860</v>
      </c>
      <c r="W526" t="s">
        <v>860</v>
      </c>
      <c r="X526" t="s">
        <v>860</v>
      </c>
      <c r="Y526" t="s">
        <v>860</v>
      </c>
      <c r="Z526">
        <v>6.22</v>
      </c>
      <c r="AA526" t="s">
        <v>860</v>
      </c>
      <c r="AB526" t="s">
        <v>860</v>
      </c>
      <c r="AC526" t="s">
        <v>860</v>
      </c>
      <c r="AD526" t="s">
        <v>860</v>
      </c>
      <c r="AE526" t="s">
        <v>860</v>
      </c>
      <c r="AF526" t="s">
        <v>860</v>
      </c>
      <c r="AG526" t="s">
        <v>860</v>
      </c>
      <c r="AH526" s="3">
        <f t="shared" si="16"/>
        <v>2</v>
      </c>
      <c r="AI526" s="2">
        <f t="shared" si="17"/>
        <v>4.1950000000000003</v>
      </c>
    </row>
    <row r="527" spans="1:35">
      <c r="A527">
        <v>74724.882173000005</v>
      </c>
      <c r="B527">
        <v>91966.586991999997</v>
      </c>
      <c r="C527" t="s">
        <v>524</v>
      </c>
      <c r="D527" t="s">
        <v>860</v>
      </c>
      <c r="E527">
        <v>7.3</v>
      </c>
      <c r="F527" t="s">
        <v>860</v>
      </c>
      <c r="G527">
        <v>5.0999999999999996</v>
      </c>
      <c r="H527">
        <v>2.2799999999999998</v>
      </c>
      <c r="I527">
        <v>6.12</v>
      </c>
      <c r="J527">
        <v>1.72</v>
      </c>
      <c r="K527">
        <v>7.05</v>
      </c>
      <c r="L527">
        <v>5.93</v>
      </c>
      <c r="M527" t="s">
        <v>860</v>
      </c>
      <c r="N527">
        <v>3.66</v>
      </c>
      <c r="O527">
        <v>3.28</v>
      </c>
      <c r="P527">
        <v>5.01</v>
      </c>
      <c r="Q527">
        <v>7.46</v>
      </c>
      <c r="R527" t="s">
        <v>860</v>
      </c>
      <c r="S527">
        <v>2.0699999999999998</v>
      </c>
      <c r="T527">
        <v>1.78</v>
      </c>
      <c r="U527">
        <v>6.9</v>
      </c>
      <c r="V527">
        <v>7.36</v>
      </c>
      <c r="W527" t="s">
        <v>860</v>
      </c>
      <c r="X527">
        <v>4.3099999999999996</v>
      </c>
      <c r="Y527" t="s">
        <v>860</v>
      </c>
      <c r="Z527">
        <v>7.71</v>
      </c>
      <c r="AA527">
        <v>7.65</v>
      </c>
      <c r="AB527">
        <v>2.95</v>
      </c>
      <c r="AC527">
        <v>6.95</v>
      </c>
      <c r="AD527">
        <v>8.3699999999999992</v>
      </c>
      <c r="AE527">
        <v>2.89</v>
      </c>
      <c r="AF527">
        <v>2.44</v>
      </c>
      <c r="AG527" t="s">
        <v>860</v>
      </c>
      <c r="AH527" s="3">
        <f t="shared" si="16"/>
        <v>23</v>
      </c>
      <c r="AI527" s="2">
        <f t="shared" si="17"/>
        <v>5.0560869565217397</v>
      </c>
    </row>
    <row r="528" spans="1:35">
      <c r="A528">
        <v>410.71988700000003</v>
      </c>
      <c r="B528">
        <v>9155.9119859999992</v>
      </c>
      <c r="C528" t="s">
        <v>525</v>
      </c>
      <c r="D528" t="s">
        <v>860</v>
      </c>
      <c r="E528" t="s">
        <v>860</v>
      </c>
      <c r="F528" t="s">
        <v>860</v>
      </c>
      <c r="G528" t="s">
        <v>860</v>
      </c>
      <c r="H528" t="s">
        <v>860</v>
      </c>
      <c r="I528" t="s">
        <v>860</v>
      </c>
      <c r="J528" t="s">
        <v>860</v>
      </c>
      <c r="K528" t="s">
        <v>860</v>
      </c>
      <c r="L528" t="s">
        <v>860</v>
      </c>
      <c r="M528" t="s">
        <v>860</v>
      </c>
      <c r="N528" t="s">
        <v>860</v>
      </c>
      <c r="O528" t="s">
        <v>860</v>
      </c>
      <c r="P528" t="s">
        <v>860</v>
      </c>
      <c r="Q528" t="s">
        <v>860</v>
      </c>
      <c r="R528" t="s">
        <v>860</v>
      </c>
      <c r="S528" t="s">
        <v>860</v>
      </c>
      <c r="T528" t="s">
        <v>860</v>
      </c>
      <c r="U528" t="s">
        <v>860</v>
      </c>
      <c r="V528" t="s">
        <v>860</v>
      </c>
      <c r="W528" t="s">
        <v>860</v>
      </c>
      <c r="X528" t="s">
        <v>860</v>
      </c>
      <c r="Y528" t="s">
        <v>860</v>
      </c>
      <c r="Z528" t="s">
        <v>860</v>
      </c>
      <c r="AA528" t="s">
        <v>860</v>
      </c>
      <c r="AB528" t="s">
        <v>860</v>
      </c>
      <c r="AC528" t="s">
        <v>860</v>
      </c>
      <c r="AD528" t="s">
        <v>860</v>
      </c>
      <c r="AE528" t="s">
        <v>860</v>
      </c>
      <c r="AF528" t="s">
        <v>860</v>
      </c>
      <c r="AG528" t="s">
        <v>860</v>
      </c>
      <c r="AH528" s="3">
        <f t="shared" si="16"/>
        <v>0</v>
      </c>
      <c r="AI528" s="2" t="e">
        <f t="shared" si="17"/>
        <v>#DIV/0!</v>
      </c>
    </row>
    <row r="529" spans="1:35">
      <c r="A529">
        <v>46034.365819999999</v>
      </c>
      <c r="B529">
        <v>54183.094879999997</v>
      </c>
      <c r="C529" t="s">
        <v>526</v>
      </c>
      <c r="D529" t="s">
        <v>860</v>
      </c>
      <c r="E529" t="s">
        <v>860</v>
      </c>
      <c r="F529" t="s">
        <v>860</v>
      </c>
      <c r="G529" t="s">
        <v>860</v>
      </c>
      <c r="H529" t="s">
        <v>860</v>
      </c>
      <c r="I529" t="s">
        <v>860</v>
      </c>
      <c r="J529" t="s">
        <v>860</v>
      </c>
      <c r="K529" t="s">
        <v>860</v>
      </c>
      <c r="L529" t="s">
        <v>860</v>
      </c>
      <c r="M529" t="s">
        <v>860</v>
      </c>
      <c r="N529" t="s">
        <v>860</v>
      </c>
      <c r="O529" t="s">
        <v>860</v>
      </c>
      <c r="P529" t="s">
        <v>860</v>
      </c>
      <c r="Q529" t="s">
        <v>860</v>
      </c>
      <c r="R529" t="s">
        <v>860</v>
      </c>
      <c r="S529" t="s">
        <v>860</v>
      </c>
      <c r="T529" t="s">
        <v>860</v>
      </c>
      <c r="U529" t="s">
        <v>860</v>
      </c>
      <c r="V529" t="s">
        <v>860</v>
      </c>
      <c r="W529" t="s">
        <v>860</v>
      </c>
      <c r="X529" t="s">
        <v>860</v>
      </c>
      <c r="Y529" t="s">
        <v>860</v>
      </c>
      <c r="Z529" t="s">
        <v>860</v>
      </c>
      <c r="AA529" t="s">
        <v>860</v>
      </c>
      <c r="AB529" t="s">
        <v>860</v>
      </c>
      <c r="AC529" t="s">
        <v>860</v>
      </c>
      <c r="AD529" t="s">
        <v>860</v>
      </c>
      <c r="AE529" t="s">
        <v>860</v>
      </c>
      <c r="AF529" t="s">
        <v>860</v>
      </c>
      <c r="AG529" t="s">
        <v>860</v>
      </c>
      <c r="AH529" s="3">
        <f t="shared" si="16"/>
        <v>0</v>
      </c>
      <c r="AI529" s="2" t="e">
        <f t="shared" si="17"/>
        <v>#DIV/0!</v>
      </c>
    </row>
    <row r="530" spans="1:35">
      <c r="A530">
        <v>122930.042936</v>
      </c>
      <c r="B530">
        <v>83614.804673999999</v>
      </c>
      <c r="C530" t="s">
        <v>527</v>
      </c>
      <c r="D530" t="s">
        <v>860</v>
      </c>
      <c r="E530">
        <v>5.1100000000000003</v>
      </c>
      <c r="F530">
        <v>1.77</v>
      </c>
      <c r="G530">
        <v>6.56</v>
      </c>
      <c r="H530">
        <v>3.43</v>
      </c>
      <c r="I530">
        <v>7.14</v>
      </c>
      <c r="J530">
        <v>4.5999999999999996</v>
      </c>
      <c r="K530">
        <v>7.07</v>
      </c>
      <c r="L530">
        <v>6.36</v>
      </c>
      <c r="M530">
        <v>2.94</v>
      </c>
      <c r="N530">
        <v>5.48</v>
      </c>
      <c r="O530">
        <v>4.99</v>
      </c>
      <c r="P530">
        <v>6.52</v>
      </c>
      <c r="Q530">
        <v>6.2</v>
      </c>
      <c r="R530" t="s">
        <v>860</v>
      </c>
      <c r="S530">
        <v>4.21</v>
      </c>
      <c r="T530">
        <v>3.95</v>
      </c>
      <c r="U530">
        <v>7.38</v>
      </c>
      <c r="V530">
        <v>7.81</v>
      </c>
      <c r="W530">
        <v>6.08</v>
      </c>
      <c r="X530" t="s">
        <v>860</v>
      </c>
      <c r="Y530">
        <v>3.09</v>
      </c>
      <c r="Z530">
        <v>6.69</v>
      </c>
      <c r="AA530">
        <v>6.73</v>
      </c>
      <c r="AB530">
        <v>4.2</v>
      </c>
      <c r="AC530">
        <v>6.38</v>
      </c>
      <c r="AD530">
        <v>4.78</v>
      </c>
      <c r="AE530">
        <v>2.88</v>
      </c>
      <c r="AF530">
        <v>3.61</v>
      </c>
      <c r="AG530">
        <v>7.91</v>
      </c>
      <c r="AH530" s="3">
        <f t="shared" si="16"/>
        <v>27</v>
      </c>
      <c r="AI530" s="2">
        <f t="shared" si="17"/>
        <v>5.3285185185185187</v>
      </c>
    </row>
    <row r="531" spans="1:35">
      <c r="A531">
        <v>121756.98113</v>
      </c>
      <c r="B531">
        <v>122000.09200600001</v>
      </c>
      <c r="C531" t="s">
        <v>528</v>
      </c>
      <c r="D531" t="s">
        <v>860</v>
      </c>
      <c r="E531" t="s">
        <v>860</v>
      </c>
      <c r="F531" t="s">
        <v>860</v>
      </c>
      <c r="G531" t="s">
        <v>860</v>
      </c>
      <c r="H531" t="s">
        <v>860</v>
      </c>
      <c r="I531" t="s">
        <v>860</v>
      </c>
      <c r="J531" t="s">
        <v>860</v>
      </c>
      <c r="K531" t="s">
        <v>860</v>
      </c>
      <c r="L531" t="s">
        <v>860</v>
      </c>
      <c r="M531" t="s">
        <v>860</v>
      </c>
      <c r="N531" t="s">
        <v>860</v>
      </c>
      <c r="O531" t="s">
        <v>860</v>
      </c>
      <c r="P531" t="s">
        <v>860</v>
      </c>
      <c r="Q531" t="s">
        <v>860</v>
      </c>
      <c r="R531" t="s">
        <v>860</v>
      </c>
      <c r="S531" t="s">
        <v>860</v>
      </c>
      <c r="T531">
        <v>1.73</v>
      </c>
      <c r="U531" t="s">
        <v>860</v>
      </c>
      <c r="V531" t="s">
        <v>860</v>
      </c>
      <c r="W531" t="s">
        <v>860</v>
      </c>
      <c r="X531" t="s">
        <v>860</v>
      </c>
      <c r="Y531" t="s">
        <v>860</v>
      </c>
      <c r="Z531">
        <v>6.05</v>
      </c>
      <c r="AA531" t="s">
        <v>860</v>
      </c>
      <c r="AB531" t="s">
        <v>860</v>
      </c>
      <c r="AC531" t="s">
        <v>860</v>
      </c>
      <c r="AD531" t="s">
        <v>860</v>
      </c>
      <c r="AE531" t="s">
        <v>860</v>
      </c>
      <c r="AF531" t="s">
        <v>860</v>
      </c>
      <c r="AG531" t="s">
        <v>860</v>
      </c>
      <c r="AH531" s="3">
        <f t="shared" si="16"/>
        <v>2</v>
      </c>
      <c r="AI531" s="2">
        <f t="shared" si="17"/>
        <v>3.8899999999999997</v>
      </c>
    </row>
    <row r="532" spans="1:35">
      <c r="A532">
        <v>52340.380085999997</v>
      </c>
      <c r="B532">
        <v>101862.171136</v>
      </c>
      <c r="C532" t="s">
        <v>529</v>
      </c>
      <c r="D532" t="s">
        <v>860</v>
      </c>
      <c r="E532" t="s">
        <v>860</v>
      </c>
      <c r="F532" t="s">
        <v>860</v>
      </c>
      <c r="G532" t="s">
        <v>860</v>
      </c>
      <c r="H532" t="s">
        <v>860</v>
      </c>
      <c r="I532" t="s">
        <v>860</v>
      </c>
      <c r="J532" t="s">
        <v>860</v>
      </c>
      <c r="K532" t="s">
        <v>860</v>
      </c>
      <c r="L532" t="s">
        <v>860</v>
      </c>
      <c r="M532" t="s">
        <v>860</v>
      </c>
      <c r="N532" t="s">
        <v>860</v>
      </c>
      <c r="O532" t="s">
        <v>860</v>
      </c>
      <c r="P532" t="s">
        <v>860</v>
      </c>
      <c r="Q532" t="s">
        <v>860</v>
      </c>
      <c r="R532" t="s">
        <v>860</v>
      </c>
      <c r="S532" t="s">
        <v>860</v>
      </c>
      <c r="T532" t="s">
        <v>860</v>
      </c>
      <c r="U532" t="s">
        <v>860</v>
      </c>
      <c r="V532" t="s">
        <v>860</v>
      </c>
      <c r="W532" t="s">
        <v>860</v>
      </c>
      <c r="X532" t="s">
        <v>860</v>
      </c>
      <c r="Y532" t="s">
        <v>860</v>
      </c>
      <c r="Z532">
        <v>7.54</v>
      </c>
      <c r="AA532" t="s">
        <v>860</v>
      </c>
      <c r="AB532" t="s">
        <v>860</v>
      </c>
      <c r="AC532" t="s">
        <v>860</v>
      </c>
      <c r="AD532" t="s">
        <v>860</v>
      </c>
      <c r="AE532" t="s">
        <v>860</v>
      </c>
      <c r="AF532" t="s">
        <v>860</v>
      </c>
      <c r="AG532" t="s">
        <v>860</v>
      </c>
      <c r="AH532" s="3">
        <f t="shared" si="16"/>
        <v>1</v>
      </c>
      <c r="AI532" s="2">
        <f t="shared" si="17"/>
        <v>7.54</v>
      </c>
    </row>
    <row r="533" spans="1:35">
      <c r="A533">
        <v>52340.380085999997</v>
      </c>
      <c r="B533">
        <v>101862.171136</v>
      </c>
      <c r="C533" t="s">
        <v>530</v>
      </c>
      <c r="D533" t="s">
        <v>860</v>
      </c>
      <c r="E533" t="s">
        <v>860</v>
      </c>
      <c r="F533" t="s">
        <v>860</v>
      </c>
      <c r="G533" t="s">
        <v>860</v>
      </c>
      <c r="H533" t="s">
        <v>860</v>
      </c>
      <c r="I533" t="s">
        <v>860</v>
      </c>
      <c r="J533" t="s">
        <v>860</v>
      </c>
      <c r="K533" t="s">
        <v>860</v>
      </c>
      <c r="L533" t="s">
        <v>860</v>
      </c>
      <c r="M533" t="s">
        <v>860</v>
      </c>
      <c r="N533" t="s">
        <v>860</v>
      </c>
      <c r="O533" t="s">
        <v>860</v>
      </c>
      <c r="P533" t="s">
        <v>860</v>
      </c>
      <c r="Q533" t="s">
        <v>860</v>
      </c>
      <c r="R533" t="s">
        <v>860</v>
      </c>
      <c r="S533" t="s">
        <v>860</v>
      </c>
      <c r="T533" t="s">
        <v>860</v>
      </c>
      <c r="U533" t="s">
        <v>860</v>
      </c>
      <c r="V533" t="s">
        <v>860</v>
      </c>
      <c r="W533" t="s">
        <v>860</v>
      </c>
      <c r="X533" t="s">
        <v>860</v>
      </c>
      <c r="Y533" t="s">
        <v>860</v>
      </c>
      <c r="Z533">
        <v>7.54</v>
      </c>
      <c r="AA533" t="s">
        <v>860</v>
      </c>
      <c r="AB533" t="s">
        <v>860</v>
      </c>
      <c r="AC533" t="s">
        <v>860</v>
      </c>
      <c r="AD533" t="s">
        <v>860</v>
      </c>
      <c r="AE533" t="s">
        <v>860</v>
      </c>
      <c r="AF533" t="s">
        <v>860</v>
      </c>
      <c r="AG533" t="s">
        <v>860</v>
      </c>
      <c r="AH533" s="3">
        <f t="shared" si="16"/>
        <v>1</v>
      </c>
      <c r="AI533" s="2">
        <f t="shared" si="17"/>
        <v>7.54</v>
      </c>
    </row>
    <row r="534" spans="1:35">
      <c r="A534">
        <v>148941.03332300001</v>
      </c>
      <c r="B534">
        <v>125070.23891</v>
      </c>
      <c r="C534" t="s">
        <v>531</v>
      </c>
      <c r="D534" t="s">
        <v>860</v>
      </c>
      <c r="E534" t="s">
        <v>860</v>
      </c>
      <c r="F534" t="s">
        <v>860</v>
      </c>
      <c r="G534" t="s">
        <v>860</v>
      </c>
      <c r="H534" t="s">
        <v>860</v>
      </c>
      <c r="I534" t="s">
        <v>860</v>
      </c>
      <c r="J534" t="s">
        <v>860</v>
      </c>
      <c r="K534" t="s">
        <v>860</v>
      </c>
      <c r="L534" t="s">
        <v>860</v>
      </c>
      <c r="M534" t="s">
        <v>860</v>
      </c>
      <c r="N534" t="s">
        <v>860</v>
      </c>
      <c r="O534" t="s">
        <v>860</v>
      </c>
      <c r="P534" t="s">
        <v>860</v>
      </c>
      <c r="Q534" t="s">
        <v>860</v>
      </c>
      <c r="R534" t="s">
        <v>860</v>
      </c>
      <c r="S534" t="s">
        <v>860</v>
      </c>
      <c r="T534" t="s">
        <v>860</v>
      </c>
      <c r="U534" t="s">
        <v>860</v>
      </c>
      <c r="V534" t="s">
        <v>860</v>
      </c>
      <c r="W534" t="s">
        <v>860</v>
      </c>
      <c r="X534" t="s">
        <v>860</v>
      </c>
      <c r="Y534" t="s">
        <v>860</v>
      </c>
      <c r="Z534" t="s">
        <v>860</v>
      </c>
      <c r="AA534" t="s">
        <v>860</v>
      </c>
      <c r="AB534" t="s">
        <v>860</v>
      </c>
      <c r="AC534" t="s">
        <v>860</v>
      </c>
      <c r="AD534" t="s">
        <v>860</v>
      </c>
      <c r="AE534" t="s">
        <v>860</v>
      </c>
      <c r="AF534" t="s">
        <v>860</v>
      </c>
      <c r="AG534" t="s">
        <v>860</v>
      </c>
      <c r="AH534" s="3">
        <f t="shared" si="16"/>
        <v>0</v>
      </c>
      <c r="AI534" s="2" t="e">
        <f t="shared" si="17"/>
        <v>#DIV/0!</v>
      </c>
    </row>
    <row r="535" spans="1:35">
      <c r="A535">
        <v>113000.341784</v>
      </c>
      <c r="B535">
        <v>89417.606945000007</v>
      </c>
      <c r="C535" t="s">
        <v>532</v>
      </c>
      <c r="D535" t="s">
        <v>860</v>
      </c>
      <c r="E535" t="s">
        <v>860</v>
      </c>
      <c r="F535" t="s">
        <v>860</v>
      </c>
      <c r="G535" t="s">
        <v>860</v>
      </c>
      <c r="H535" t="s">
        <v>860</v>
      </c>
      <c r="I535" t="s">
        <v>860</v>
      </c>
      <c r="J535" t="s">
        <v>860</v>
      </c>
      <c r="K535" t="s">
        <v>860</v>
      </c>
      <c r="L535" t="s">
        <v>860</v>
      </c>
      <c r="M535" t="s">
        <v>860</v>
      </c>
      <c r="N535" t="s">
        <v>860</v>
      </c>
      <c r="O535" t="s">
        <v>860</v>
      </c>
      <c r="P535" t="s">
        <v>860</v>
      </c>
      <c r="Q535" t="s">
        <v>860</v>
      </c>
      <c r="R535" t="s">
        <v>860</v>
      </c>
      <c r="S535" t="s">
        <v>860</v>
      </c>
      <c r="T535" t="s">
        <v>860</v>
      </c>
      <c r="U535" t="s">
        <v>860</v>
      </c>
      <c r="V535" t="s">
        <v>860</v>
      </c>
      <c r="W535" t="s">
        <v>860</v>
      </c>
      <c r="X535" t="s">
        <v>860</v>
      </c>
      <c r="Y535" t="s">
        <v>860</v>
      </c>
      <c r="Z535" t="s">
        <v>860</v>
      </c>
      <c r="AA535" t="s">
        <v>860</v>
      </c>
      <c r="AB535" t="s">
        <v>860</v>
      </c>
      <c r="AC535" t="s">
        <v>860</v>
      </c>
      <c r="AD535" t="s">
        <v>860</v>
      </c>
      <c r="AE535" t="s">
        <v>860</v>
      </c>
      <c r="AF535" t="s">
        <v>860</v>
      </c>
      <c r="AG535" t="s">
        <v>860</v>
      </c>
      <c r="AH535" s="3">
        <f t="shared" si="16"/>
        <v>0</v>
      </c>
      <c r="AI535" s="2" t="e">
        <f t="shared" si="17"/>
        <v>#DIV/0!</v>
      </c>
    </row>
    <row r="536" spans="1:35">
      <c r="A536">
        <v>12888.654768</v>
      </c>
      <c r="B536">
        <v>24820.323247</v>
      </c>
      <c r="C536" t="s">
        <v>533</v>
      </c>
      <c r="D536" t="s">
        <v>860</v>
      </c>
      <c r="E536" t="s">
        <v>860</v>
      </c>
      <c r="F536" t="s">
        <v>860</v>
      </c>
      <c r="G536" t="s">
        <v>860</v>
      </c>
      <c r="H536" t="s">
        <v>860</v>
      </c>
      <c r="I536" t="s">
        <v>860</v>
      </c>
      <c r="J536" t="s">
        <v>860</v>
      </c>
      <c r="K536" t="s">
        <v>860</v>
      </c>
      <c r="L536" t="s">
        <v>860</v>
      </c>
      <c r="M536" t="s">
        <v>860</v>
      </c>
      <c r="N536" t="s">
        <v>860</v>
      </c>
      <c r="O536" t="s">
        <v>860</v>
      </c>
      <c r="P536" t="s">
        <v>860</v>
      </c>
      <c r="Q536" t="s">
        <v>860</v>
      </c>
      <c r="R536" t="s">
        <v>860</v>
      </c>
      <c r="S536" t="s">
        <v>860</v>
      </c>
      <c r="T536" t="s">
        <v>860</v>
      </c>
      <c r="U536" t="s">
        <v>860</v>
      </c>
      <c r="V536" t="s">
        <v>860</v>
      </c>
      <c r="W536" t="s">
        <v>860</v>
      </c>
      <c r="X536" t="s">
        <v>860</v>
      </c>
      <c r="Y536" t="s">
        <v>860</v>
      </c>
      <c r="Z536" t="s">
        <v>860</v>
      </c>
      <c r="AA536" t="s">
        <v>860</v>
      </c>
      <c r="AB536" t="s">
        <v>860</v>
      </c>
      <c r="AC536" t="s">
        <v>860</v>
      </c>
      <c r="AD536" t="s">
        <v>860</v>
      </c>
      <c r="AE536" t="s">
        <v>860</v>
      </c>
      <c r="AF536" t="s">
        <v>860</v>
      </c>
      <c r="AG536" t="s">
        <v>860</v>
      </c>
      <c r="AH536" s="3">
        <f t="shared" si="16"/>
        <v>0</v>
      </c>
      <c r="AI536" s="2" t="e">
        <f t="shared" si="17"/>
        <v>#DIV/0!</v>
      </c>
    </row>
    <row r="537" spans="1:35">
      <c r="A537">
        <v>141951.99422399999</v>
      </c>
      <c r="B537">
        <v>113020.53542299999</v>
      </c>
      <c r="C537" t="s">
        <v>534</v>
      </c>
      <c r="D537" t="s">
        <v>860</v>
      </c>
      <c r="E537">
        <v>6.48</v>
      </c>
      <c r="F537">
        <v>1.51</v>
      </c>
      <c r="G537">
        <v>5.07</v>
      </c>
      <c r="H537">
        <v>2.14</v>
      </c>
      <c r="I537">
        <v>6.41</v>
      </c>
      <c r="J537">
        <v>3.66</v>
      </c>
      <c r="K537">
        <v>3.59</v>
      </c>
      <c r="L537">
        <v>6.65</v>
      </c>
      <c r="M537">
        <v>5.37</v>
      </c>
      <c r="N537">
        <v>6.54</v>
      </c>
      <c r="O537">
        <v>4.53</v>
      </c>
      <c r="P537">
        <v>4.7699999999999996</v>
      </c>
      <c r="Q537">
        <v>6.42</v>
      </c>
      <c r="R537" t="s">
        <v>860</v>
      </c>
      <c r="S537">
        <v>2.2400000000000002</v>
      </c>
      <c r="T537">
        <v>2.0499999999999998</v>
      </c>
      <c r="U537">
        <v>5.22</v>
      </c>
      <c r="V537">
        <v>7.85</v>
      </c>
      <c r="W537">
        <v>4.9000000000000004</v>
      </c>
      <c r="X537" t="s">
        <v>860</v>
      </c>
      <c r="Y537">
        <v>2.4300000000000002</v>
      </c>
      <c r="Z537">
        <v>7.67</v>
      </c>
      <c r="AA537">
        <v>7.22</v>
      </c>
      <c r="AB537">
        <v>4.46</v>
      </c>
      <c r="AC537">
        <v>5</v>
      </c>
      <c r="AD537">
        <v>5.57</v>
      </c>
      <c r="AE537">
        <v>1.98</v>
      </c>
      <c r="AF537">
        <v>3.44</v>
      </c>
      <c r="AG537">
        <v>7.38</v>
      </c>
      <c r="AH537" s="3">
        <f t="shared" si="16"/>
        <v>27</v>
      </c>
      <c r="AI537" s="2">
        <f t="shared" si="17"/>
        <v>4.8351851851851855</v>
      </c>
    </row>
    <row r="538" spans="1:35">
      <c r="A538">
        <v>92233.24871</v>
      </c>
      <c r="B538">
        <v>43349.745969000003</v>
      </c>
      <c r="C538" t="s">
        <v>535</v>
      </c>
      <c r="D538" t="s">
        <v>860</v>
      </c>
      <c r="E538" t="s">
        <v>860</v>
      </c>
      <c r="F538" t="s">
        <v>860</v>
      </c>
      <c r="G538" t="s">
        <v>860</v>
      </c>
      <c r="H538" t="s">
        <v>860</v>
      </c>
      <c r="I538" t="s">
        <v>860</v>
      </c>
      <c r="J538" t="s">
        <v>860</v>
      </c>
      <c r="K538" t="s">
        <v>860</v>
      </c>
      <c r="L538" t="s">
        <v>860</v>
      </c>
      <c r="M538" t="s">
        <v>860</v>
      </c>
      <c r="N538" t="s">
        <v>860</v>
      </c>
      <c r="O538" t="s">
        <v>860</v>
      </c>
      <c r="P538" t="s">
        <v>860</v>
      </c>
      <c r="Q538" t="s">
        <v>860</v>
      </c>
      <c r="R538" t="s">
        <v>860</v>
      </c>
      <c r="S538" t="s">
        <v>860</v>
      </c>
      <c r="T538" t="s">
        <v>860</v>
      </c>
      <c r="U538" t="s">
        <v>860</v>
      </c>
      <c r="V538" t="s">
        <v>860</v>
      </c>
      <c r="W538" t="s">
        <v>860</v>
      </c>
      <c r="X538" t="s">
        <v>860</v>
      </c>
      <c r="Y538" t="s">
        <v>860</v>
      </c>
      <c r="Z538" t="s">
        <v>860</v>
      </c>
      <c r="AA538" t="s">
        <v>860</v>
      </c>
      <c r="AB538" t="s">
        <v>860</v>
      </c>
      <c r="AC538" t="s">
        <v>860</v>
      </c>
      <c r="AD538" t="s">
        <v>860</v>
      </c>
      <c r="AE538" t="s">
        <v>860</v>
      </c>
      <c r="AF538" t="s">
        <v>860</v>
      </c>
      <c r="AG538" t="s">
        <v>860</v>
      </c>
      <c r="AH538" s="3">
        <f t="shared" si="16"/>
        <v>0</v>
      </c>
      <c r="AI538" s="2" t="e">
        <f t="shared" si="17"/>
        <v>#DIV/0!</v>
      </c>
    </row>
    <row r="539" spans="1:35">
      <c r="A539">
        <v>144769.50039199999</v>
      </c>
      <c r="B539">
        <v>81743.581237000006</v>
      </c>
      <c r="C539" t="s">
        <v>536</v>
      </c>
      <c r="D539" t="s">
        <v>860</v>
      </c>
      <c r="E539" t="s">
        <v>860</v>
      </c>
      <c r="F539" t="s">
        <v>860</v>
      </c>
      <c r="G539" t="s">
        <v>860</v>
      </c>
      <c r="H539" t="s">
        <v>860</v>
      </c>
      <c r="I539" t="s">
        <v>860</v>
      </c>
      <c r="J539" t="s">
        <v>860</v>
      </c>
      <c r="K539" t="s">
        <v>860</v>
      </c>
      <c r="L539" t="s">
        <v>860</v>
      </c>
      <c r="M539" t="s">
        <v>860</v>
      </c>
      <c r="N539" t="s">
        <v>860</v>
      </c>
      <c r="O539" t="s">
        <v>860</v>
      </c>
      <c r="P539" t="s">
        <v>860</v>
      </c>
      <c r="Q539" t="s">
        <v>860</v>
      </c>
      <c r="R539" t="s">
        <v>860</v>
      </c>
      <c r="S539" t="s">
        <v>860</v>
      </c>
      <c r="T539" t="s">
        <v>860</v>
      </c>
      <c r="U539" t="s">
        <v>860</v>
      </c>
      <c r="V539" t="s">
        <v>860</v>
      </c>
      <c r="W539" t="s">
        <v>860</v>
      </c>
      <c r="X539" t="s">
        <v>860</v>
      </c>
      <c r="Y539" t="s">
        <v>860</v>
      </c>
      <c r="Z539" t="s">
        <v>860</v>
      </c>
      <c r="AA539" t="s">
        <v>860</v>
      </c>
      <c r="AB539" t="s">
        <v>860</v>
      </c>
      <c r="AC539" t="s">
        <v>860</v>
      </c>
      <c r="AD539" t="s">
        <v>860</v>
      </c>
      <c r="AE539" t="s">
        <v>860</v>
      </c>
      <c r="AF539" t="s">
        <v>860</v>
      </c>
      <c r="AG539" t="s">
        <v>860</v>
      </c>
      <c r="AH539" s="3">
        <f t="shared" si="16"/>
        <v>0</v>
      </c>
      <c r="AI539" s="2" t="e">
        <f t="shared" si="17"/>
        <v>#DIV/0!</v>
      </c>
    </row>
    <row r="540" spans="1:35">
      <c r="A540">
        <v>42049.395453999998</v>
      </c>
      <c r="B540">
        <v>47451.289874000002</v>
      </c>
      <c r="C540" t="s">
        <v>537</v>
      </c>
      <c r="D540" t="s">
        <v>860</v>
      </c>
      <c r="E540" t="s">
        <v>860</v>
      </c>
      <c r="F540" t="s">
        <v>860</v>
      </c>
      <c r="G540" t="s">
        <v>860</v>
      </c>
      <c r="H540" t="s">
        <v>860</v>
      </c>
      <c r="I540" t="s">
        <v>860</v>
      </c>
      <c r="J540" t="s">
        <v>860</v>
      </c>
      <c r="K540" t="s">
        <v>860</v>
      </c>
      <c r="L540" t="s">
        <v>860</v>
      </c>
      <c r="M540" t="s">
        <v>860</v>
      </c>
      <c r="N540" t="s">
        <v>860</v>
      </c>
      <c r="O540" t="s">
        <v>860</v>
      </c>
      <c r="P540" t="s">
        <v>860</v>
      </c>
      <c r="Q540" t="s">
        <v>860</v>
      </c>
      <c r="R540" t="s">
        <v>860</v>
      </c>
      <c r="S540" t="s">
        <v>860</v>
      </c>
      <c r="T540" t="s">
        <v>860</v>
      </c>
      <c r="U540" t="s">
        <v>860</v>
      </c>
      <c r="V540" t="s">
        <v>860</v>
      </c>
      <c r="W540" t="s">
        <v>860</v>
      </c>
      <c r="X540" t="s">
        <v>860</v>
      </c>
      <c r="Y540" t="s">
        <v>860</v>
      </c>
      <c r="Z540" t="s">
        <v>860</v>
      </c>
      <c r="AA540" t="s">
        <v>860</v>
      </c>
      <c r="AB540" t="s">
        <v>860</v>
      </c>
      <c r="AC540" t="s">
        <v>860</v>
      </c>
      <c r="AD540" t="s">
        <v>860</v>
      </c>
      <c r="AE540" t="s">
        <v>860</v>
      </c>
      <c r="AF540" t="s">
        <v>860</v>
      </c>
      <c r="AG540" t="s">
        <v>860</v>
      </c>
      <c r="AH540" s="3">
        <f t="shared" si="16"/>
        <v>0</v>
      </c>
      <c r="AI540" s="2" t="e">
        <f t="shared" si="17"/>
        <v>#DIV/0!</v>
      </c>
    </row>
    <row r="541" spans="1:35">
      <c r="A541">
        <v>109461.09853</v>
      </c>
      <c r="B541">
        <v>81280.620164000007</v>
      </c>
      <c r="C541" t="s">
        <v>538</v>
      </c>
      <c r="D541">
        <v>2.74</v>
      </c>
      <c r="E541">
        <v>7.16</v>
      </c>
      <c r="F541" t="s">
        <v>860</v>
      </c>
      <c r="G541" t="s">
        <v>860</v>
      </c>
      <c r="H541" t="s">
        <v>860</v>
      </c>
      <c r="I541">
        <v>5.84</v>
      </c>
      <c r="J541" t="s">
        <v>860</v>
      </c>
      <c r="K541" t="s">
        <v>860</v>
      </c>
      <c r="L541">
        <v>6.68</v>
      </c>
      <c r="M541" t="s">
        <v>860</v>
      </c>
      <c r="N541" t="s">
        <v>860</v>
      </c>
      <c r="O541" t="s">
        <v>860</v>
      </c>
      <c r="P541">
        <v>6.55</v>
      </c>
      <c r="Q541" t="s">
        <v>860</v>
      </c>
      <c r="R541">
        <v>5.44</v>
      </c>
      <c r="S541" t="s">
        <v>860</v>
      </c>
      <c r="T541" t="s">
        <v>860</v>
      </c>
      <c r="U541">
        <v>5.9</v>
      </c>
      <c r="V541" t="s">
        <v>860</v>
      </c>
      <c r="W541">
        <v>2.94</v>
      </c>
      <c r="X541">
        <v>2</v>
      </c>
      <c r="Y541" t="s">
        <v>860</v>
      </c>
      <c r="Z541" t="s">
        <v>860</v>
      </c>
      <c r="AA541" t="s">
        <v>860</v>
      </c>
      <c r="AB541">
        <v>4.25</v>
      </c>
      <c r="AC541" t="s">
        <v>860</v>
      </c>
      <c r="AD541">
        <v>5.78</v>
      </c>
      <c r="AE541" t="s">
        <v>860</v>
      </c>
      <c r="AF541" t="s">
        <v>860</v>
      </c>
      <c r="AG541" t="s">
        <v>860</v>
      </c>
      <c r="AH541" s="3">
        <f t="shared" si="16"/>
        <v>11</v>
      </c>
      <c r="AI541" s="2">
        <f t="shared" si="17"/>
        <v>5.0254545454545454</v>
      </c>
    </row>
    <row r="542" spans="1:35">
      <c r="A542">
        <v>140092.79003</v>
      </c>
      <c r="B542">
        <v>80036.636513000005</v>
      </c>
      <c r="C542" t="s">
        <v>539</v>
      </c>
      <c r="D542" t="s">
        <v>860</v>
      </c>
      <c r="E542" t="s">
        <v>860</v>
      </c>
      <c r="F542">
        <v>3.26</v>
      </c>
      <c r="G542" t="s">
        <v>860</v>
      </c>
      <c r="H542" t="s">
        <v>860</v>
      </c>
      <c r="I542" t="s">
        <v>860</v>
      </c>
      <c r="J542" t="s">
        <v>860</v>
      </c>
      <c r="K542">
        <v>4.1100000000000003</v>
      </c>
      <c r="L542" t="s">
        <v>860</v>
      </c>
      <c r="M542">
        <v>4.29</v>
      </c>
      <c r="N542">
        <v>2.56</v>
      </c>
      <c r="O542" t="s">
        <v>860</v>
      </c>
      <c r="P542" t="s">
        <v>860</v>
      </c>
      <c r="Q542" t="s">
        <v>860</v>
      </c>
      <c r="R542" t="s">
        <v>860</v>
      </c>
      <c r="S542" t="s">
        <v>860</v>
      </c>
      <c r="T542">
        <v>4.3499999999999996</v>
      </c>
      <c r="U542" t="s">
        <v>860</v>
      </c>
      <c r="V542">
        <v>5.14</v>
      </c>
      <c r="W542" t="s">
        <v>860</v>
      </c>
      <c r="X542" t="s">
        <v>860</v>
      </c>
      <c r="Y542">
        <v>3.82</v>
      </c>
      <c r="Z542">
        <v>3.11</v>
      </c>
      <c r="AA542" t="s">
        <v>860</v>
      </c>
      <c r="AB542" t="s">
        <v>860</v>
      </c>
      <c r="AC542">
        <v>3.13</v>
      </c>
      <c r="AD542" t="s">
        <v>860</v>
      </c>
      <c r="AE542">
        <v>1.52</v>
      </c>
      <c r="AF542">
        <v>3.92</v>
      </c>
      <c r="AG542">
        <v>2.56</v>
      </c>
      <c r="AH542" s="3">
        <f t="shared" si="16"/>
        <v>12</v>
      </c>
      <c r="AI542" s="2">
        <f t="shared" si="17"/>
        <v>3.4808333333333343</v>
      </c>
    </row>
    <row r="543" spans="1:35">
      <c r="A543">
        <v>81521.842573999995</v>
      </c>
      <c r="B543">
        <v>69159.287752000004</v>
      </c>
      <c r="C543" t="s">
        <v>540</v>
      </c>
      <c r="D543" t="s">
        <v>860</v>
      </c>
      <c r="E543" t="s">
        <v>860</v>
      </c>
      <c r="F543" t="s">
        <v>860</v>
      </c>
      <c r="G543">
        <v>5.54</v>
      </c>
      <c r="H543">
        <v>4.91</v>
      </c>
      <c r="I543" t="s">
        <v>860</v>
      </c>
      <c r="J543">
        <v>3.87</v>
      </c>
      <c r="K543" t="s">
        <v>860</v>
      </c>
      <c r="L543" t="s">
        <v>860</v>
      </c>
      <c r="M543" t="s">
        <v>860</v>
      </c>
      <c r="N543" t="s">
        <v>860</v>
      </c>
      <c r="O543">
        <v>7.18</v>
      </c>
      <c r="P543">
        <v>5.92</v>
      </c>
      <c r="Q543" t="s">
        <v>860</v>
      </c>
      <c r="R543" t="s">
        <v>860</v>
      </c>
      <c r="S543" t="s">
        <v>860</v>
      </c>
      <c r="T543" t="s">
        <v>860</v>
      </c>
      <c r="U543" t="s">
        <v>860</v>
      </c>
      <c r="V543" t="s">
        <v>860</v>
      </c>
      <c r="W543" t="s">
        <v>860</v>
      </c>
      <c r="X543" t="s">
        <v>860</v>
      </c>
      <c r="Y543" t="s">
        <v>860</v>
      </c>
      <c r="Z543" t="s">
        <v>860</v>
      </c>
      <c r="AA543">
        <v>5.91</v>
      </c>
      <c r="AB543" t="s">
        <v>860</v>
      </c>
      <c r="AC543" t="s">
        <v>860</v>
      </c>
      <c r="AD543" t="s">
        <v>860</v>
      </c>
      <c r="AE543" t="s">
        <v>860</v>
      </c>
      <c r="AF543" t="s">
        <v>860</v>
      </c>
      <c r="AG543" t="s">
        <v>860</v>
      </c>
      <c r="AH543" s="3">
        <f t="shared" si="16"/>
        <v>6</v>
      </c>
      <c r="AI543" s="2">
        <f t="shared" si="17"/>
        <v>5.5549999999999997</v>
      </c>
    </row>
    <row r="544" spans="1:35">
      <c r="A544">
        <v>135199.975236</v>
      </c>
      <c r="B544">
        <v>129130.390741</v>
      </c>
      <c r="C544" t="s">
        <v>541</v>
      </c>
      <c r="D544" t="s">
        <v>860</v>
      </c>
      <c r="E544" t="s">
        <v>860</v>
      </c>
      <c r="F544" t="s">
        <v>860</v>
      </c>
      <c r="G544" t="s">
        <v>860</v>
      </c>
      <c r="H544" t="s">
        <v>860</v>
      </c>
      <c r="I544" t="s">
        <v>860</v>
      </c>
      <c r="J544" t="s">
        <v>860</v>
      </c>
      <c r="K544" t="s">
        <v>860</v>
      </c>
      <c r="L544" t="s">
        <v>860</v>
      </c>
      <c r="M544" t="s">
        <v>860</v>
      </c>
      <c r="N544" t="s">
        <v>860</v>
      </c>
      <c r="O544" t="s">
        <v>860</v>
      </c>
      <c r="P544" t="s">
        <v>860</v>
      </c>
      <c r="Q544" t="s">
        <v>860</v>
      </c>
      <c r="R544" t="s">
        <v>860</v>
      </c>
      <c r="S544" t="s">
        <v>860</v>
      </c>
      <c r="T544" t="s">
        <v>860</v>
      </c>
      <c r="U544" t="s">
        <v>860</v>
      </c>
      <c r="V544" t="s">
        <v>860</v>
      </c>
      <c r="W544" t="s">
        <v>860</v>
      </c>
      <c r="X544" t="s">
        <v>860</v>
      </c>
      <c r="Y544" t="s">
        <v>860</v>
      </c>
      <c r="Z544" t="s">
        <v>860</v>
      </c>
      <c r="AA544" t="s">
        <v>860</v>
      </c>
      <c r="AB544" t="s">
        <v>860</v>
      </c>
      <c r="AC544" t="s">
        <v>860</v>
      </c>
      <c r="AD544" t="s">
        <v>860</v>
      </c>
      <c r="AE544" t="s">
        <v>860</v>
      </c>
      <c r="AF544" t="s">
        <v>860</v>
      </c>
      <c r="AG544" t="s">
        <v>860</v>
      </c>
      <c r="AH544" s="3">
        <f t="shared" si="16"/>
        <v>0</v>
      </c>
      <c r="AI544" s="2" t="e">
        <f t="shared" si="17"/>
        <v>#DIV/0!</v>
      </c>
    </row>
    <row r="545" spans="1:35">
      <c r="A545">
        <v>127056.14079999999</v>
      </c>
      <c r="B545">
        <v>131617.857575</v>
      </c>
      <c r="C545" t="s">
        <v>542</v>
      </c>
      <c r="D545" t="s">
        <v>860</v>
      </c>
      <c r="E545" t="s">
        <v>860</v>
      </c>
      <c r="F545" t="s">
        <v>860</v>
      </c>
      <c r="G545" t="s">
        <v>860</v>
      </c>
      <c r="H545" t="s">
        <v>860</v>
      </c>
      <c r="I545" t="s">
        <v>860</v>
      </c>
      <c r="J545" t="s">
        <v>860</v>
      </c>
      <c r="K545" t="s">
        <v>860</v>
      </c>
      <c r="L545" t="s">
        <v>860</v>
      </c>
      <c r="M545" t="s">
        <v>860</v>
      </c>
      <c r="N545" t="s">
        <v>860</v>
      </c>
      <c r="O545" t="s">
        <v>860</v>
      </c>
      <c r="P545" t="s">
        <v>860</v>
      </c>
      <c r="Q545" t="s">
        <v>860</v>
      </c>
      <c r="R545" t="s">
        <v>860</v>
      </c>
      <c r="S545" t="s">
        <v>860</v>
      </c>
      <c r="T545" t="s">
        <v>860</v>
      </c>
      <c r="U545" t="s">
        <v>860</v>
      </c>
      <c r="V545" t="s">
        <v>860</v>
      </c>
      <c r="W545" t="s">
        <v>860</v>
      </c>
      <c r="X545" t="s">
        <v>860</v>
      </c>
      <c r="Y545" t="s">
        <v>860</v>
      </c>
      <c r="Z545" t="s">
        <v>860</v>
      </c>
      <c r="AA545" t="s">
        <v>860</v>
      </c>
      <c r="AB545" t="s">
        <v>860</v>
      </c>
      <c r="AC545" t="s">
        <v>860</v>
      </c>
      <c r="AD545" t="s">
        <v>860</v>
      </c>
      <c r="AE545" t="s">
        <v>860</v>
      </c>
      <c r="AF545" t="s">
        <v>860</v>
      </c>
      <c r="AG545" t="s">
        <v>860</v>
      </c>
      <c r="AH545" s="3">
        <f t="shared" si="16"/>
        <v>0</v>
      </c>
      <c r="AI545" s="2" t="e">
        <f t="shared" si="17"/>
        <v>#DIV/0!</v>
      </c>
    </row>
    <row r="546" spans="1:35">
      <c r="A546">
        <v>107853.44283099999</v>
      </c>
      <c r="B546">
        <v>39327.572924</v>
      </c>
      <c r="C546" t="s">
        <v>543</v>
      </c>
      <c r="D546" t="s">
        <v>860</v>
      </c>
      <c r="E546" t="s">
        <v>860</v>
      </c>
      <c r="F546" t="s">
        <v>860</v>
      </c>
      <c r="G546" t="s">
        <v>860</v>
      </c>
      <c r="H546" t="s">
        <v>860</v>
      </c>
      <c r="I546" t="s">
        <v>860</v>
      </c>
      <c r="J546" t="s">
        <v>860</v>
      </c>
      <c r="K546" t="s">
        <v>860</v>
      </c>
      <c r="L546" t="s">
        <v>860</v>
      </c>
      <c r="M546" t="s">
        <v>860</v>
      </c>
      <c r="N546" t="s">
        <v>860</v>
      </c>
      <c r="O546" t="s">
        <v>860</v>
      </c>
      <c r="P546" t="s">
        <v>860</v>
      </c>
      <c r="Q546" t="s">
        <v>860</v>
      </c>
      <c r="R546" t="s">
        <v>860</v>
      </c>
      <c r="S546" t="s">
        <v>860</v>
      </c>
      <c r="T546" t="s">
        <v>860</v>
      </c>
      <c r="U546" t="s">
        <v>860</v>
      </c>
      <c r="V546" t="s">
        <v>860</v>
      </c>
      <c r="W546" t="s">
        <v>860</v>
      </c>
      <c r="X546" t="s">
        <v>860</v>
      </c>
      <c r="Y546" t="s">
        <v>860</v>
      </c>
      <c r="Z546" t="s">
        <v>860</v>
      </c>
      <c r="AA546" t="s">
        <v>860</v>
      </c>
      <c r="AB546" t="s">
        <v>860</v>
      </c>
      <c r="AC546" t="s">
        <v>860</v>
      </c>
      <c r="AD546" t="s">
        <v>860</v>
      </c>
      <c r="AE546" t="s">
        <v>860</v>
      </c>
      <c r="AF546" t="s">
        <v>860</v>
      </c>
      <c r="AG546" t="s">
        <v>860</v>
      </c>
      <c r="AH546" s="3">
        <f t="shared" si="16"/>
        <v>0</v>
      </c>
      <c r="AI546" s="2" t="e">
        <f t="shared" si="17"/>
        <v>#DIV/0!</v>
      </c>
    </row>
    <row r="547" spans="1:35">
      <c r="A547">
        <v>45254.518649999998</v>
      </c>
      <c r="B547">
        <v>54693.287743000001</v>
      </c>
      <c r="C547" t="s">
        <v>544</v>
      </c>
      <c r="D547" t="s">
        <v>860</v>
      </c>
      <c r="E547" t="s">
        <v>860</v>
      </c>
      <c r="F547" t="s">
        <v>860</v>
      </c>
      <c r="G547" t="s">
        <v>860</v>
      </c>
      <c r="H547" t="s">
        <v>860</v>
      </c>
      <c r="I547" t="s">
        <v>860</v>
      </c>
      <c r="J547" t="s">
        <v>860</v>
      </c>
      <c r="K547" t="s">
        <v>860</v>
      </c>
      <c r="L547" t="s">
        <v>860</v>
      </c>
      <c r="M547" t="s">
        <v>860</v>
      </c>
      <c r="N547" t="s">
        <v>860</v>
      </c>
      <c r="O547" t="s">
        <v>860</v>
      </c>
      <c r="P547" t="s">
        <v>860</v>
      </c>
      <c r="Q547" t="s">
        <v>860</v>
      </c>
      <c r="R547" t="s">
        <v>860</v>
      </c>
      <c r="S547" t="s">
        <v>860</v>
      </c>
      <c r="T547" t="s">
        <v>860</v>
      </c>
      <c r="U547" t="s">
        <v>860</v>
      </c>
      <c r="V547" t="s">
        <v>860</v>
      </c>
      <c r="W547" t="s">
        <v>860</v>
      </c>
      <c r="X547" t="s">
        <v>860</v>
      </c>
      <c r="Y547" t="s">
        <v>860</v>
      </c>
      <c r="Z547" t="s">
        <v>860</v>
      </c>
      <c r="AA547" t="s">
        <v>860</v>
      </c>
      <c r="AB547" t="s">
        <v>860</v>
      </c>
      <c r="AC547" t="s">
        <v>860</v>
      </c>
      <c r="AD547" t="s">
        <v>860</v>
      </c>
      <c r="AE547" t="s">
        <v>860</v>
      </c>
      <c r="AF547" t="s">
        <v>860</v>
      </c>
      <c r="AG547" t="s">
        <v>860</v>
      </c>
      <c r="AH547" s="3">
        <f t="shared" si="16"/>
        <v>0</v>
      </c>
      <c r="AI547" s="2" t="e">
        <f t="shared" si="17"/>
        <v>#DIV/0!</v>
      </c>
    </row>
    <row r="548" spans="1:35">
      <c r="A548">
        <v>124511.649032</v>
      </c>
      <c r="B548">
        <v>128198.04640799999</v>
      </c>
      <c r="C548" t="s">
        <v>545</v>
      </c>
      <c r="D548" t="s">
        <v>860</v>
      </c>
      <c r="E548" t="s">
        <v>860</v>
      </c>
      <c r="F548" t="s">
        <v>860</v>
      </c>
      <c r="G548" t="s">
        <v>860</v>
      </c>
      <c r="H548" t="s">
        <v>860</v>
      </c>
      <c r="I548" t="s">
        <v>860</v>
      </c>
      <c r="J548" t="s">
        <v>860</v>
      </c>
      <c r="K548" t="s">
        <v>860</v>
      </c>
      <c r="L548" t="s">
        <v>860</v>
      </c>
      <c r="M548" t="s">
        <v>860</v>
      </c>
      <c r="N548" t="s">
        <v>860</v>
      </c>
      <c r="O548" t="s">
        <v>860</v>
      </c>
      <c r="P548" t="s">
        <v>860</v>
      </c>
      <c r="Q548" t="s">
        <v>860</v>
      </c>
      <c r="R548" t="s">
        <v>860</v>
      </c>
      <c r="S548" t="s">
        <v>860</v>
      </c>
      <c r="T548" t="s">
        <v>860</v>
      </c>
      <c r="U548" t="s">
        <v>860</v>
      </c>
      <c r="V548" t="s">
        <v>860</v>
      </c>
      <c r="W548" t="s">
        <v>860</v>
      </c>
      <c r="X548" t="s">
        <v>860</v>
      </c>
      <c r="Y548" t="s">
        <v>860</v>
      </c>
      <c r="Z548" t="s">
        <v>860</v>
      </c>
      <c r="AA548" t="s">
        <v>860</v>
      </c>
      <c r="AB548" t="s">
        <v>860</v>
      </c>
      <c r="AC548" t="s">
        <v>860</v>
      </c>
      <c r="AD548" t="s">
        <v>860</v>
      </c>
      <c r="AE548" t="s">
        <v>860</v>
      </c>
      <c r="AF548" t="s">
        <v>860</v>
      </c>
      <c r="AG548" t="s">
        <v>860</v>
      </c>
      <c r="AH548" s="3">
        <f t="shared" si="16"/>
        <v>0</v>
      </c>
      <c r="AI548" s="2" t="e">
        <f t="shared" si="17"/>
        <v>#DIV/0!</v>
      </c>
    </row>
    <row r="549" spans="1:35">
      <c r="A549">
        <v>41136.804426000002</v>
      </c>
      <c r="B549">
        <v>53609.557527999998</v>
      </c>
      <c r="C549" t="s">
        <v>546</v>
      </c>
      <c r="D549" t="s">
        <v>860</v>
      </c>
      <c r="E549" t="s">
        <v>860</v>
      </c>
      <c r="F549" t="s">
        <v>860</v>
      </c>
      <c r="G549" t="s">
        <v>860</v>
      </c>
      <c r="H549" t="s">
        <v>860</v>
      </c>
      <c r="I549" t="s">
        <v>860</v>
      </c>
      <c r="J549" t="s">
        <v>860</v>
      </c>
      <c r="K549" t="s">
        <v>860</v>
      </c>
      <c r="L549" t="s">
        <v>860</v>
      </c>
      <c r="M549" t="s">
        <v>860</v>
      </c>
      <c r="N549" t="s">
        <v>860</v>
      </c>
      <c r="O549" t="s">
        <v>860</v>
      </c>
      <c r="P549" t="s">
        <v>860</v>
      </c>
      <c r="Q549" t="s">
        <v>860</v>
      </c>
      <c r="R549" t="s">
        <v>860</v>
      </c>
      <c r="S549" t="s">
        <v>860</v>
      </c>
      <c r="T549" t="s">
        <v>860</v>
      </c>
      <c r="U549" t="s">
        <v>860</v>
      </c>
      <c r="V549" t="s">
        <v>860</v>
      </c>
      <c r="W549" t="s">
        <v>860</v>
      </c>
      <c r="X549" t="s">
        <v>860</v>
      </c>
      <c r="Y549" t="s">
        <v>860</v>
      </c>
      <c r="Z549" t="s">
        <v>860</v>
      </c>
      <c r="AA549" t="s">
        <v>860</v>
      </c>
      <c r="AB549" t="s">
        <v>860</v>
      </c>
      <c r="AC549" t="s">
        <v>860</v>
      </c>
      <c r="AD549" t="s">
        <v>860</v>
      </c>
      <c r="AE549" t="s">
        <v>860</v>
      </c>
      <c r="AF549" t="s">
        <v>860</v>
      </c>
      <c r="AG549" t="s">
        <v>860</v>
      </c>
      <c r="AH549" s="3">
        <f t="shared" si="16"/>
        <v>0</v>
      </c>
      <c r="AI549" s="2" t="e">
        <f t="shared" si="17"/>
        <v>#DIV/0!</v>
      </c>
    </row>
    <row r="550" spans="1:35">
      <c r="A550">
        <v>5295.233142</v>
      </c>
      <c r="B550">
        <v>127585.072615</v>
      </c>
      <c r="C550" t="s">
        <v>547</v>
      </c>
      <c r="D550" t="s">
        <v>860</v>
      </c>
      <c r="E550" t="s">
        <v>860</v>
      </c>
      <c r="F550" t="s">
        <v>860</v>
      </c>
      <c r="G550" t="s">
        <v>860</v>
      </c>
      <c r="H550" t="s">
        <v>860</v>
      </c>
      <c r="I550" t="s">
        <v>860</v>
      </c>
      <c r="J550" t="s">
        <v>860</v>
      </c>
      <c r="K550" t="s">
        <v>860</v>
      </c>
      <c r="L550" t="s">
        <v>860</v>
      </c>
      <c r="M550" t="s">
        <v>860</v>
      </c>
      <c r="N550" t="s">
        <v>860</v>
      </c>
      <c r="O550" t="s">
        <v>860</v>
      </c>
      <c r="P550" t="s">
        <v>860</v>
      </c>
      <c r="Q550" t="s">
        <v>860</v>
      </c>
      <c r="R550" t="s">
        <v>860</v>
      </c>
      <c r="S550" t="s">
        <v>860</v>
      </c>
      <c r="T550" t="s">
        <v>860</v>
      </c>
      <c r="U550" t="s">
        <v>860</v>
      </c>
      <c r="V550" t="s">
        <v>860</v>
      </c>
      <c r="W550" t="s">
        <v>860</v>
      </c>
      <c r="X550" t="s">
        <v>860</v>
      </c>
      <c r="Y550" t="s">
        <v>860</v>
      </c>
      <c r="Z550" t="s">
        <v>860</v>
      </c>
      <c r="AA550" t="s">
        <v>860</v>
      </c>
      <c r="AB550" t="s">
        <v>860</v>
      </c>
      <c r="AC550" t="s">
        <v>860</v>
      </c>
      <c r="AD550" t="s">
        <v>860</v>
      </c>
      <c r="AE550" t="s">
        <v>860</v>
      </c>
      <c r="AF550" t="s">
        <v>860</v>
      </c>
      <c r="AG550" t="s">
        <v>860</v>
      </c>
      <c r="AH550" s="3">
        <f t="shared" si="16"/>
        <v>0</v>
      </c>
      <c r="AI550" s="2" t="e">
        <f t="shared" si="17"/>
        <v>#DIV/0!</v>
      </c>
    </row>
    <row r="551" spans="1:35">
      <c r="A551">
        <v>58467.308513000004</v>
      </c>
      <c r="B551">
        <v>67157.313087000002</v>
      </c>
      <c r="C551" t="s">
        <v>548</v>
      </c>
      <c r="D551" t="s">
        <v>860</v>
      </c>
      <c r="E551">
        <v>6.98</v>
      </c>
      <c r="F551">
        <v>4.33</v>
      </c>
      <c r="G551">
        <v>6.63</v>
      </c>
      <c r="H551">
        <v>4.17</v>
      </c>
      <c r="I551">
        <v>7.92</v>
      </c>
      <c r="J551">
        <v>3.47</v>
      </c>
      <c r="K551">
        <v>5.47</v>
      </c>
      <c r="L551" t="s">
        <v>860</v>
      </c>
      <c r="M551">
        <v>6.79</v>
      </c>
      <c r="N551">
        <v>6.29</v>
      </c>
      <c r="O551">
        <v>6.72</v>
      </c>
      <c r="P551">
        <v>5.53</v>
      </c>
      <c r="Q551">
        <v>5.21</v>
      </c>
      <c r="R551" t="s">
        <v>860</v>
      </c>
      <c r="S551">
        <v>3.9</v>
      </c>
      <c r="T551">
        <v>2.58</v>
      </c>
      <c r="U551">
        <v>4.93</v>
      </c>
      <c r="V551">
        <v>6.9</v>
      </c>
      <c r="W551">
        <v>6.33</v>
      </c>
      <c r="X551" t="s">
        <v>860</v>
      </c>
      <c r="Y551">
        <v>4.7</v>
      </c>
      <c r="Z551">
        <v>6.93</v>
      </c>
      <c r="AA551">
        <v>4.2</v>
      </c>
      <c r="AB551">
        <v>4.2300000000000004</v>
      </c>
      <c r="AC551">
        <v>6.73</v>
      </c>
      <c r="AD551">
        <v>5.85</v>
      </c>
      <c r="AE551">
        <v>4.87</v>
      </c>
      <c r="AF551">
        <v>2.85</v>
      </c>
      <c r="AG551">
        <v>7.49</v>
      </c>
      <c r="AH551" s="3">
        <f t="shared" si="16"/>
        <v>26</v>
      </c>
      <c r="AI551" s="2">
        <f t="shared" si="17"/>
        <v>5.4615384615384617</v>
      </c>
    </row>
    <row r="552" spans="1:35">
      <c r="A552">
        <v>50176.969941000003</v>
      </c>
      <c r="B552">
        <v>73865.178006000002</v>
      </c>
      <c r="C552" t="s">
        <v>549</v>
      </c>
      <c r="D552" t="s">
        <v>860</v>
      </c>
      <c r="E552" t="s">
        <v>860</v>
      </c>
      <c r="F552" t="s">
        <v>860</v>
      </c>
      <c r="G552" t="s">
        <v>860</v>
      </c>
      <c r="H552" t="s">
        <v>860</v>
      </c>
      <c r="I552" t="s">
        <v>860</v>
      </c>
      <c r="J552" t="s">
        <v>860</v>
      </c>
      <c r="K552" t="s">
        <v>860</v>
      </c>
      <c r="L552" t="s">
        <v>860</v>
      </c>
      <c r="M552" t="s">
        <v>860</v>
      </c>
      <c r="N552" t="s">
        <v>860</v>
      </c>
      <c r="O552" t="s">
        <v>860</v>
      </c>
      <c r="P552" t="s">
        <v>860</v>
      </c>
      <c r="Q552" t="s">
        <v>860</v>
      </c>
      <c r="R552" t="s">
        <v>860</v>
      </c>
      <c r="S552" t="s">
        <v>860</v>
      </c>
      <c r="T552" t="s">
        <v>860</v>
      </c>
      <c r="U552" t="s">
        <v>860</v>
      </c>
      <c r="V552" t="s">
        <v>860</v>
      </c>
      <c r="W552" t="s">
        <v>860</v>
      </c>
      <c r="X552" t="s">
        <v>860</v>
      </c>
      <c r="Y552" t="s">
        <v>860</v>
      </c>
      <c r="Z552" t="s">
        <v>860</v>
      </c>
      <c r="AA552" t="s">
        <v>860</v>
      </c>
      <c r="AB552" t="s">
        <v>860</v>
      </c>
      <c r="AC552" t="s">
        <v>860</v>
      </c>
      <c r="AD552" t="s">
        <v>860</v>
      </c>
      <c r="AE552" t="s">
        <v>860</v>
      </c>
      <c r="AF552" t="s">
        <v>860</v>
      </c>
      <c r="AG552" t="s">
        <v>860</v>
      </c>
      <c r="AH552" s="3">
        <f t="shared" si="16"/>
        <v>0</v>
      </c>
      <c r="AI552" s="2" t="e">
        <f t="shared" si="17"/>
        <v>#DIV/0!</v>
      </c>
    </row>
    <row r="553" spans="1:35">
      <c r="A553">
        <v>60362.483972000002</v>
      </c>
      <c r="B553">
        <v>47391.557298</v>
      </c>
      <c r="C553" t="s">
        <v>550</v>
      </c>
      <c r="D553" t="s">
        <v>860</v>
      </c>
      <c r="E553">
        <v>6.17</v>
      </c>
      <c r="F553">
        <v>2.4300000000000002</v>
      </c>
      <c r="G553">
        <v>7.02</v>
      </c>
      <c r="H553">
        <v>4.58</v>
      </c>
      <c r="I553">
        <v>5.2</v>
      </c>
      <c r="J553">
        <v>3.61</v>
      </c>
      <c r="K553">
        <v>5.76</v>
      </c>
      <c r="L553">
        <v>6.2</v>
      </c>
      <c r="M553">
        <v>7.13</v>
      </c>
      <c r="N553">
        <v>4.6500000000000004</v>
      </c>
      <c r="O553">
        <v>5.34</v>
      </c>
      <c r="P553">
        <v>6.86</v>
      </c>
      <c r="Q553">
        <v>6.88</v>
      </c>
      <c r="R553">
        <v>5.86</v>
      </c>
      <c r="S553">
        <v>2.61</v>
      </c>
      <c r="T553">
        <v>2.04</v>
      </c>
      <c r="U553">
        <v>4.53</v>
      </c>
      <c r="V553">
        <v>3.2</v>
      </c>
      <c r="W553">
        <v>7.4</v>
      </c>
      <c r="X553">
        <v>2.57</v>
      </c>
      <c r="Y553">
        <v>2.2200000000000002</v>
      </c>
      <c r="Z553">
        <v>5.4</v>
      </c>
      <c r="AA553">
        <v>7.3</v>
      </c>
      <c r="AB553">
        <v>3.68</v>
      </c>
      <c r="AC553">
        <v>7.47</v>
      </c>
      <c r="AD553">
        <v>6.94</v>
      </c>
      <c r="AE553">
        <v>2.65</v>
      </c>
      <c r="AF553">
        <v>2.96</v>
      </c>
      <c r="AG553">
        <v>5.03</v>
      </c>
      <c r="AH553" s="3">
        <f t="shared" si="16"/>
        <v>29</v>
      </c>
      <c r="AI553" s="2">
        <f t="shared" si="17"/>
        <v>4.9548275862068971</v>
      </c>
    </row>
    <row r="554" spans="1:35">
      <c r="A554">
        <v>60362.483972000002</v>
      </c>
      <c r="B554">
        <v>47391.557298</v>
      </c>
      <c r="C554" t="s">
        <v>551</v>
      </c>
      <c r="D554" t="s">
        <v>860</v>
      </c>
      <c r="E554" t="s">
        <v>860</v>
      </c>
      <c r="F554" t="s">
        <v>860</v>
      </c>
      <c r="G554" t="s">
        <v>860</v>
      </c>
      <c r="H554" t="s">
        <v>860</v>
      </c>
      <c r="I554" t="s">
        <v>860</v>
      </c>
      <c r="J554" t="s">
        <v>860</v>
      </c>
      <c r="K554" t="s">
        <v>860</v>
      </c>
      <c r="L554" t="s">
        <v>860</v>
      </c>
      <c r="M554" t="s">
        <v>860</v>
      </c>
      <c r="N554" t="s">
        <v>860</v>
      </c>
      <c r="O554" t="s">
        <v>860</v>
      </c>
      <c r="P554" t="s">
        <v>860</v>
      </c>
      <c r="Q554" t="s">
        <v>860</v>
      </c>
      <c r="R554" t="s">
        <v>860</v>
      </c>
      <c r="S554" t="s">
        <v>860</v>
      </c>
      <c r="T554" t="s">
        <v>860</v>
      </c>
      <c r="U554" t="s">
        <v>860</v>
      </c>
      <c r="V554" t="s">
        <v>860</v>
      </c>
      <c r="W554" t="s">
        <v>860</v>
      </c>
      <c r="X554" t="s">
        <v>860</v>
      </c>
      <c r="Y554" t="s">
        <v>860</v>
      </c>
      <c r="Z554" t="s">
        <v>860</v>
      </c>
      <c r="AA554" t="s">
        <v>860</v>
      </c>
      <c r="AB554" t="s">
        <v>860</v>
      </c>
      <c r="AC554" t="s">
        <v>860</v>
      </c>
      <c r="AD554" t="s">
        <v>860</v>
      </c>
      <c r="AE554" t="s">
        <v>860</v>
      </c>
      <c r="AF554" t="s">
        <v>860</v>
      </c>
      <c r="AG554" t="s">
        <v>860</v>
      </c>
      <c r="AH554" s="3">
        <f t="shared" si="16"/>
        <v>0</v>
      </c>
      <c r="AI554" s="2" t="e">
        <f t="shared" si="17"/>
        <v>#DIV/0!</v>
      </c>
    </row>
    <row r="555" spans="1:35">
      <c r="A555">
        <v>104158.45868700001</v>
      </c>
      <c r="B555">
        <v>46252.146868999997</v>
      </c>
      <c r="C555" t="s">
        <v>552</v>
      </c>
      <c r="D555" t="s">
        <v>860</v>
      </c>
      <c r="E555">
        <v>7.39</v>
      </c>
      <c r="F555">
        <v>2.61</v>
      </c>
      <c r="G555">
        <v>6.69</v>
      </c>
      <c r="H555">
        <v>4.32</v>
      </c>
      <c r="I555">
        <v>7.06</v>
      </c>
      <c r="J555">
        <v>3.43</v>
      </c>
      <c r="K555">
        <v>8.14</v>
      </c>
      <c r="L555" t="s">
        <v>860</v>
      </c>
      <c r="M555">
        <v>6.38</v>
      </c>
      <c r="N555">
        <v>5.09</v>
      </c>
      <c r="O555">
        <v>6.03</v>
      </c>
      <c r="P555">
        <v>5.56</v>
      </c>
      <c r="Q555">
        <v>7.78</v>
      </c>
      <c r="R555" t="s">
        <v>860</v>
      </c>
      <c r="S555">
        <v>2.84</v>
      </c>
      <c r="T555">
        <v>3.05</v>
      </c>
      <c r="U555">
        <v>4.38</v>
      </c>
      <c r="V555">
        <v>2.02</v>
      </c>
      <c r="W555">
        <v>7.23</v>
      </c>
      <c r="X555" t="s">
        <v>860</v>
      </c>
      <c r="Y555">
        <v>4.87</v>
      </c>
      <c r="Z555">
        <v>3.79</v>
      </c>
      <c r="AA555">
        <v>7.4</v>
      </c>
      <c r="AB555">
        <v>4.1500000000000004</v>
      </c>
      <c r="AC555">
        <v>7.36</v>
      </c>
      <c r="AD555">
        <v>3.55</v>
      </c>
      <c r="AE555">
        <v>4.16</v>
      </c>
      <c r="AF555">
        <v>2.65</v>
      </c>
      <c r="AG555">
        <v>7.33</v>
      </c>
      <c r="AH555" s="3">
        <f t="shared" si="16"/>
        <v>26</v>
      </c>
      <c r="AI555" s="2">
        <f t="shared" si="17"/>
        <v>5.2023076923076932</v>
      </c>
    </row>
    <row r="556" spans="1:35">
      <c r="A556">
        <v>101516.885448</v>
      </c>
      <c r="B556">
        <v>90602.040643999993</v>
      </c>
      <c r="C556" t="s">
        <v>553</v>
      </c>
      <c r="D556" t="s">
        <v>860</v>
      </c>
      <c r="E556" t="s">
        <v>860</v>
      </c>
      <c r="F556" t="s">
        <v>860</v>
      </c>
      <c r="G556" t="s">
        <v>860</v>
      </c>
      <c r="H556" t="s">
        <v>860</v>
      </c>
      <c r="I556" t="s">
        <v>860</v>
      </c>
      <c r="J556" t="s">
        <v>860</v>
      </c>
      <c r="K556" t="s">
        <v>860</v>
      </c>
      <c r="L556" t="s">
        <v>860</v>
      </c>
      <c r="M556" t="s">
        <v>860</v>
      </c>
      <c r="N556" t="s">
        <v>860</v>
      </c>
      <c r="O556" t="s">
        <v>860</v>
      </c>
      <c r="P556" t="s">
        <v>860</v>
      </c>
      <c r="Q556" t="s">
        <v>860</v>
      </c>
      <c r="R556" t="s">
        <v>860</v>
      </c>
      <c r="S556" t="s">
        <v>860</v>
      </c>
      <c r="T556" t="s">
        <v>860</v>
      </c>
      <c r="U556" t="s">
        <v>860</v>
      </c>
      <c r="V556" t="s">
        <v>860</v>
      </c>
      <c r="W556" t="s">
        <v>860</v>
      </c>
      <c r="X556" t="s">
        <v>860</v>
      </c>
      <c r="Y556" t="s">
        <v>860</v>
      </c>
      <c r="Z556" t="s">
        <v>860</v>
      </c>
      <c r="AA556" t="s">
        <v>860</v>
      </c>
      <c r="AB556" t="s">
        <v>860</v>
      </c>
      <c r="AC556" t="s">
        <v>860</v>
      </c>
      <c r="AD556" t="s">
        <v>860</v>
      </c>
      <c r="AE556" t="s">
        <v>860</v>
      </c>
      <c r="AF556" t="s">
        <v>860</v>
      </c>
      <c r="AG556" t="s">
        <v>860</v>
      </c>
      <c r="AH556" s="3">
        <f t="shared" si="16"/>
        <v>0</v>
      </c>
      <c r="AI556" s="2" t="e">
        <f t="shared" si="17"/>
        <v>#DIV/0!</v>
      </c>
    </row>
    <row r="557" spans="1:35">
      <c r="A557">
        <v>46177.753539999998</v>
      </c>
      <c r="B557">
        <v>55164.889883000003</v>
      </c>
      <c r="C557" t="s">
        <v>554</v>
      </c>
      <c r="D557" t="s">
        <v>860</v>
      </c>
      <c r="E557" t="s">
        <v>860</v>
      </c>
      <c r="F557" t="s">
        <v>860</v>
      </c>
      <c r="G557" t="s">
        <v>860</v>
      </c>
      <c r="H557" t="s">
        <v>860</v>
      </c>
      <c r="I557" t="s">
        <v>860</v>
      </c>
      <c r="J557" t="s">
        <v>860</v>
      </c>
      <c r="K557" t="s">
        <v>860</v>
      </c>
      <c r="L557" t="s">
        <v>860</v>
      </c>
      <c r="M557" t="s">
        <v>860</v>
      </c>
      <c r="N557" t="s">
        <v>860</v>
      </c>
      <c r="O557" t="s">
        <v>860</v>
      </c>
      <c r="P557" t="s">
        <v>860</v>
      </c>
      <c r="Q557" t="s">
        <v>860</v>
      </c>
      <c r="R557" t="s">
        <v>860</v>
      </c>
      <c r="S557" t="s">
        <v>860</v>
      </c>
      <c r="T557" t="s">
        <v>860</v>
      </c>
      <c r="U557" t="s">
        <v>860</v>
      </c>
      <c r="V557" t="s">
        <v>860</v>
      </c>
      <c r="W557" t="s">
        <v>860</v>
      </c>
      <c r="X557" t="s">
        <v>860</v>
      </c>
      <c r="Y557" t="s">
        <v>860</v>
      </c>
      <c r="Z557" t="s">
        <v>860</v>
      </c>
      <c r="AA557" t="s">
        <v>860</v>
      </c>
      <c r="AB557" t="s">
        <v>860</v>
      </c>
      <c r="AC557" t="s">
        <v>860</v>
      </c>
      <c r="AD557" t="s">
        <v>860</v>
      </c>
      <c r="AE557" t="s">
        <v>860</v>
      </c>
      <c r="AF557" t="s">
        <v>860</v>
      </c>
      <c r="AG557" t="s">
        <v>860</v>
      </c>
      <c r="AH557" s="3">
        <f t="shared" si="16"/>
        <v>0</v>
      </c>
      <c r="AI557" s="2" t="e">
        <f t="shared" si="17"/>
        <v>#DIV/0!</v>
      </c>
    </row>
    <row r="558" spans="1:35">
      <c r="A558">
        <v>81521.842573999995</v>
      </c>
      <c r="B558">
        <v>69159.287752000004</v>
      </c>
      <c r="C558" t="s">
        <v>555</v>
      </c>
      <c r="D558" t="s">
        <v>860</v>
      </c>
      <c r="E558" t="s">
        <v>860</v>
      </c>
      <c r="F558" t="s">
        <v>860</v>
      </c>
      <c r="G558" t="s">
        <v>860</v>
      </c>
      <c r="H558" t="s">
        <v>860</v>
      </c>
      <c r="I558" t="s">
        <v>860</v>
      </c>
      <c r="J558" t="s">
        <v>860</v>
      </c>
      <c r="K558" t="s">
        <v>860</v>
      </c>
      <c r="L558" t="s">
        <v>860</v>
      </c>
      <c r="M558" t="s">
        <v>860</v>
      </c>
      <c r="N558" t="s">
        <v>860</v>
      </c>
      <c r="O558" t="s">
        <v>860</v>
      </c>
      <c r="P558" t="s">
        <v>860</v>
      </c>
      <c r="Q558" t="s">
        <v>860</v>
      </c>
      <c r="R558" t="s">
        <v>860</v>
      </c>
      <c r="S558" t="s">
        <v>860</v>
      </c>
      <c r="T558" t="s">
        <v>860</v>
      </c>
      <c r="U558" t="s">
        <v>860</v>
      </c>
      <c r="V558" t="s">
        <v>860</v>
      </c>
      <c r="W558" t="s">
        <v>860</v>
      </c>
      <c r="X558" t="s">
        <v>860</v>
      </c>
      <c r="Y558" t="s">
        <v>860</v>
      </c>
      <c r="Z558" t="s">
        <v>860</v>
      </c>
      <c r="AA558" t="s">
        <v>860</v>
      </c>
      <c r="AB558" t="s">
        <v>860</v>
      </c>
      <c r="AC558" t="s">
        <v>860</v>
      </c>
      <c r="AD558" t="s">
        <v>860</v>
      </c>
      <c r="AE558" t="s">
        <v>860</v>
      </c>
      <c r="AF558" t="s">
        <v>860</v>
      </c>
      <c r="AG558" t="s">
        <v>860</v>
      </c>
      <c r="AH558" s="3">
        <f t="shared" si="16"/>
        <v>0</v>
      </c>
      <c r="AI558" s="2" t="e">
        <f t="shared" si="17"/>
        <v>#DIV/0!</v>
      </c>
    </row>
    <row r="559" spans="1:35">
      <c r="A559">
        <v>74925.104978000003</v>
      </c>
      <c r="B559">
        <v>68764.103128999996</v>
      </c>
      <c r="C559" t="s">
        <v>556</v>
      </c>
      <c r="D559" t="s">
        <v>860</v>
      </c>
      <c r="E559" t="s">
        <v>860</v>
      </c>
      <c r="F559" t="s">
        <v>860</v>
      </c>
      <c r="G559" t="s">
        <v>860</v>
      </c>
      <c r="H559" t="s">
        <v>860</v>
      </c>
      <c r="I559" t="s">
        <v>860</v>
      </c>
      <c r="J559" t="s">
        <v>860</v>
      </c>
      <c r="K559" t="s">
        <v>860</v>
      </c>
      <c r="L559" t="s">
        <v>860</v>
      </c>
      <c r="M559" t="s">
        <v>860</v>
      </c>
      <c r="N559" t="s">
        <v>860</v>
      </c>
      <c r="O559" t="s">
        <v>860</v>
      </c>
      <c r="P559" t="s">
        <v>860</v>
      </c>
      <c r="Q559" t="s">
        <v>860</v>
      </c>
      <c r="R559" t="s">
        <v>860</v>
      </c>
      <c r="S559" t="s">
        <v>860</v>
      </c>
      <c r="T559" t="s">
        <v>860</v>
      </c>
      <c r="U559" t="s">
        <v>860</v>
      </c>
      <c r="V559" t="s">
        <v>860</v>
      </c>
      <c r="W559" t="s">
        <v>860</v>
      </c>
      <c r="X559" t="s">
        <v>860</v>
      </c>
      <c r="Y559" t="s">
        <v>860</v>
      </c>
      <c r="Z559" t="s">
        <v>860</v>
      </c>
      <c r="AA559" t="s">
        <v>860</v>
      </c>
      <c r="AB559" t="s">
        <v>860</v>
      </c>
      <c r="AC559" t="s">
        <v>860</v>
      </c>
      <c r="AD559" t="s">
        <v>860</v>
      </c>
      <c r="AE559" t="s">
        <v>860</v>
      </c>
      <c r="AF559" t="s">
        <v>860</v>
      </c>
      <c r="AG559" t="s">
        <v>860</v>
      </c>
      <c r="AH559" s="3">
        <f t="shared" si="16"/>
        <v>0</v>
      </c>
      <c r="AI559" s="2" t="e">
        <f t="shared" si="17"/>
        <v>#DIV/0!</v>
      </c>
    </row>
    <row r="560" spans="1:35">
      <c r="A560">
        <v>74925.104978000003</v>
      </c>
      <c r="B560">
        <v>68764.103128999996</v>
      </c>
      <c r="C560" t="s">
        <v>557</v>
      </c>
      <c r="D560" t="s">
        <v>860</v>
      </c>
      <c r="E560" t="s">
        <v>860</v>
      </c>
      <c r="F560" t="s">
        <v>860</v>
      </c>
      <c r="G560" t="s">
        <v>860</v>
      </c>
      <c r="H560" t="s">
        <v>860</v>
      </c>
      <c r="I560" t="s">
        <v>860</v>
      </c>
      <c r="J560" t="s">
        <v>860</v>
      </c>
      <c r="K560" t="s">
        <v>860</v>
      </c>
      <c r="L560" t="s">
        <v>860</v>
      </c>
      <c r="M560" t="s">
        <v>860</v>
      </c>
      <c r="N560" t="s">
        <v>860</v>
      </c>
      <c r="O560" t="s">
        <v>860</v>
      </c>
      <c r="P560" t="s">
        <v>860</v>
      </c>
      <c r="Q560" t="s">
        <v>860</v>
      </c>
      <c r="R560" t="s">
        <v>860</v>
      </c>
      <c r="S560" t="s">
        <v>860</v>
      </c>
      <c r="T560" t="s">
        <v>860</v>
      </c>
      <c r="U560" t="s">
        <v>860</v>
      </c>
      <c r="V560" t="s">
        <v>860</v>
      </c>
      <c r="W560" t="s">
        <v>860</v>
      </c>
      <c r="X560" t="s">
        <v>860</v>
      </c>
      <c r="Y560" t="s">
        <v>860</v>
      </c>
      <c r="Z560" t="s">
        <v>860</v>
      </c>
      <c r="AA560" t="s">
        <v>860</v>
      </c>
      <c r="AB560" t="s">
        <v>860</v>
      </c>
      <c r="AC560" t="s">
        <v>860</v>
      </c>
      <c r="AD560" t="s">
        <v>860</v>
      </c>
      <c r="AE560" t="s">
        <v>860</v>
      </c>
      <c r="AF560" t="s">
        <v>860</v>
      </c>
      <c r="AG560" t="s">
        <v>860</v>
      </c>
      <c r="AH560" s="3">
        <f t="shared" si="16"/>
        <v>0</v>
      </c>
      <c r="AI560" s="2" t="e">
        <f t="shared" si="17"/>
        <v>#DIV/0!</v>
      </c>
    </row>
    <row r="561" spans="1:35">
      <c r="A561">
        <v>133511.64483999999</v>
      </c>
      <c r="B561">
        <v>121498.121929</v>
      </c>
      <c r="C561" t="s">
        <v>558</v>
      </c>
      <c r="D561" t="s">
        <v>860</v>
      </c>
      <c r="E561" t="s">
        <v>860</v>
      </c>
      <c r="F561" t="s">
        <v>860</v>
      </c>
      <c r="G561" t="s">
        <v>860</v>
      </c>
      <c r="H561" t="s">
        <v>860</v>
      </c>
      <c r="I561" t="s">
        <v>860</v>
      </c>
      <c r="J561" t="s">
        <v>860</v>
      </c>
      <c r="K561" t="s">
        <v>860</v>
      </c>
      <c r="L561" t="s">
        <v>860</v>
      </c>
      <c r="M561" t="s">
        <v>860</v>
      </c>
      <c r="N561" t="s">
        <v>860</v>
      </c>
      <c r="O561" t="s">
        <v>860</v>
      </c>
      <c r="P561" t="s">
        <v>860</v>
      </c>
      <c r="Q561" t="s">
        <v>860</v>
      </c>
      <c r="R561" t="s">
        <v>860</v>
      </c>
      <c r="S561" t="s">
        <v>860</v>
      </c>
      <c r="T561" t="s">
        <v>860</v>
      </c>
      <c r="U561" t="s">
        <v>860</v>
      </c>
      <c r="V561" t="s">
        <v>860</v>
      </c>
      <c r="W561" t="s">
        <v>860</v>
      </c>
      <c r="X561" t="s">
        <v>860</v>
      </c>
      <c r="Y561" t="s">
        <v>860</v>
      </c>
      <c r="Z561" t="s">
        <v>860</v>
      </c>
      <c r="AA561" t="s">
        <v>860</v>
      </c>
      <c r="AB561" t="s">
        <v>860</v>
      </c>
      <c r="AC561" t="s">
        <v>860</v>
      </c>
      <c r="AD561" t="s">
        <v>860</v>
      </c>
      <c r="AE561" t="s">
        <v>860</v>
      </c>
      <c r="AF561" t="s">
        <v>860</v>
      </c>
      <c r="AG561" t="s">
        <v>860</v>
      </c>
      <c r="AH561" s="3">
        <f t="shared" si="16"/>
        <v>0</v>
      </c>
      <c r="AI561" s="2" t="e">
        <f t="shared" si="17"/>
        <v>#DIV/0!</v>
      </c>
    </row>
    <row r="562" spans="1:35">
      <c r="A562">
        <v>44114.955254</v>
      </c>
      <c r="B562">
        <v>52028.461987000002</v>
      </c>
      <c r="C562" t="s">
        <v>559</v>
      </c>
      <c r="D562" t="s">
        <v>860</v>
      </c>
      <c r="E562" t="s">
        <v>860</v>
      </c>
      <c r="F562" t="s">
        <v>860</v>
      </c>
      <c r="G562" t="s">
        <v>860</v>
      </c>
      <c r="H562" t="s">
        <v>860</v>
      </c>
      <c r="I562" t="s">
        <v>860</v>
      </c>
      <c r="J562" t="s">
        <v>860</v>
      </c>
      <c r="K562" t="s">
        <v>860</v>
      </c>
      <c r="L562" t="s">
        <v>860</v>
      </c>
      <c r="M562" t="s">
        <v>860</v>
      </c>
      <c r="N562" t="s">
        <v>860</v>
      </c>
      <c r="O562" t="s">
        <v>860</v>
      </c>
      <c r="P562" t="s">
        <v>860</v>
      </c>
      <c r="Q562" t="s">
        <v>860</v>
      </c>
      <c r="R562" t="s">
        <v>860</v>
      </c>
      <c r="S562" t="s">
        <v>860</v>
      </c>
      <c r="T562" t="s">
        <v>860</v>
      </c>
      <c r="U562" t="s">
        <v>860</v>
      </c>
      <c r="V562" t="s">
        <v>860</v>
      </c>
      <c r="W562" t="s">
        <v>860</v>
      </c>
      <c r="X562" t="s">
        <v>860</v>
      </c>
      <c r="Y562" t="s">
        <v>860</v>
      </c>
      <c r="Z562" t="s">
        <v>860</v>
      </c>
      <c r="AA562" t="s">
        <v>860</v>
      </c>
      <c r="AB562" t="s">
        <v>860</v>
      </c>
      <c r="AC562" t="s">
        <v>860</v>
      </c>
      <c r="AD562" t="s">
        <v>860</v>
      </c>
      <c r="AE562" t="s">
        <v>860</v>
      </c>
      <c r="AF562" t="s">
        <v>860</v>
      </c>
      <c r="AG562" t="s">
        <v>860</v>
      </c>
      <c r="AH562" s="3">
        <f t="shared" si="16"/>
        <v>0</v>
      </c>
      <c r="AI562" s="2" t="e">
        <f t="shared" si="17"/>
        <v>#DIV/0!</v>
      </c>
    </row>
    <row r="563" spans="1:35">
      <c r="A563">
        <v>87841.433072999993</v>
      </c>
      <c r="B563">
        <v>131260.95176200001</v>
      </c>
      <c r="C563" t="s">
        <v>560</v>
      </c>
      <c r="D563" t="s">
        <v>860</v>
      </c>
      <c r="E563" t="s">
        <v>860</v>
      </c>
      <c r="F563" t="s">
        <v>860</v>
      </c>
      <c r="G563" t="s">
        <v>860</v>
      </c>
      <c r="H563" t="s">
        <v>860</v>
      </c>
      <c r="I563" t="s">
        <v>860</v>
      </c>
      <c r="J563" t="s">
        <v>860</v>
      </c>
      <c r="K563" t="s">
        <v>860</v>
      </c>
      <c r="L563" t="s">
        <v>860</v>
      </c>
      <c r="M563" t="s">
        <v>860</v>
      </c>
      <c r="N563" t="s">
        <v>860</v>
      </c>
      <c r="O563" t="s">
        <v>860</v>
      </c>
      <c r="P563" t="s">
        <v>860</v>
      </c>
      <c r="Q563" t="s">
        <v>860</v>
      </c>
      <c r="R563" t="s">
        <v>860</v>
      </c>
      <c r="S563" t="s">
        <v>860</v>
      </c>
      <c r="T563" t="s">
        <v>860</v>
      </c>
      <c r="U563" t="s">
        <v>860</v>
      </c>
      <c r="V563" t="s">
        <v>860</v>
      </c>
      <c r="W563" t="s">
        <v>860</v>
      </c>
      <c r="X563" t="s">
        <v>860</v>
      </c>
      <c r="Y563" t="s">
        <v>860</v>
      </c>
      <c r="Z563" t="s">
        <v>860</v>
      </c>
      <c r="AA563" t="s">
        <v>860</v>
      </c>
      <c r="AB563" t="s">
        <v>860</v>
      </c>
      <c r="AC563" t="s">
        <v>860</v>
      </c>
      <c r="AD563" t="s">
        <v>860</v>
      </c>
      <c r="AE563" t="s">
        <v>860</v>
      </c>
      <c r="AF563" t="s">
        <v>860</v>
      </c>
      <c r="AG563" t="s">
        <v>860</v>
      </c>
      <c r="AH563" s="3">
        <f t="shared" si="16"/>
        <v>0</v>
      </c>
      <c r="AI563" s="2" t="e">
        <f t="shared" si="17"/>
        <v>#DIV/0!</v>
      </c>
    </row>
    <row r="564" spans="1:35">
      <c r="A564">
        <v>88336.915684000007</v>
      </c>
      <c r="B564">
        <v>131094.74478099999</v>
      </c>
      <c r="C564" t="s">
        <v>561</v>
      </c>
      <c r="D564" t="s">
        <v>860</v>
      </c>
      <c r="E564" t="s">
        <v>860</v>
      </c>
      <c r="F564" t="s">
        <v>860</v>
      </c>
      <c r="G564" t="s">
        <v>860</v>
      </c>
      <c r="H564" t="s">
        <v>860</v>
      </c>
      <c r="I564" t="s">
        <v>860</v>
      </c>
      <c r="J564" t="s">
        <v>860</v>
      </c>
      <c r="K564" t="s">
        <v>860</v>
      </c>
      <c r="L564" t="s">
        <v>860</v>
      </c>
      <c r="M564" t="s">
        <v>860</v>
      </c>
      <c r="N564" t="s">
        <v>860</v>
      </c>
      <c r="O564" t="s">
        <v>860</v>
      </c>
      <c r="P564" t="s">
        <v>860</v>
      </c>
      <c r="Q564" t="s">
        <v>860</v>
      </c>
      <c r="R564" t="s">
        <v>860</v>
      </c>
      <c r="S564" t="s">
        <v>860</v>
      </c>
      <c r="T564" t="s">
        <v>860</v>
      </c>
      <c r="U564" t="s">
        <v>860</v>
      </c>
      <c r="V564" t="s">
        <v>860</v>
      </c>
      <c r="W564" t="s">
        <v>860</v>
      </c>
      <c r="X564" t="s">
        <v>860</v>
      </c>
      <c r="Y564" t="s">
        <v>860</v>
      </c>
      <c r="Z564" t="s">
        <v>860</v>
      </c>
      <c r="AA564" t="s">
        <v>860</v>
      </c>
      <c r="AB564" t="s">
        <v>860</v>
      </c>
      <c r="AC564" t="s">
        <v>860</v>
      </c>
      <c r="AD564" t="s">
        <v>860</v>
      </c>
      <c r="AE564" t="s">
        <v>860</v>
      </c>
      <c r="AF564" t="s">
        <v>860</v>
      </c>
      <c r="AG564" t="s">
        <v>860</v>
      </c>
      <c r="AH564" s="3">
        <f t="shared" si="16"/>
        <v>0</v>
      </c>
      <c r="AI564" s="2" t="e">
        <f t="shared" si="17"/>
        <v>#DIV/0!</v>
      </c>
    </row>
    <row r="565" spans="1:35">
      <c r="A565">
        <v>165789.610904</v>
      </c>
      <c r="B565">
        <v>68156.800084999995</v>
      </c>
      <c r="C565" t="s">
        <v>562</v>
      </c>
      <c r="D565" t="s">
        <v>860</v>
      </c>
      <c r="E565" t="s">
        <v>860</v>
      </c>
      <c r="F565" t="s">
        <v>860</v>
      </c>
      <c r="G565" t="s">
        <v>860</v>
      </c>
      <c r="H565" t="s">
        <v>860</v>
      </c>
      <c r="I565" t="s">
        <v>860</v>
      </c>
      <c r="J565" t="s">
        <v>860</v>
      </c>
      <c r="K565" t="s">
        <v>860</v>
      </c>
      <c r="L565" t="s">
        <v>860</v>
      </c>
      <c r="M565" t="s">
        <v>860</v>
      </c>
      <c r="N565" t="s">
        <v>860</v>
      </c>
      <c r="O565" t="s">
        <v>860</v>
      </c>
      <c r="P565" t="s">
        <v>860</v>
      </c>
      <c r="Q565" t="s">
        <v>860</v>
      </c>
      <c r="R565" t="s">
        <v>860</v>
      </c>
      <c r="S565" t="s">
        <v>860</v>
      </c>
      <c r="T565" t="s">
        <v>860</v>
      </c>
      <c r="U565" t="s">
        <v>860</v>
      </c>
      <c r="V565" t="s">
        <v>860</v>
      </c>
      <c r="W565" t="s">
        <v>860</v>
      </c>
      <c r="X565" t="s">
        <v>860</v>
      </c>
      <c r="Y565" t="s">
        <v>860</v>
      </c>
      <c r="Z565" t="s">
        <v>860</v>
      </c>
      <c r="AA565" t="s">
        <v>860</v>
      </c>
      <c r="AB565" t="s">
        <v>860</v>
      </c>
      <c r="AC565" t="s">
        <v>860</v>
      </c>
      <c r="AD565" t="s">
        <v>860</v>
      </c>
      <c r="AE565" t="s">
        <v>860</v>
      </c>
      <c r="AF565" t="s">
        <v>860</v>
      </c>
      <c r="AG565" t="s">
        <v>860</v>
      </c>
      <c r="AH565" s="3">
        <f t="shared" si="16"/>
        <v>0</v>
      </c>
      <c r="AI565" s="2" t="e">
        <f t="shared" si="17"/>
        <v>#DIV/0!</v>
      </c>
    </row>
    <row r="566" spans="1:35">
      <c r="A566">
        <v>165788.89802600001</v>
      </c>
      <c r="B566">
        <v>68446.452076000001</v>
      </c>
      <c r="C566" t="s">
        <v>563</v>
      </c>
      <c r="D566" t="s">
        <v>860</v>
      </c>
      <c r="E566" t="s">
        <v>860</v>
      </c>
      <c r="F566" t="s">
        <v>860</v>
      </c>
      <c r="G566" t="s">
        <v>860</v>
      </c>
      <c r="H566" t="s">
        <v>860</v>
      </c>
      <c r="I566" t="s">
        <v>860</v>
      </c>
      <c r="J566" t="s">
        <v>860</v>
      </c>
      <c r="K566" t="s">
        <v>860</v>
      </c>
      <c r="L566" t="s">
        <v>860</v>
      </c>
      <c r="M566" t="s">
        <v>860</v>
      </c>
      <c r="N566" t="s">
        <v>860</v>
      </c>
      <c r="O566" t="s">
        <v>860</v>
      </c>
      <c r="P566" t="s">
        <v>860</v>
      </c>
      <c r="Q566" t="s">
        <v>860</v>
      </c>
      <c r="R566" t="s">
        <v>860</v>
      </c>
      <c r="S566" t="s">
        <v>860</v>
      </c>
      <c r="T566" t="s">
        <v>860</v>
      </c>
      <c r="U566" t="s">
        <v>860</v>
      </c>
      <c r="V566" t="s">
        <v>860</v>
      </c>
      <c r="W566" t="s">
        <v>860</v>
      </c>
      <c r="X566" t="s">
        <v>860</v>
      </c>
      <c r="Y566" t="s">
        <v>860</v>
      </c>
      <c r="Z566" t="s">
        <v>860</v>
      </c>
      <c r="AA566" t="s">
        <v>860</v>
      </c>
      <c r="AB566" t="s">
        <v>860</v>
      </c>
      <c r="AC566" t="s">
        <v>860</v>
      </c>
      <c r="AD566" t="s">
        <v>860</v>
      </c>
      <c r="AE566" t="s">
        <v>860</v>
      </c>
      <c r="AF566" t="s">
        <v>860</v>
      </c>
      <c r="AG566" t="s">
        <v>860</v>
      </c>
      <c r="AH566" s="3">
        <f t="shared" si="16"/>
        <v>0</v>
      </c>
      <c r="AI566" s="2" t="e">
        <f t="shared" si="17"/>
        <v>#DIV/0!</v>
      </c>
    </row>
    <row r="567" spans="1:35">
      <c r="A567">
        <v>171087.63664499999</v>
      </c>
      <c r="B567">
        <v>76476.290236000001</v>
      </c>
      <c r="C567" t="s">
        <v>564</v>
      </c>
      <c r="D567" t="s">
        <v>860</v>
      </c>
      <c r="E567" t="s">
        <v>860</v>
      </c>
      <c r="F567" t="s">
        <v>860</v>
      </c>
      <c r="G567" t="s">
        <v>860</v>
      </c>
      <c r="H567" t="s">
        <v>860</v>
      </c>
      <c r="I567" t="s">
        <v>860</v>
      </c>
      <c r="J567" t="s">
        <v>860</v>
      </c>
      <c r="K567" t="s">
        <v>860</v>
      </c>
      <c r="L567" t="s">
        <v>860</v>
      </c>
      <c r="M567" t="s">
        <v>860</v>
      </c>
      <c r="N567" t="s">
        <v>860</v>
      </c>
      <c r="O567" t="s">
        <v>860</v>
      </c>
      <c r="P567" t="s">
        <v>860</v>
      </c>
      <c r="Q567" t="s">
        <v>860</v>
      </c>
      <c r="R567" t="s">
        <v>860</v>
      </c>
      <c r="S567" t="s">
        <v>860</v>
      </c>
      <c r="T567" t="s">
        <v>860</v>
      </c>
      <c r="U567" t="s">
        <v>860</v>
      </c>
      <c r="V567" t="s">
        <v>860</v>
      </c>
      <c r="W567" t="s">
        <v>860</v>
      </c>
      <c r="X567" t="s">
        <v>860</v>
      </c>
      <c r="Y567" t="s">
        <v>860</v>
      </c>
      <c r="Z567" t="s">
        <v>860</v>
      </c>
      <c r="AA567" t="s">
        <v>860</v>
      </c>
      <c r="AB567" t="s">
        <v>860</v>
      </c>
      <c r="AC567" t="s">
        <v>860</v>
      </c>
      <c r="AD567" t="s">
        <v>860</v>
      </c>
      <c r="AE567" t="s">
        <v>860</v>
      </c>
      <c r="AF567" t="s">
        <v>860</v>
      </c>
      <c r="AG567" t="s">
        <v>860</v>
      </c>
      <c r="AH567" s="3">
        <f t="shared" si="16"/>
        <v>0</v>
      </c>
      <c r="AI567" s="2" t="e">
        <f t="shared" si="17"/>
        <v>#DIV/0!</v>
      </c>
    </row>
    <row r="568" spans="1:35">
      <c r="A568">
        <v>58737.731427999999</v>
      </c>
      <c r="B568">
        <v>54700.079933000001</v>
      </c>
      <c r="C568" t="s">
        <v>565</v>
      </c>
      <c r="D568" t="s">
        <v>860</v>
      </c>
      <c r="E568" t="s">
        <v>860</v>
      </c>
      <c r="F568" t="s">
        <v>860</v>
      </c>
      <c r="G568" t="s">
        <v>860</v>
      </c>
      <c r="H568" t="s">
        <v>860</v>
      </c>
      <c r="I568" t="s">
        <v>860</v>
      </c>
      <c r="J568" t="s">
        <v>860</v>
      </c>
      <c r="K568" t="s">
        <v>860</v>
      </c>
      <c r="L568" t="s">
        <v>860</v>
      </c>
      <c r="M568" t="s">
        <v>860</v>
      </c>
      <c r="N568" t="s">
        <v>860</v>
      </c>
      <c r="O568" t="s">
        <v>860</v>
      </c>
      <c r="P568" t="s">
        <v>860</v>
      </c>
      <c r="Q568" t="s">
        <v>860</v>
      </c>
      <c r="R568" t="s">
        <v>860</v>
      </c>
      <c r="S568" t="s">
        <v>860</v>
      </c>
      <c r="T568" t="s">
        <v>860</v>
      </c>
      <c r="U568" t="s">
        <v>860</v>
      </c>
      <c r="V568" t="s">
        <v>860</v>
      </c>
      <c r="W568" t="s">
        <v>860</v>
      </c>
      <c r="X568" t="s">
        <v>860</v>
      </c>
      <c r="Y568" t="s">
        <v>860</v>
      </c>
      <c r="Z568" t="s">
        <v>860</v>
      </c>
      <c r="AA568" t="s">
        <v>860</v>
      </c>
      <c r="AB568" t="s">
        <v>860</v>
      </c>
      <c r="AC568" t="s">
        <v>860</v>
      </c>
      <c r="AD568" t="s">
        <v>860</v>
      </c>
      <c r="AE568" t="s">
        <v>860</v>
      </c>
      <c r="AF568" t="s">
        <v>860</v>
      </c>
      <c r="AG568" t="s">
        <v>860</v>
      </c>
      <c r="AH568" s="3">
        <f t="shared" si="16"/>
        <v>0</v>
      </c>
      <c r="AI568" s="2" t="e">
        <f t="shared" si="17"/>
        <v>#DIV/0!</v>
      </c>
    </row>
    <row r="569" spans="1:35">
      <c r="A569">
        <v>64051.201485999998</v>
      </c>
      <c r="B569">
        <v>44806.504089000002</v>
      </c>
      <c r="C569" t="s">
        <v>566</v>
      </c>
      <c r="D569" t="s">
        <v>860</v>
      </c>
      <c r="E569" t="s">
        <v>860</v>
      </c>
      <c r="F569" t="s">
        <v>860</v>
      </c>
      <c r="G569" t="s">
        <v>860</v>
      </c>
      <c r="H569" t="s">
        <v>860</v>
      </c>
      <c r="I569" t="s">
        <v>860</v>
      </c>
      <c r="J569" t="s">
        <v>860</v>
      </c>
      <c r="K569" t="s">
        <v>860</v>
      </c>
      <c r="L569" t="s">
        <v>860</v>
      </c>
      <c r="M569" t="s">
        <v>860</v>
      </c>
      <c r="N569" t="s">
        <v>860</v>
      </c>
      <c r="O569" t="s">
        <v>860</v>
      </c>
      <c r="P569" t="s">
        <v>860</v>
      </c>
      <c r="Q569" t="s">
        <v>860</v>
      </c>
      <c r="R569" t="s">
        <v>860</v>
      </c>
      <c r="S569" t="s">
        <v>860</v>
      </c>
      <c r="T569" t="s">
        <v>860</v>
      </c>
      <c r="U569" t="s">
        <v>860</v>
      </c>
      <c r="V569" t="s">
        <v>860</v>
      </c>
      <c r="W569" t="s">
        <v>860</v>
      </c>
      <c r="X569" t="s">
        <v>860</v>
      </c>
      <c r="Y569" t="s">
        <v>860</v>
      </c>
      <c r="Z569" t="s">
        <v>860</v>
      </c>
      <c r="AA569" t="s">
        <v>860</v>
      </c>
      <c r="AB569" t="s">
        <v>860</v>
      </c>
      <c r="AC569" t="s">
        <v>860</v>
      </c>
      <c r="AD569" t="s">
        <v>860</v>
      </c>
      <c r="AE569" t="s">
        <v>860</v>
      </c>
      <c r="AF569" t="s">
        <v>860</v>
      </c>
      <c r="AG569" t="s">
        <v>860</v>
      </c>
      <c r="AH569" s="3">
        <f t="shared" si="16"/>
        <v>0</v>
      </c>
      <c r="AI569" s="2" t="e">
        <f t="shared" si="17"/>
        <v>#DIV/0!</v>
      </c>
    </row>
    <row r="570" spans="1:35">
      <c r="A570">
        <v>91664.325530000002</v>
      </c>
      <c r="B570">
        <v>102665.369016</v>
      </c>
      <c r="C570" t="s">
        <v>567</v>
      </c>
      <c r="D570" t="s">
        <v>860</v>
      </c>
      <c r="E570" t="s">
        <v>860</v>
      </c>
      <c r="F570" t="s">
        <v>860</v>
      </c>
      <c r="G570" t="s">
        <v>860</v>
      </c>
      <c r="H570" t="s">
        <v>860</v>
      </c>
      <c r="I570" t="s">
        <v>860</v>
      </c>
      <c r="J570" t="s">
        <v>860</v>
      </c>
      <c r="K570" t="s">
        <v>860</v>
      </c>
      <c r="L570" t="s">
        <v>860</v>
      </c>
      <c r="M570" t="s">
        <v>860</v>
      </c>
      <c r="N570" t="s">
        <v>860</v>
      </c>
      <c r="O570" t="s">
        <v>860</v>
      </c>
      <c r="P570" t="s">
        <v>860</v>
      </c>
      <c r="Q570" t="s">
        <v>860</v>
      </c>
      <c r="R570" t="s">
        <v>860</v>
      </c>
      <c r="S570" t="s">
        <v>860</v>
      </c>
      <c r="T570" t="s">
        <v>860</v>
      </c>
      <c r="U570" t="s">
        <v>860</v>
      </c>
      <c r="V570" t="s">
        <v>860</v>
      </c>
      <c r="W570" t="s">
        <v>860</v>
      </c>
      <c r="X570" t="s">
        <v>860</v>
      </c>
      <c r="Y570" t="s">
        <v>860</v>
      </c>
      <c r="Z570" t="s">
        <v>860</v>
      </c>
      <c r="AA570" t="s">
        <v>860</v>
      </c>
      <c r="AB570" t="s">
        <v>860</v>
      </c>
      <c r="AC570" t="s">
        <v>860</v>
      </c>
      <c r="AD570" t="s">
        <v>860</v>
      </c>
      <c r="AE570" t="s">
        <v>860</v>
      </c>
      <c r="AF570" t="s">
        <v>860</v>
      </c>
      <c r="AG570" t="s">
        <v>860</v>
      </c>
      <c r="AH570" s="3">
        <f t="shared" si="16"/>
        <v>0</v>
      </c>
      <c r="AI570" s="2" t="e">
        <f t="shared" si="17"/>
        <v>#DIV/0!</v>
      </c>
    </row>
    <row r="571" spans="1:35">
      <c r="A571">
        <v>10901.626743000001</v>
      </c>
      <c r="B571">
        <v>52351.609057000001</v>
      </c>
      <c r="C571" t="s">
        <v>568</v>
      </c>
      <c r="D571" t="s">
        <v>860</v>
      </c>
      <c r="E571" t="s">
        <v>860</v>
      </c>
      <c r="F571" t="s">
        <v>860</v>
      </c>
      <c r="G571" t="s">
        <v>860</v>
      </c>
      <c r="H571" t="s">
        <v>860</v>
      </c>
      <c r="I571" t="s">
        <v>860</v>
      </c>
      <c r="J571" t="s">
        <v>860</v>
      </c>
      <c r="K571" t="s">
        <v>860</v>
      </c>
      <c r="L571" t="s">
        <v>860</v>
      </c>
      <c r="M571" t="s">
        <v>860</v>
      </c>
      <c r="N571" t="s">
        <v>860</v>
      </c>
      <c r="O571" t="s">
        <v>860</v>
      </c>
      <c r="P571" t="s">
        <v>860</v>
      </c>
      <c r="Q571" t="s">
        <v>860</v>
      </c>
      <c r="R571" t="s">
        <v>860</v>
      </c>
      <c r="S571" t="s">
        <v>860</v>
      </c>
      <c r="T571" t="s">
        <v>860</v>
      </c>
      <c r="U571" t="s">
        <v>860</v>
      </c>
      <c r="V571" t="s">
        <v>860</v>
      </c>
      <c r="W571" t="s">
        <v>860</v>
      </c>
      <c r="X571" t="s">
        <v>860</v>
      </c>
      <c r="Y571" t="s">
        <v>860</v>
      </c>
      <c r="Z571" t="s">
        <v>860</v>
      </c>
      <c r="AA571" t="s">
        <v>860</v>
      </c>
      <c r="AB571" t="s">
        <v>860</v>
      </c>
      <c r="AC571" t="s">
        <v>860</v>
      </c>
      <c r="AD571" t="s">
        <v>860</v>
      </c>
      <c r="AE571" t="s">
        <v>860</v>
      </c>
      <c r="AF571" t="s">
        <v>860</v>
      </c>
      <c r="AG571" t="s">
        <v>860</v>
      </c>
      <c r="AH571" s="3">
        <f t="shared" si="16"/>
        <v>0</v>
      </c>
      <c r="AI571" s="2" t="e">
        <f t="shared" si="17"/>
        <v>#DIV/0!</v>
      </c>
    </row>
    <row r="572" spans="1:35">
      <c r="A572">
        <v>46547.424661999998</v>
      </c>
      <c r="B572">
        <v>65259.401876999997</v>
      </c>
      <c r="C572" t="s">
        <v>569</v>
      </c>
      <c r="D572" t="s">
        <v>860</v>
      </c>
      <c r="E572" t="s">
        <v>860</v>
      </c>
      <c r="F572" t="s">
        <v>860</v>
      </c>
      <c r="G572" t="s">
        <v>860</v>
      </c>
      <c r="H572" t="s">
        <v>860</v>
      </c>
      <c r="I572" t="s">
        <v>860</v>
      </c>
      <c r="J572" t="s">
        <v>860</v>
      </c>
      <c r="K572" t="s">
        <v>860</v>
      </c>
      <c r="L572" t="s">
        <v>860</v>
      </c>
      <c r="M572" t="s">
        <v>860</v>
      </c>
      <c r="N572" t="s">
        <v>860</v>
      </c>
      <c r="O572" t="s">
        <v>860</v>
      </c>
      <c r="P572" t="s">
        <v>860</v>
      </c>
      <c r="Q572" t="s">
        <v>860</v>
      </c>
      <c r="R572" t="s">
        <v>860</v>
      </c>
      <c r="S572" t="s">
        <v>860</v>
      </c>
      <c r="T572" t="s">
        <v>860</v>
      </c>
      <c r="U572" t="s">
        <v>860</v>
      </c>
      <c r="V572" t="s">
        <v>860</v>
      </c>
      <c r="W572" t="s">
        <v>860</v>
      </c>
      <c r="X572" t="s">
        <v>860</v>
      </c>
      <c r="Y572" t="s">
        <v>860</v>
      </c>
      <c r="Z572" t="s">
        <v>860</v>
      </c>
      <c r="AA572" t="s">
        <v>860</v>
      </c>
      <c r="AB572" t="s">
        <v>860</v>
      </c>
      <c r="AC572" t="s">
        <v>860</v>
      </c>
      <c r="AD572" t="s">
        <v>860</v>
      </c>
      <c r="AE572" t="s">
        <v>860</v>
      </c>
      <c r="AF572" t="s">
        <v>860</v>
      </c>
      <c r="AG572" t="s">
        <v>860</v>
      </c>
      <c r="AH572" s="3">
        <f t="shared" si="16"/>
        <v>0</v>
      </c>
      <c r="AI572" s="2" t="e">
        <f t="shared" si="17"/>
        <v>#DIV/0!</v>
      </c>
    </row>
    <row r="573" spans="1:35">
      <c r="A573">
        <v>6836.6882869999999</v>
      </c>
      <c r="B573">
        <v>45283.139582999996</v>
      </c>
      <c r="C573" t="s">
        <v>570</v>
      </c>
      <c r="D573" t="s">
        <v>860</v>
      </c>
      <c r="E573" t="s">
        <v>860</v>
      </c>
      <c r="F573" t="s">
        <v>860</v>
      </c>
      <c r="G573" t="s">
        <v>860</v>
      </c>
      <c r="H573" t="s">
        <v>860</v>
      </c>
      <c r="I573" t="s">
        <v>860</v>
      </c>
      <c r="J573" t="s">
        <v>860</v>
      </c>
      <c r="K573" t="s">
        <v>860</v>
      </c>
      <c r="L573" t="s">
        <v>860</v>
      </c>
      <c r="M573" t="s">
        <v>860</v>
      </c>
      <c r="N573" t="s">
        <v>860</v>
      </c>
      <c r="O573" t="s">
        <v>860</v>
      </c>
      <c r="P573" t="s">
        <v>860</v>
      </c>
      <c r="Q573" t="s">
        <v>860</v>
      </c>
      <c r="R573" t="s">
        <v>860</v>
      </c>
      <c r="S573" t="s">
        <v>860</v>
      </c>
      <c r="T573" t="s">
        <v>860</v>
      </c>
      <c r="U573" t="s">
        <v>860</v>
      </c>
      <c r="V573" t="s">
        <v>860</v>
      </c>
      <c r="W573" t="s">
        <v>860</v>
      </c>
      <c r="X573" t="s">
        <v>860</v>
      </c>
      <c r="Y573" t="s">
        <v>860</v>
      </c>
      <c r="Z573" t="s">
        <v>860</v>
      </c>
      <c r="AA573" t="s">
        <v>860</v>
      </c>
      <c r="AB573" t="s">
        <v>860</v>
      </c>
      <c r="AC573" t="s">
        <v>860</v>
      </c>
      <c r="AD573" t="s">
        <v>860</v>
      </c>
      <c r="AE573" t="s">
        <v>860</v>
      </c>
      <c r="AF573" t="s">
        <v>860</v>
      </c>
      <c r="AG573" t="s">
        <v>860</v>
      </c>
      <c r="AH573" s="3">
        <f t="shared" si="16"/>
        <v>0</v>
      </c>
      <c r="AI573" s="2" t="e">
        <f t="shared" si="17"/>
        <v>#DIV/0!</v>
      </c>
    </row>
    <row r="574" spans="1:35">
      <c r="A574">
        <v>4779.4176269999998</v>
      </c>
      <c r="B574">
        <v>45750.207227999999</v>
      </c>
      <c r="C574" t="s">
        <v>571</v>
      </c>
      <c r="D574" t="s">
        <v>860</v>
      </c>
      <c r="E574" t="s">
        <v>860</v>
      </c>
      <c r="F574" t="s">
        <v>860</v>
      </c>
      <c r="G574" t="s">
        <v>860</v>
      </c>
      <c r="H574" t="s">
        <v>860</v>
      </c>
      <c r="I574" t="s">
        <v>860</v>
      </c>
      <c r="J574" t="s">
        <v>860</v>
      </c>
      <c r="K574" t="s">
        <v>860</v>
      </c>
      <c r="L574" t="s">
        <v>860</v>
      </c>
      <c r="M574" t="s">
        <v>860</v>
      </c>
      <c r="N574" t="s">
        <v>860</v>
      </c>
      <c r="O574" t="s">
        <v>860</v>
      </c>
      <c r="P574" t="s">
        <v>860</v>
      </c>
      <c r="Q574" t="s">
        <v>860</v>
      </c>
      <c r="R574" t="s">
        <v>860</v>
      </c>
      <c r="S574" t="s">
        <v>860</v>
      </c>
      <c r="T574" t="s">
        <v>860</v>
      </c>
      <c r="U574" t="s">
        <v>860</v>
      </c>
      <c r="V574" t="s">
        <v>860</v>
      </c>
      <c r="W574" t="s">
        <v>860</v>
      </c>
      <c r="X574" t="s">
        <v>860</v>
      </c>
      <c r="Y574" t="s">
        <v>860</v>
      </c>
      <c r="Z574" t="s">
        <v>860</v>
      </c>
      <c r="AA574" t="s">
        <v>860</v>
      </c>
      <c r="AB574" t="s">
        <v>860</v>
      </c>
      <c r="AC574" t="s">
        <v>860</v>
      </c>
      <c r="AD574" t="s">
        <v>860</v>
      </c>
      <c r="AE574" t="s">
        <v>860</v>
      </c>
      <c r="AF574" t="s">
        <v>860</v>
      </c>
      <c r="AG574" t="s">
        <v>860</v>
      </c>
      <c r="AH574" s="3">
        <f t="shared" si="16"/>
        <v>0</v>
      </c>
      <c r="AI574" s="2" t="e">
        <f t="shared" si="17"/>
        <v>#DIV/0!</v>
      </c>
    </row>
    <row r="575" spans="1:35">
      <c r="A575">
        <v>99976.874823999999</v>
      </c>
      <c r="B575">
        <v>24018.663767999999</v>
      </c>
      <c r="C575" t="s">
        <v>572</v>
      </c>
      <c r="D575" t="s">
        <v>860</v>
      </c>
      <c r="E575" t="s">
        <v>860</v>
      </c>
      <c r="F575" t="s">
        <v>860</v>
      </c>
      <c r="G575" t="s">
        <v>860</v>
      </c>
      <c r="H575" t="s">
        <v>860</v>
      </c>
      <c r="I575" t="s">
        <v>860</v>
      </c>
      <c r="J575" t="s">
        <v>860</v>
      </c>
      <c r="K575" t="s">
        <v>860</v>
      </c>
      <c r="L575" t="s">
        <v>860</v>
      </c>
      <c r="M575" t="s">
        <v>860</v>
      </c>
      <c r="N575" t="s">
        <v>860</v>
      </c>
      <c r="O575" t="s">
        <v>860</v>
      </c>
      <c r="P575" t="s">
        <v>860</v>
      </c>
      <c r="Q575" t="s">
        <v>860</v>
      </c>
      <c r="R575" t="s">
        <v>860</v>
      </c>
      <c r="S575" t="s">
        <v>860</v>
      </c>
      <c r="T575" t="s">
        <v>860</v>
      </c>
      <c r="U575" t="s">
        <v>860</v>
      </c>
      <c r="V575" t="s">
        <v>860</v>
      </c>
      <c r="W575" t="s">
        <v>860</v>
      </c>
      <c r="X575" t="s">
        <v>860</v>
      </c>
      <c r="Y575" t="s">
        <v>860</v>
      </c>
      <c r="Z575" t="s">
        <v>860</v>
      </c>
      <c r="AA575" t="s">
        <v>860</v>
      </c>
      <c r="AB575" t="s">
        <v>860</v>
      </c>
      <c r="AC575" t="s">
        <v>860</v>
      </c>
      <c r="AD575" t="s">
        <v>860</v>
      </c>
      <c r="AE575" t="s">
        <v>860</v>
      </c>
      <c r="AF575" t="s">
        <v>860</v>
      </c>
      <c r="AG575" t="s">
        <v>860</v>
      </c>
      <c r="AH575" s="3">
        <f t="shared" si="16"/>
        <v>0</v>
      </c>
      <c r="AI575" s="2" t="e">
        <f t="shared" si="17"/>
        <v>#DIV/0!</v>
      </c>
    </row>
    <row r="576" spans="1:35">
      <c r="A576">
        <v>5774.2948429999997</v>
      </c>
      <c r="B576">
        <v>46135.158040000002</v>
      </c>
      <c r="C576" t="s">
        <v>573</v>
      </c>
      <c r="D576" t="s">
        <v>860</v>
      </c>
      <c r="E576" t="s">
        <v>860</v>
      </c>
      <c r="F576" t="s">
        <v>860</v>
      </c>
      <c r="G576" t="s">
        <v>860</v>
      </c>
      <c r="H576" t="s">
        <v>860</v>
      </c>
      <c r="I576" t="s">
        <v>860</v>
      </c>
      <c r="J576" t="s">
        <v>860</v>
      </c>
      <c r="K576" t="s">
        <v>860</v>
      </c>
      <c r="L576" t="s">
        <v>860</v>
      </c>
      <c r="M576" t="s">
        <v>860</v>
      </c>
      <c r="N576" t="s">
        <v>860</v>
      </c>
      <c r="O576" t="s">
        <v>860</v>
      </c>
      <c r="P576" t="s">
        <v>860</v>
      </c>
      <c r="Q576" t="s">
        <v>860</v>
      </c>
      <c r="R576" t="s">
        <v>860</v>
      </c>
      <c r="S576" t="s">
        <v>860</v>
      </c>
      <c r="T576" t="s">
        <v>860</v>
      </c>
      <c r="U576" t="s">
        <v>860</v>
      </c>
      <c r="V576" t="s">
        <v>860</v>
      </c>
      <c r="W576" t="s">
        <v>860</v>
      </c>
      <c r="X576" t="s">
        <v>860</v>
      </c>
      <c r="Y576" t="s">
        <v>860</v>
      </c>
      <c r="Z576" t="s">
        <v>860</v>
      </c>
      <c r="AA576" t="s">
        <v>860</v>
      </c>
      <c r="AB576" t="s">
        <v>860</v>
      </c>
      <c r="AC576" t="s">
        <v>860</v>
      </c>
      <c r="AD576" t="s">
        <v>860</v>
      </c>
      <c r="AE576" t="s">
        <v>860</v>
      </c>
      <c r="AF576" t="s">
        <v>860</v>
      </c>
      <c r="AG576" t="s">
        <v>860</v>
      </c>
      <c r="AH576" s="3">
        <f t="shared" si="16"/>
        <v>0</v>
      </c>
      <c r="AI576" s="2" t="e">
        <f t="shared" si="17"/>
        <v>#DIV/0!</v>
      </c>
    </row>
    <row r="577" spans="1:35">
      <c r="A577">
        <v>99692.999928000005</v>
      </c>
      <c r="B577">
        <v>23062.445259</v>
      </c>
      <c r="C577" t="s">
        <v>574</v>
      </c>
      <c r="D577" t="s">
        <v>860</v>
      </c>
      <c r="E577">
        <v>6.29</v>
      </c>
      <c r="F577">
        <v>4.46</v>
      </c>
      <c r="G577">
        <v>7.05</v>
      </c>
      <c r="H577">
        <v>4.3099999999999996</v>
      </c>
      <c r="I577">
        <v>5.9</v>
      </c>
      <c r="J577">
        <v>4.82</v>
      </c>
      <c r="K577">
        <v>6.29</v>
      </c>
      <c r="L577" t="s">
        <v>860</v>
      </c>
      <c r="M577">
        <v>6.89</v>
      </c>
      <c r="N577">
        <v>7.22</v>
      </c>
      <c r="O577">
        <v>5.29</v>
      </c>
      <c r="P577">
        <v>5.98</v>
      </c>
      <c r="Q577">
        <v>6.71</v>
      </c>
      <c r="R577" t="s">
        <v>860</v>
      </c>
      <c r="S577">
        <v>3.89</v>
      </c>
      <c r="T577">
        <v>2.4900000000000002</v>
      </c>
      <c r="U577">
        <v>3.61</v>
      </c>
      <c r="V577">
        <v>5.66</v>
      </c>
      <c r="W577">
        <v>7.65</v>
      </c>
      <c r="X577" t="s">
        <v>860</v>
      </c>
      <c r="Y577">
        <v>3.97</v>
      </c>
      <c r="Z577">
        <v>3.45</v>
      </c>
      <c r="AA577">
        <v>6.89</v>
      </c>
      <c r="AB577">
        <v>5.1100000000000003</v>
      </c>
      <c r="AC577">
        <v>6.56</v>
      </c>
      <c r="AD577">
        <v>5.19</v>
      </c>
      <c r="AE577">
        <v>4.4400000000000004</v>
      </c>
      <c r="AF577">
        <v>2.14</v>
      </c>
      <c r="AG577">
        <v>5.81</v>
      </c>
      <c r="AH577" s="3">
        <f t="shared" si="16"/>
        <v>26</v>
      </c>
      <c r="AI577" s="2">
        <f t="shared" si="17"/>
        <v>5.3103846153846153</v>
      </c>
    </row>
    <row r="578" spans="1:35">
      <c r="A578">
        <v>132824.209882</v>
      </c>
      <c r="B578">
        <v>106445.91798499999</v>
      </c>
      <c r="C578" t="s">
        <v>575</v>
      </c>
      <c r="D578" t="s">
        <v>860</v>
      </c>
      <c r="E578" t="s">
        <v>860</v>
      </c>
      <c r="F578" t="s">
        <v>860</v>
      </c>
      <c r="G578" t="s">
        <v>860</v>
      </c>
      <c r="H578" t="s">
        <v>860</v>
      </c>
      <c r="I578" t="s">
        <v>860</v>
      </c>
      <c r="J578" t="s">
        <v>860</v>
      </c>
      <c r="K578" t="s">
        <v>860</v>
      </c>
      <c r="L578" t="s">
        <v>860</v>
      </c>
      <c r="M578" t="s">
        <v>860</v>
      </c>
      <c r="N578" t="s">
        <v>860</v>
      </c>
      <c r="O578" t="s">
        <v>860</v>
      </c>
      <c r="P578" t="s">
        <v>860</v>
      </c>
      <c r="Q578" t="s">
        <v>860</v>
      </c>
      <c r="R578" t="s">
        <v>860</v>
      </c>
      <c r="S578" t="s">
        <v>860</v>
      </c>
      <c r="T578" t="s">
        <v>860</v>
      </c>
      <c r="U578" t="s">
        <v>860</v>
      </c>
      <c r="V578" t="s">
        <v>860</v>
      </c>
      <c r="W578" t="s">
        <v>860</v>
      </c>
      <c r="X578" t="s">
        <v>860</v>
      </c>
      <c r="Y578" t="s">
        <v>860</v>
      </c>
      <c r="Z578" t="s">
        <v>860</v>
      </c>
      <c r="AA578" t="s">
        <v>860</v>
      </c>
      <c r="AB578" t="s">
        <v>860</v>
      </c>
      <c r="AC578" t="s">
        <v>860</v>
      </c>
      <c r="AD578" t="s">
        <v>860</v>
      </c>
      <c r="AE578" t="s">
        <v>860</v>
      </c>
      <c r="AF578" t="s">
        <v>860</v>
      </c>
      <c r="AG578" t="s">
        <v>860</v>
      </c>
      <c r="AH578" s="3">
        <f t="shared" si="16"/>
        <v>0</v>
      </c>
      <c r="AI578" s="2" t="e">
        <f t="shared" si="17"/>
        <v>#DIV/0!</v>
      </c>
    </row>
    <row r="579" spans="1:35">
      <c r="A579">
        <v>30968.543417000001</v>
      </c>
      <c r="B579">
        <v>115009.622411</v>
      </c>
      <c r="C579" t="s">
        <v>576</v>
      </c>
      <c r="D579" t="s">
        <v>860</v>
      </c>
      <c r="E579" t="s">
        <v>860</v>
      </c>
      <c r="F579" t="s">
        <v>860</v>
      </c>
      <c r="G579" t="s">
        <v>860</v>
      </c>
      <c r="H579" t="s">
        <v>860</v>
      </c>
      <c r="I579" t="s">
        <v>860</v>
      </c>
      <c r="J579" t="s">
        <v>860</v>
      </c>
      <c r="K579" t="s">
        <v>860</v>
      </c>
      <c r="L579" t="s">
        <v>860</v>
      </c>
      <c r="M579" t="s">
        <v>860</v>
      </c>
      <c r="N579" t="s">
        <v>860</v>
      </c>
      <c r="O579" t="s">
        <v>860</v>
      </c>
      <c r="P579" t="s">
        <v>860</v>
      </c>
      <c r="Q579" t="s">
        <v>860</v>
      </c>
      <c r="R579" t="s">
        <v>860</v>
      </c>
      <c r="S579" t="s">
        <v>860</v>
      </c>
      <c r="T579" t="s">
        <v>860</v>
      </c>
      <c r="U579" t="s">
        <v>860</v>
      </c>
      <c r="V579" t="s">
        <v>860</v>
      </c>
      <c r="W579" t="s">
        <v>860</v>
      </c>
      <c r="X579" t="s">
        <v>860</v>
      </c>
      <c r="Y579" t="s">
        <v>860</v>
      </c>
      <c r="Z579" t="s">
        <v>860</v>
      </c>
      <c r="AA579" t="s">
        <v>860</v>
      </c>
      <c r="AB579" t="s">
        <v>860</v>
      </c>
      <c r="AC579" t="s">
        <v>860</v>
      </c>
      <c r="AD579" t="s">
        <v>860</v>
      </c>
      <c r="AE579" t="s">
        <v>860</v>
      </c>
      <c r="AF579" t="s">
        <v>860</v>
      </c>
      <c r="AG579" t="s">
        <v>860</v>
      </c>
      <c r="AH579" s="3">
        <f t="shared" si="16"/>
        <v>0</v>
      </c>
      <c r="AI579" s="2" t="e">
        <f t="shared" si="17"/>
        <v>#DIV/0!</v>
      </c>
    </row>
    <row r="580" spans="1:35">
      <c r="A580">
        <v>31178.515491999999</v>
      </c>
      <c r="B580">
        <v>113744.737692</v>
      </c>
      <c r="C580" t="s">
        <v>577</v>
      </c>
      <c r="D580" t="s">
        <v>860</v>
      </c>
      <c r="E580" t="s">
        <v>860</v>
      </c>
      <c r="F580" t="s">
        <v>860</v>
      </c>
      <c r="G580" t="s">
        <v>860</v>
      </c>
      <c r="H580" t="s">
        <v>860</v>
      </c>
      <c r="I580" t="s">
        <v>860</v>
      </c>
      <c r="J580" t="s">
        <v>860</v>
      </c>
      <c r="K580" t="s">
        <v>860</v>
      </c>
      <c r="L580" t="s">
        <v>860</v>
      </c>
      <c r="M580" t="s">
        <v>860</v>
      </c>
      <c r="N580" t="s">
        <v>860</v>
      </c>
      <c r="O580" t="s">
        <v>860</v>
      </c>
      <c r="P580" t="s">
        <v>860</v>
      </c>
      <c r="Q580" t="s">
        <v>860</v>
      </c>
      <c r="R580" t="s">
        <v>860</v>
      </c>
      <c r="S580" t="s">
        <v>860</v>
      </c>
      <c r="T580" t="s">
        <v>860</v>
      </c>
      <c r="U580" t="s">
        <v>860</v>
      </c>
      <c r="V580" t="s">
        <v>860</v>
      </c>
      <c r="W580" t="s">
        <v>860</v>
      </c>
      <c r="X580" t="s">
        <v>860</v>
      </c>
      <c r="Y580" t="s">
        <v>860</v>
      </c>
      <c r="Z580" t="s">
        <v>860</v>
      </c>
      <c r="AA580" t="s">
        <v>860</v>
      </c>
      <c r="AB580" t="s">
        <v>860</v>
      </c>
      <c r="AC580" t="s">
        <v>860</v>
      </c>
      <c r="AD580" t="s">
        <v>860</v>
      </c>
      <c r="AE580" t="s">
        <v>860</v>
      </c>
      <c r="AF580" t="s">
        <v>860</v>
      </c>
      <c r="AG580" t="s">
        <v>860</v>
      </c>
      <c r="AH580" s="3">
        <f t="shared" ref="AH580:AH643" si="18">COUNT(D580:AG580)</f>
        <v>0</v>
      </c>
      <c r="AI580" s="2" t="e">
        <f t="shared" ref="AI580:AI643" si="19">SUM(D580:AG580)/AH580</f>
        <v>#DIV/0!</v>
      </c>
    </row>
    <row r="581" spans="1:35">
      <c r="A581">
        <v>114725.587509</v>
      </c>
      <c r="B581">
        <v>58450.545805000002</v>
      </c>
      <c r="C581" t="s">
        <v>578</v>
      </c>
      <c r="D581" t="s">
        <v>860</v>
      </c>
      <c r="E581" t="s">
        <v>860</v>
      </c>
      <c r="F581">
        <v>3.07</v>
      </c>
      <c r="G581" t="s">
        <v>860</v>
      </c>
      <c r="H581" t="s">
        <v>860</v>
      </c>
      <c r="I581" t="s">
        <v>860</v>
      </c>
      <c r="J581" t="s">
        <v>860</v>
      </c>
      <c r="K581">
        <v>7.05</v>
      </c>
      <c r="L581" t="s">
        <v>860</v>
      </c>
      <c r="M581" t="s">
        <v>860</v>
      </c>
      <c r="N581">
        <v>3.64</v>
      </c>
      <c r="O581" t="s">
        <v>860</v>
      </c>
      <c r="P581" t="s">
        <v>860</v>
      </c>
      <c r="Q581" t="s">
        <v>860</v>
      </c>
      <c r="R581" t="s">
        <v>860</v>
      </c>
      <c r="S581" t="s">
        <v>860</v>
      </c>
      <c r="T581">
        <v>3.46</v>
      </c>
      <c r="U581" t="s">
        <v>860</v>
      </c>
      <c r="V581">
        <v>6.6</v>
      </c>
      <c r="W581" t="s">
        <v>860</v>
      </c>
      <c r="X581" t="s">
        <v>860</v>
      </c>
      <c r="Y581">
        <v>4.92</v>
      </c>
      <c r="Z581">
        <v>2.38</v>
      </c>
      <c r="AA581">
        <v>7.76</v>
      </c>
      <c r="AB581" t="s">
        <v>860</v>
      </c>
      <c r="AC581">
        <v>7.55</v>
      </c>
      <c r="AD581" t="s">
        <v>860</v>
      </c>
      <c r="AE581" t="s">
        <v>860</v>
      </c>
      <c r="AF581">
        <v>2.87</v>
      </c>
      <c r="AG581">
        <v>4.4000000000000004</v>
      </c>
      <c r="AH581" s="3">
        <f t="shared" si="18"/>
        <v>11</v>
      </c>
      <c r="AI581" s="2">
        <f t="shared" si="19"/>
        <v>4.8818181818181818</v>
      </c>
    </row>
    <row r="582" spans="1:35">
      <c r="A582">
        <v>133689.14549900001</v>
      </c>
      <c r="B582">
        <v>95869.325137000007</v>
      </c>
      <c r="C582" t="s">
        <v>579</v>
      </c>
      <c r="D582" t="s">
        <v>860</v>
      </c>
      <c r="E582" t="s">
        <v>860</v>
      </c>
      <c r="F582" t="s">
        <v>860</v>
      </c>
      <c r="G582" t="s">
        <v>860</v>
      </c>
      <c r="H582" t="s">
        <v>860</v>
      </c>
      <c r="I582" t="s">
        <v>860</v>
      </c>
      <c r="J582" t="s">
        <v>860</v>
      </c>
      <c r="K582" t="s">
        <v>860</v>
      </c>
      <c r="L582" t="s">
        <v>860</v>
      </c>
      <c r="M582" t="s">
        <v>860</v>
      </c>
      <c r="N582" t="s">
        <v>860</v>
      </c>
      <c r="O582" t="s">
        <v>860</v>
      </c>
      <c r="P582" t="s">
        <v>860</v>
      </c>
      <c r="Q582" t="s">
        <v>860</v>
      </c>
      <c r="R582" t="s">
        <v>860</v>
      </c>
      <c r="S582" t="s">
        <v>860</v>
      </c>
      <c r="T582" t="s">
        <v>860</v>
      </c>
      <c r="U582" t="s">
        <v>860</v>
      </c>
      <c r="V582" t="s">
        <v>860</v>
      </c>
      <c r="W582" t="s">
        <v>860</v>
      </c>
      <c r="X582" t="s">
        <v>860</v>
      </c>
      <c r="Y582" t="s">
        <v>860</v>
      </c>
      <c r="Z582" t="s">
        <v>860</v>
      </c>
      <c r="AA582" t="s">
        <v>860</v>
      </c>
      <c r="AB582" t="s">
        <v>860</v>
      </c>
      <c r="AC582" t="s">
        <v>860</v>
      </c>
      <c r="AD582" t="s">
        <v>860</v>
      </c>
      <c r="AE582" t="s">
        <v>860</v>
      </c>
      <c r="AF582" t="s">
        <v>860</v>
      </c>
      <c r="AG582" t="s">
        <v>860</v>
      </c>
      <c r="AH582" s="3">
        <f t="shared" si="18"/>
        <v>0</v>
      </c>
      <c r="AI582" s="2" t="e">
        <f t="shared" si="19"/>
        <v>#DIV/0!</v>
      </c>
    </row>
    <row r="583" spans="1:35">
      <c r="A583">
        <v>68107.151152999999</v>
      </c>
      <c r="B583">
        <v>57517.351092999997</v>
      </c>
      <c r="C583" t="s">
        <v>580</v>
      </c>
      <c r="D583" t="s">
        <v>860</v>
      </c>
      <c r="E583" t="s">
        <v>860</v>
      </c>
      <c r="F583" t="s">
        <v>860</v>
      </c>
      <c r="G583" t="s">
        <v>860</v>
      </c>
      <c r="H583" t="s">
        <v>860</v>
      </c>
      <c r="I583" t="s">
        <v>860</v>
      </c>
      <c r="J583" t="s">
        <v>860</v>
      </c>
      <c r="K583" t="s">
        <v>860</v>
      </c>
      <c r="L583" t="s">
        <v>860</v>
      </c>
      <c r="M583" t="s">
        <v>860</v>
      </c>
      <c r="N583" t="s">
        <v>860</v>
      </c>
      <c r="O583" t="s">
        <v>860</v>
      </c>
      <c r="P583" t="s">
        <v>860</v>
      </c>
      <c r="Q583" t="s">
        <v>860</v>
      </c>
      <c r="R583" t="s">
        <v>860</v>
      </c>
      <c r="S583" t="s">
        <v>860</v>
      </c>
      <c r="T583" t="s">
        <v>860</v>
      </c>
      <c r="U583" t="s">
        <v>860</v>
      </c>
      <c r="V583" t="s">
        <v>860</v>
      </c>
      <c r="W583" t="s">
        <v>860</v>
      </c>
      <c r="X583" t="s">
        <v>860</v>
      </c>
      <c r="Y583" t="s">
        <v>860</v>
      </c>
      <c r="Z583" t="s">
        <v>860</v>
      </c>
      <c r="AA583" t="s">
        <v>860</v>
      </c>
      <c r="AB583" t="s">
        <v>860</v>
      </c>
      <c r="AC583" t="s">
        <v>860</v>
      </c>
      <c r="AD583" t="s">
        <v>860</v>
      </c>
      <c r="AE583" t="s">
        <v>860</v>
      </c>
      <c r="AF583" t="s">
        <v>860</v>
      </c>
      <c r="AG583" t="s">
        <v>860</v>
      </c>
      <c r="AH583" s="3">
        <f t="shared" si="18"/>
        <v>0</v>
      </c>
      <c r="AI583" s="2" t="e">
        <f t="shared" si="19"/>
        <v>#DIV/0!</v>
      </c>
    </row>
    <row r="584" spans="1:35">
      <c r="A584">
        <v>71168.455094999998</v>
      </c>
      <c r="B584">
        <v>72875.425048000005</v>
      </c>
      <c r="C584" t="s">
        <v>581</v>
      </c>
      <c r="D584" t="s">
        <v>860</v>
      </c>
      <c r="E584" t="s">
        <v>860</v>
      </c>
      <c r="F584" t="s">
        <v>860</v>
      </c>
      <c r="G584" t="s">
        <v>860</v>
      </c>
      <c r="H584" t="s">
        <v>860</v>
      </c>
      <c r="I584" t="s">
        <v>860</v>
      </c>
      <c r="J584" t="s">
        <v>860</v>
      </c>
      <c r="K584" t="s">
        <v>860</v>
      </c>
      <c r="L584" t="s">
        <v>860</v>
      </c>
      <c r="M584" t="s">
        <v>860</v>
      </c>
      <c r="N584" t="s">
        <v>860</v>
      </c>
      <c r="O584" t="s">
        <v>860</v>
      </c>
      <c r="P584" t="s">
        <v>860</v>
      </c>
      <c r="Q584" t="s">
        <v>860</v>
      </c>
      <c r="R584" t="s">
        <v>860</v>
      </c>
      <c r="S584" t="s">
        <v>860</v>
      </c>
      <c r="T584" t="s">
        <v>860</v>
      </c>
      <c r="U584" t="s">
        <v>860</v>
      </c>
      <c r="V584" t="s">
        <v>860</v>
      </c>
      <c r="W584" t="s">
        <v>860</v>
      </c>
      <c r="X584" t="s">
        <v>860</v>
      </c>
      <c r="Y584" t="s">
        <v>860</v>
      </c>
      <c r="Z584" t="s">
        <v>860</v>
      </c>
      <c r="AA584" t="s">
        <v>860</v>
      </c>
      <c r="AB584" t="s">
        <v>860</v>
      </c>
      <c r="AC584" t="s">
        <v>860</v>
      </c>
      <c r="AD584" t="s">
        <v>860</v>
      </c>
      <c r="AE584" t="s">
        <v>860</v>
      </c>
      <c r="AF584" t="s">
        <v>860</v>
      </c>
      <c r="AG584" t="s">
        <v>860</v>
      </c>
      <c r="AH584" s="3">
        <f t="shared" si="18"/>
        <v>0</v>
      </c>
      <c r="AI584" s="2" t="e">
        <f t="shared" si="19"/>
        <v>#DIV/0!</v>
      </c>
    </row>
    <row r="585" spans="1:35">
      <c r="A585">
        <v>70519.689822</v>
      </c>
      <c r="B585">
        <v>57486.939173999999</v>
      </c>
      <c r="C585" t="s">
        <v>582</v>
      </c>
      <c r="D585">
        <v>2.11</v>
      </c>
      <c r="E585" t="s">
        <v>860</v>
      </c>
      <c r="F585" t="s">
        <v>860</v>
      </c>
      <c r="G585" t="s">
        <v>860</v>
      </c>
      <c r="H585" t="s">
        <v>860</v>
      </c>
      <c r="I585">
        <v>5.92</v>
      </c>
      <c r="J585" t="s">
        <v>860</v>
      </c>
      <c r="K585" t="s">
        <v>860</v>
      </c>
      <c r="L585">
        <v>6.99</v>
      </c>
      <c r="M585" t="s">
        <v>860</v>
      </c>
      <c r="N585" t="s">
        <v>860</v>
      </c>
      <c r="O585" t="s">
        <v>860</v>
      </c>
      <c r="P585" t="s">
        <v>860</v>
      </c>
      <c r="Q585">
        <v>6.38</v>
      </c>
      <c r="R585">
        <v>4.9400000000000004</v>
      </c>
      <c r="S585" t="s">
        <v>860</v>
      </c>
      <c r="T585">
        <v>1.87</v>
      </c>
      <c r="U585">
        <v>6.89</v>
      </c>
      <c r="V585">
        <v>5.37</v>
      </c>
      <c r="W585">
        <v>6.71</v>
      </c>
      <c r="X585">
        <v>3.94</v>
      </c>
      <c r="Y585" t="s">
        <v>860</v>
      </c>
      <c r="Z585">
        <v>5.3</v>
      </c>
      <c r="AA585" t="s">
        <v>860</v>
      </c>
      <c r="AB585">
        <v>2.89</v>
      </c>
      <c r="AC585">
        <v>7.55</v>
      </c>
      <c r="AD585" t="s">
        <v>860</v>
      </c>
      <c r="AE585" t="s">
        <v>860</v>
      </c>
      <c r="AF585">
        <v>3.44</v>
      </c>
      <c r="AG585">
        <v>7.36</v>
      </c>
      <c r="AH585" s="3">
        <f t="shared" si="18"/>
        <v>15</v>
      </c>
      <c r="AI585" s="2">
        <f t="shared" si="19"/>
        <v>5.1773333333333333</v>
      </c>
    </row>
    <row r="586" spans="1:35">
      <c r="A586">
        <v>70448.790706999993</v>
      </c>
      <c r="B586">
        <v>57572.707500999997</v>
      </c>
      <c r="C586" t="s">
        <v>583</v>
      </c>
      <c r="D586" t="s">
        <v>860</v>
      </c>
      <c r="E586" t="s">
        <v>860</v>
      </c>
      <c r="F586" t="s">
        <v>860</v>
      </c>
      <c r="G586" t="s">
        <v>860</v>
      </c>
      <c r="H586" t="s">
        <v>860</v>
      </c>
      <c r="I586" t="s">
        <v>860</v>
      </c>
      <c r="J586" t="s">
        <v>860</v>
      </c>
      <c r="K586" t="s">
        <v>860</v>
      </c>
      <c r="L586" t="s">
        <v>860</v>
      </c>
      <c r="M586" t="s">
        <v>860</v>
      </c>
      <c r="N586" t="s">
        <v>860</v>
      </c>
      <c r="O586" t="s">
        <v>860</v>
      </c>
      <c r="P586" t="s">
        <v>860</v>
      </c>
      <c r="Q586" t="s">
        <v>860</v>
      </c>
      <c r="R586" t="s">
        <v>860</v>
      </c>
      <c r="S586" t="s">
        <v>860</v>
      </c>
      <c r="T586" t="s">
        <v>860</v>
      </c>
      <c r="U586" t="s">
        <v>860</v>
      </c>
      <c r="V586" t="s">
        <v>860</v>
      </c>
      <c r="W586" t="s">
        <v>860</v>
      </c>
      <c r="X586" t="s">
        <v>860</v>
      </c>
      <c r="Y586" t="s">
        <v>860</v>
      </c>
      <c r="Z586" t="s">
        <v>860</v>
      </c>
      <c r="AA586" t="s">
        <v>860</v>
      </c>
      <c r="AB586" t="s">
        <v>860</v>
      </c>
      <c r="AC586" t="s">
        <v>860</v>
      </c>
      <c r="AD586" t="s">
        <v>860</v>
      </c>
      <c r="AE586" t="s">
        <v>860</v>
      </c>
      <c r="AF586" t="s">
        <v>860</v>
      </c>
      <c r="AG586" t="s">
        <v>860</v>
      </c>
      <c r="AH586" s="3">
        <f t="shared" si="18"/>
        <v>0</v>
      </c>
      <c r="AI586" s="2" t="e">
        <f t="shared" si="19"/>
        <v>#DIV/0!</v>
      </c>
    </row>
    <row r="587" spans="1:35">
      <c r="A587">
        <v>38590.597987000001</v>
      </c>
      <c r="B587">
        <v>58567.129359999999</v>
      </c>
      <c r="C587" t="s">
        <v>584</v>
      </c>
      <c r="D587" t="s">
        <v>860</v>
      </c>
      <c r="E587" t="s">
        <v>860</v>
      </c>
      <c r="F587" t="s">
        <v>860</v>
      </c>
      <c r="G587" t="s">
        <v>860</v>
      </c>
      <c r="H587" t="s">
        <v>860</v>
      </c>
      <c r="I587" t="s">
        <v>860</v>
      </c>
      <c r="J587" t="s">
        <v>860</v>
      </c>
      <c r="K587" t="s">
        <v>860</v>
      </c>
      <c r="L587" t="s">
        <v>860</v>
      </c>
      <c r="M587" t="s">
        <v>860</v>
      </c>
      <c r="N587" t="s">
        <v>860</v>
      </c>
      <c r="O587" t="s">
        <v>860</v>
      </c>
      <c r="P587" t="s">
        <v>860</v>
      </c>
      <c r="Q587" t="s">
        <v>860</v>
      </c>
      <c r="R587" t="s">
        <v>860</v>
      </c>
      <c r="S587" t="s">
        <v>860</v>
      </c>
      <c r="T587" t="s">
        <v>860</v>
      </c>
      <c r="U587" t="s">
        <v>860</v>
      </c>
      <c r="V587" t="s">
        <v>860</v>
      </c>
      <c r="W587" t="s">
        <v>860</v>
      </c>
      <c r="X587" t="s">
        <v>860</v>
      </c>
      <c r="Y587" t="s">
        <v>860</v>
      </c>
      <c r="Z587" t="s">
        <v>860</v>
      </c>
      <c r="AA587" t="s">
        <v>860</v>
      </c>
      <c r="AB587" t="s">
        <v>860</v>
      </c>
      <c r="AC587" t="s">
        <v>860</v>
      </c>
      <c r="AD587" t="s">
        <v>860</v>
      </c>
      <c r="AE587" t="s">
        <v>860</v>
      </c>
      <c r="AF587" t="s">
        <v>860</v>
      </c>
      <c r="AG587" t="s">
        <v>860</v>
      </c>
      <c r="AH587" s="3">
        <f t="shared" si="18"/>
        <v>0</v>
      </c>
      <c r="AI587" s="2" t="e">
        <f t="shared" si="19"/>
        <v>#DIV/0!</v>
      </c>
    </row>
    <row r="588" spans="1:35">
      <c r="A588">
        <v>81379.990565</v>
      </c>
      <c r="B588">
        <v>69186.485788000005</v>
      </c>
      <c r="C588" t="s">
        <v>585</v>
      </c>
      <c r="D588" t="s">
        <v>860</v>
      </c>
      <c r="E588" t="s">
        <v>860</v>
      </c>
      <c r="F588">
        <v>2.12</v>
      </c>
      <c r="G588" t="s">
        <v>860</v>
      </c>
      <c r="H588" t="s">
        <v>860</v>
      </c>
      <c r="I588" t="s">
        <v>860</v>
      </c>
      <c r="J588" t="s">
        <v>860</v>
      </c>
      <c r="K588">
        <v>4.1900000000000004</v>
      </c>
      <c r="L588" t="s">
        <v>860</v>
      </c>
      <c r="M588">
        <v>4</v>
      </c>
      <c r="N588">
        <v>0.9</v>
      </c>
      <c r="O588" t="s">
        <v>860</v>
      </c>
      <c r="P588" t="s">
        <v>860</v>
      </c>
      <c r="Q588" t="s">
        <v>860</v>
      </c>
      <c r="R588" t="s">
        <v>860</v>
      </c>
      <c r="S588" t="s">
        <v>860</v>
      </c>
      <c r="T588">
        <v>3.46</v>
      </c>
      <c r="U588" t="s">
        <v>860</v>
      </c>
      <c r="V588">
        <v>6.97</v>
      </c>
      <c r="W588" t="s">
        <v>860</v>
      </c>
      <c r="X588" t="s">
        <v>860</v>
      </c>
      <c r="Y588">
        <v>3.19</v>
      </c>
      <c r="Z588">
        <v>7.33</v>
      </c>
      <c r="AA588">
        <v>6.05</v>
      </c>
      <c r="AB588" t="s">
        <v>860</v>
      </c>
      <c r="AC588">
        <v>6.45</v>
      </c>
      <c r="AD588" t="s">
        <v>860</v>
      </c>
      <c r="AE588" t="s">
        <v>860</v>
      </c>
      <c r="AF588">
        <v>3.25</v>
      </c>
      <c r="AG588">
        <v>5.54</v>
      </c>
      <c r="AH588" s="3">
        <f t="shared" si="18"/>
        <v>12</v>
      </c>
      <c r="AI588" s="2">
        <f t="shared" si="19"/>
        <v>4.4541666666666666</v>
      </c>
    </row>
    <row r="589" spans="1:35">
      <c r="A589">
        <v>88117.670712000006</v>
      </c>
      <c r="B589">
        <v>62191.024674</v>
      </c>
      <c r="C589" t="s">
        <v>586</v>
      </c>
      <c r="D589" t="s">
        <v>860</v>
      </c>
      <c r="E589" t="s">
        <v>860</v>
      </c>
      <c r="F589" t="s">
        <v>860</v>
      </c>
      <c r="G589" t="s">
        <v>860</v>
      </c>
      <c r="H589" t="s">
        <v>860</v>
      </c>
      <c r="I589" t="s">
        <v>860</v>
      </c>
      <c r="J589" t="s">
        <v>860</v>
      </c>
      <c r="K589" t="s">
        <v>860</v>
      </c>
      <c r="L589" t="s">
        <v>860</v>
      </c>
      <c r="M589" t="s">
        <v>860</v>
      </c>
      <c r="N589" t="s">
        <v>860</v>
      </c>
      <c r="O589" t="s">
        <v>860</v>
      </c>
      <c r="P589" t="s">
        <v>860</v>
      </c>
      <c r="Q589" t="s">
        <v>860</v>
      </c>
      <c r="R589" t="s">
        <v>860</v>
      </c>
      <c r="S589" t="s">
        <v>860</v>
      </c>
      <c r="T589">
        <v>1.8</v>
      </c>
      <c r="U589" t="s">
        <v>860</v>
      </c>
      <c r="V589" t="s">
        <v>860</v>
      </c>
      <c r="W589" t="s">
        <v>860</v>
      </c>
      <c r="X589" t="s">
        <v>860</v>
      </c>
      <c r="Y589" t="s">
        <v>860</v>
      </c>
      <c r="Z589">
        <v>5.72</v>
      </c>
      <c r="AA589" t="s">
        <v>860</v>
      </c>
      <c r="AB589" t="s">
        <v>860</v>
      </c>
      <c r="AC589" t="s">
        <v>860</v>
      </c>
      <c r="AD589" t="s">
        <v>860</v>
      </c>
      <c r="AE589" t="s">
        <v>860</v>
      </c>
      <c r="AF589" t="s">
        <v>860</v>
      </c>
      <c r="AG589" t="s">
        <v>860</v>
      </c>
      <c r="AH589" s="3">
        <f t="shared" si="18"/>
        <v>2</v>
      </c>
      <c r="AI589" s="2">
        <f t="shared" si="19"/>
        <v>3.76</v>
      </c>
    </row>
    <row r="590" spans="1:35">
      <c r="A590">
        <v>46693.068576999998</v>
      </c>
      <c r="B590">
        <v>67826.943973999994</v>
      </c>
      <c r="C590" t="s">
        <v>587</v>
      </c>
      <c r="D590" t="s">
        <v>860</v>
      </c>
      <c r="E590" t="s">
        <v>860</v>
      </c>
      <c r="F590" t="s">
        <v>860</v>
      </c>
      <c r="G590" t="s">
        <v>860</v>
      </c>
      <c r="H590" t="s">
        <v>860</v>
      </c>
      <c r="I590" t="s">
        <v>860</v>
      </c>
      <c r="J590" t="s">
        <v>860</v>
      </c>
      <c r="K590" t="s">
        <v>860</v>
      </c>
      <c r="L590" t="s">
        <v>860</v>
      </c>
      <c r="M590" t="s">
        <v>860</v>
      </c>
      <c r="N590" t="s">
        <v>860</v>
      </c>
      <c r="O590" t="s">
        <v>860</v>
      </c>
      <c r="P590" t="s">
        <v>860</v>
      </c>
      <c r="Q590" t="s">
        <v>860</v>
      </c>
      <c r="R590" t="s">
        <v>860</v>
      </c>
      <c r="S590" t="s">
        <v>860</v>
      </c>
      <c r="T590" t="s">
        <v>860</v>
      </c>
      <c r="U590" t="s">
        <v>860</v>
      </c>
      <c r="V590" t="s">
        <v>860</v>
      </c>
      <c r="W590" t="s">
        <v>860</v>
      </c>
      <c r="X590" t="s">
        <v>860</v>
      </c>
      <c r="Y590" t="s">
        <v>860</v>
      </c>
      <c r="Z590" t="s">
        <v>860</v>
      </c>
      <c r="AA590" t="s">
        <v>860</v>
      </c>
      <c r="AB590" t="s">
        <v>860</v>
      </c>
      <c r="AC590" t="s">
        <v>860</v>
      </c>
      <c r="AD590" t="s">
        <v>860</v>
      </c>
      <c r="AE590" t="s">
        <v>860</v>
      </c>
      <c r="AF590" t="s">
        <v>860</v>
      </c>
      <c r="AG590" t="s">
        <v>860</v>
      </c>
      <c r="AH590" s="3">
        <f t="shared" si="18"/>
        <v>0</v>
      </c>
      <c r="AI590" s="2" t="e">
        <f t="shared" si="19"/>
        <v>#DIV/0!</v>
      </c>
    </row>
    <row r="591" spans="1:35">
      <c r="A591">
        <v>62148.081236999999</v>
      </c>
      <c r="B591">
        <v>58950.000945</v>
      </c>
      <c r="C591" t="s">
        <v>588</v>
      </c>
      <c r="D591" t="s">
        <v>860</v>
      </c>
      <c r="E591">
        <v>6.53</v>
      </c>
      <c r="F591">
        <v>3.3</v>
      </c>
      <c r="G591">
        <v>6.45</v>
      </c>
      <c r="H591">
        <v>3.24</v>
      </c>
      <c r="I591">
        <v>5.85</v>
      </c>
      <c r="J591">
        <v>2.25</v>
      </c>
      <c r="K591">
        <v>6.6</v>
      </c>
      <c r="L591" t="s">
        <v>860</v>
      </c>
      <c r="M591">
        <v>4.9400000000000004</v>
      </c>
      <c r="N591">
        <v>3.45</v>
      </c>
      <c r="O591">
        <v>6.82</v>
      </c>
      <c r="P591">
        <v>6.71</v>
      </c>
      <c r="Q591">
        <v>7.43</v>
      </c>
      <c r="R591" t="s">
        <v>860</v>
      </c>
      <c r="S591">
        <v>3.88</v>
      </c>
      <c r="T591">
        <v>2.09</v>
      </c>
      <c r="U591">
        <v>4.91</v>
      </c>
      <c r="V591">
        <v>3.93</v>
      </c>
      <c r="W591">
        <v>5.74</v>
      </c>
      <c r="X591" t="s">
        <v>860</v>
      </c>
      <c r="Y591">
        <v>1.93</v>
      </c>
      <c r="Z591">
        <v>5.61</v>
      </c>
      <c r="AA591">
        <v>7.84</v>
      </c>
      <c r="AB591">
        <v>2.87</v>
      </c>
      <c r="AC591">
        <v>5.77</v>
      </c>
      <c r="AD591">
        <v>6.92</v>
      </c>
      <c r="AE591">
        <v>2.73</v>
      </c>
      <c r="AF591">
        <v>3.07</v>
      </c>
      <c r="AG591">
        <v>6.72</v>
      </c>
      <c r="AH591" s="3">
        <f t="shared" si="18"/>
        <v>26</v>
      </c>
      <c r="AI591" s="2">
        <f t="shared" si="19"/>
        <v>4.9069230769230776</v>
      </c>
    </row>
    <row r="592" spans="1:35">
      <c r="A592">
        <v>146894.95285599999</v>
      </c>
      <c r="B592">
        <v>121191.93618999999</v>
      </c>
      <c r="C592" t="s">
        <v>589</v>
      </c>
      <c r="D592" t="s">
        <v>860</v>
      </c>
      <c r="E592" t="s">
        <v>860</v>
      </c>
      <c r="F592">
        <v>2.98</v>
      </c>
      <c r="G592" t="s">
        <v>860</v>
      </c>
      <c r="H592" t="s">
        <v>860</v>
      </c>
      <c r="I592" t="s">
        <v>860</v>
      </c>
      <c r="J592" t="s">
        <v>860</v>
      </c>
      <c r="K592">
        <v>6.9</v>
      </c>
      <c r="L592" t="s">
        <v>860</v>
      </c>
      <c r="M592">
        <v>6.35</v>
      </c>
      <c r="N592">
        <v>3.4</v>
      </c>
      <c r="O592" t="s">
        <v>860</v>
      </c>
      <c r="P592" t="s">
        <v>860</v>
      </c>
      <c r="Q592" t="s">
        <v>860</v>
      </c>
      <c r="R592" t="s">
        <v>860</v>
      </c>
      <c r="S592" t="s">
        <v>860</v>
      </c>
      <c r="T592">
        <v>5.52</v>
      </c>
      <c r="U592" t="s">
        <v>860</v>
      </c>
      <c r="V592" t="s">
        <v>860</v>
      </c>
      <c r="W592" t="s">
        <v>860</v>
      </c>
      <c r="X592" t="s">
        <v>860</v>
      </c>
      <c r="Y592">
        <v>3.15</v>
      </c>
      <c r="Z592">
        <v>7.05</v>
      </c>
      <c r="AA592">
        <v>7.03</v>
      </c>
      <c r="AB592" t="s">
        <v>860</v>
      </c>
      <c r="AC592">
        <v>5.0199999999999996</v>
      </c>
      <c r="AD592" t="s">
        <v>860</v>
      </c>
      <c r="AE592" t="s">
        <v>860</v>
      </c>
      <c r="AF592">
        <v>3.19</v>
      </c>
      <c r="AG592">
        <v>1.7</v>
      </c>
      <c r="AH592" s="3">
        <f t="shared" si="18"/>
        <v>11</v>
      </c>
      <c r="AI592" s="2">
        <f t="shared" si="19"/>
        <v>4.753636363636363</v>
      </c>
    </row>
    <row r="593" spans="1:35">
      <c r="A593">
        <v>70440.705979000006</v>
      </c>
      <c r="B593">
        <v>45741.30672</v>
      </c>
      <c r="C593" t="s">
        <v>590</v>
      </c>
      <c r="D593" t="s">
        <v>860</v>
      </c>
      <c r="E593" t="s">
        <v>860</v>
      </c>
      <c r="F593" t="s">
        <v>860</v>
      </c>
      <c r="G593" t="s">
        <v>860</v>
      </c>
      <c r="H593" t="s">
        <v>860</v>
      </c>
      <c r="I593" t="s">
        <v>860</v>
      </c>
      <c r="J593" t="s">
        <v>860</v>
      </c>
      <c r="K593" t="s">
        <v>860</v>
      </c>
      <c r="L593" t="s">
        <v>860</v>
      </c>
      <c r="M593" t="s">
        <v>860</v>
      </c>
      <c r="N593" t="s">
        <v>860</v>
      </c>
      <c r="O593" t="s">
        <v>860</v>
      </c>
      <c r="P593" t="s">
        <v>860</v>
      </c>
      <c r="Q593" t="s">
        <v>860</v>
      </c>
      <c r="R593" t="s">
        <v>860</v>
      </c>
      <c r="S593" t="s">
        <v>860</v>
      </c>
      <c r="T593" t="s">
        <v>860</v>
      </c>
      <c r="U593" t="s">
        <v>860</v>
      </c>
      <c r="V593" t="s">
        <v>860</v>
      </c>
      <c r="W593" t="s">
        <v>860</v>
      </c>
      <c r="X593" t="s">
        <v>860</v>
      </c>
      <c r="Y593" t="s">
        <v>860</v>
      </c>
      <c r="Z593" t="s">
        <v>860</v>
      </c>
      <c r="AA593" t="s">
        <v>860</v>
      </c>
      <c r="AB593" t="s">
        <v>860</v>
      </c>
      <c r="AC593" t="s">
        <v>860</v>
      </c>
      <c r="AD593" t="s">
        <v>860</v>
      </c>
      <c r="AE593" t="s">
        <v>860</v>
      </c>
      <c r="AF593" t="s">
        <v>860</v>
      </c>
      <c r="AG593" t="s">
        <v>860</v>
      </c>
      <c r="AH593" s="3">
        <f t="shared" si="18"/>
        <v>0</v>
      </c>
      <c r="AI593" s="2" t="e">
        <f t="shared" si="19"/>
        <v>#DIV/0!</v>
      </c>
    </row>
    <row r="594" spans="1:35">
      <c r="A594">
        <v>78702.748726999998</v>
      </c>
      <c r="B594">
        <v>113291.48588199999</v>
      </c>
      <c r="C594" t="s">
        <v>591</v>
      </c>
      <c r="D594" t="s">
        <v>860</v>
      </c>
      <c r="E594" t="s">
        <v>860</v>
      </c>
      <c r="F594" t="s">
        <v>860</v>
      </c>
      <c r="G594" t="s">
        <v>860</v>
      </c>
      <c r="H594" t="s">
        <v>860</v>
      </c>
      <c r="I594" t="s">
        <v>860</v>
      </c>
      <c r="J594" t="s">
        <v>860</v>
      </c>
      <c r="K594" t="s">
        <v>860</v>
      </c>
      <c r="L594" t="s">
        <v>860</v>
      </c>
      <c r="M594" t="s">
        <v>860</v>
      </c>
      <c r="N594" t="s">
        <v>860</v>
      </c>
      <c r="O594" t="s">
        <v>860</v>
      </c>
      <c r="P594" t="s">
        <v>860</v>
      </c>
      <c r="Q594" t="s">
        <v>860</v>
      </c>
      <c r="R594" t="s">
        <v>860</v>
      </c>
      <c r="S594" t="s">
        <v>860</v>
      </c>
      <c r="T594" t="s">
        <v>860</v>
      </c>
      <c r="U594" t="s">
        <v>860</v>
      </c>
      <c r="V594" t="s">
        <v>860</v>
      </c>
      <c r="W594" t="s">
        <v>860</v>
      </c>
      <c r="X594" t="s">
        <v>860</v>
      </c>
      <c r="Y594" t="s">
        <v>860</v>
      </c>
      <c r="Z594" t="s">
        <v>860</v>
      </c>
      <c r="AA594" t="s">
        <v>860</v>
      </c>
      <c r="AB594" t="s">
        <v>860</v>
      </c>
      <c r="AC594" t="s">
        <v>860</v>
      </c>
      <c r="AD594" t="s">
        <v>860</v>
      </c>
      <c r="AE594" t="s">
        <v>860</v>
      </c>
      <c r="AF594" t="s">
        <v>860</v>
      </c>
      <c r="AG594" t="s">
        <v>860</v>
      </c>
      <c r="AH594" s="3">
        <f t="shared" si="18"/>
        <v>0</v>
      </c>
      <c r="AI594" s="2" t="e">
        <f t="shared" si="19"/>
        <v>#DIV/0!</v>
      </c>
    </row>
    <row r="595" spans="1:35">
      <c r="A595">
        <v>136836.12283899999</v>
      </c>
      <c r="B595">
        <v>123829.96496100001</v>
      </c>
      <c r="C595" t="s">
        <v>592</v>
      </c>
      <c r="D595" t="s">
        <v>860</v>
      </c>
      <c r="E595" t="s">
        <v>860</v>
      </c>
      <c r="F595" t="s">
        <v>860</v>
      </c>
      <c r="G595" t="s">
        <v>860</v>
      </c>
      <c r="H595" t="s">
        <v>860</v>
      </c>
      <c r="I595" t="s">
        <v>860</v>
      </c>
      <c r="J595" t="s">
        <v>860</v>
      </c>
      <c r="K595" t="s">
        <v>860</v>
      </c>
      <c r="L595" t="s">
        <v>860</v>
      </c>
      <c r="M595" t="s">
        <v>860</v>
      </c>
      <c r="N595" t="s">
        <v>860</v>
      </c>
      <c r="O595" t="s">
        <v>860</v>
      </c>
      <c r="P595" t="s">
        <v>860</v>
      </c>
      <c r="Q595" t="s">
        <v>860</v>
      </c>
      <c r="R595" t="s">
        <v>860</v>
      </c>
      <c r="S595" t="s">
        <v>860</v>
      </c>
      <c r="T595">
        <v>1.57</v>
      </c>
      <c r="U595" t="s">
        <v>860</v>
      </c>
      <c r="V595" t="s">
        <v>860</v>
      </c>
      <c r="W595" t="s">
        <v>860</v>
      </c>
      <c r="X595" t="s">
        <v>860</v>
      </c>
      <c r="Y595" t="s">
        <v>860</v>
      </c>
      <c r="Z595">
        <v>7.07</v>
      </c>
      <c r="AA595" t="s">
        <v>860</v>
      </c>
      <c r="AB595" t="s">
        <v>860</v>
      </c>
      <c r="AC595" t="s">
        <v>860</v>
      </c>
      <c r="AD595" t="s">
        <v>860</v>
      </c>
      <c r="AE595" t="s">
        <v>860</v>
      </c>
      <c r="AF595" t="s">
        <v>860</v>
      </c>
      <c r="AG595" t="s">
        <v>860</v>
      </c>
      <c r="AH595" s="3">
        <f t="shared" si="18"/>
        <v>2</v>
      </c>
      <c r="AI595" s="2">
        <f t="shared" si="19"/>
        <v>4.32</v>
      </c>
    </row>
    <row r="596" spans="1:35">
      <c r="A596">
        <v>44292.066857999998</v>
      </c>
      <c r="B596">
        <v>74774.969649999999</v>
      </c>
      <c r="C596" t="s">
        <v>593</v>
      </c>
      <c r="D596" t="s">
        <v>860</v>
      </c>
      <c r="E596" t="s">
        <v>860</v>
      </c>
      <c r="F596" t="s">
        <v>860</v>
      </c>
      <c r="G596" t="s">
        <v>860</v>
      </c>
      <c r="H596" t="s">
        <v>860</v>
      </c>
      <c r="I596" t="s">
        <v>860</v>
      </c>
      <c r="J596" t="s">
        <v>860</v>
      </c>
      <c r="K596" t="s">
        <v>860</v>
      </c>
      <c r="L596" t="s">
        <v>860</v>
      </c>
      <c r="M596" t="s">
        <v>860</v>
      </c>
      <c r="N596" t="s">
        <v>860</v>
      </c>
      <c r="O596" t="s">
        <v>860</v>
      </c>
      <c r="P596" t="s">
        <v>860</v>
      </c>
      <c r="Q596" t="s">
        <v>860</v>
      </c>
      <c r="R596" t="s">
        <v>860</v>
      </c>
      <c r="S596" t="s">
        <v>860</v>
      </c>
      <c r="T596" t="s">
        <v>860</v>
      </c>
      <c r="U596" t="s">
        <v>860</v>
      </c>
      <c r="V596" t="s">
        <v>860</v>
      </c>
      <c r="W596" t="s">
        <v>860</v>
      </c>
      <c r="X596" t="s">
        <v>860</v>
      </c>
      <c r="Y596" t="s">
        <v>860</v>
      </c>
      <c r="Z596" t="s">
        <v>860</v>
      </c>
      <c r="AA596" t="s">
        <v>860</v>
      </c>
      <c r="AB596" t="s">
        <v>860</v>
      </c>
      <c r="AC596" t="s">
        <v>860</v>
      </c>
      <c r="AD596" t="s">
        <v>860</v>
      </c>
      <c r="AE596" t="s">
        <v>860</v>
      </c>
      <c r="AF596" t="s">
        <v>860</v>
      </c>
      <c r="AG596" t="s">
        <v>860</v>
      </c>
      <c r="AH596" s="3">
        <f t="shared" si="18"/>
        <v>0</v>
      </c>
      <c r="AI596" s="2" t="e">
        <f t="shared" si="19"/>
        <v>#DIV/0!</v>
      </c>
    </row>
    <row r="597" spans="1:35">
      <c r="A597">
        <v>44008.258121999999</v>
      </c>
      <c r="B597">
        <v>74685.087620000006</v>
      </c>
      <c r="C597" t="s">
        <v>594</v>
      </c>
      <c r="D597" t="s">
        <v>860</v>
      </c>
      <c r="E597" t="s">
        <v>860</v>
      </c>
      <c r="F597" t="s">
        <v>860</v>
      </c>
      <c r="G597" t="s">
        <v>860</v>
      </c>
      <c r="H597" t="s">
        <v>860</v>
      </c>
      <c r="I597" t="s">
        <v>860</v>
      </c>
      <c r="J597" t="s">
        <v>860</v>
      </c>
      <c r="K597" t="s">
        <v>860</v>
      </c>
      <c r="L597" t="s">
        <v>860</v>
      </c>
      <c r="M597" t="s">
        <v>860</v>
      </c>
      <c r="N597" t="s">
        <v>860</v>
      </c>
      <c r="O597" t="s">
        <v>860</v>
      </c>
      <c r="P597" t="s">
        <v>860</v>
      </c>
      <c r="Q597" t="s">
        <v>860</v>
      </c>
      <c r="R597" t="s">
        <v>860</v>
      </c>
      <c r="S597" t="s">
        <v>860</v>
      </c>
      <c r="T597" t="s">
        <v>860</v>
      </c>
      <c r="U597" t="s">
        <v>860</v>
      </c>
      <c r="V597" t="s">
        <v>860</v>
      </c>
      <c r="W597" t="s">
        <v>860</v>
      </c>
      <c r="X597" t="s">
        <v>860</v>
      </c>
      <c r="Y597" t="s">
        <v>860</v>
      </c>
      <c r="Z597" t="s">
        <v>860</v>
      </c>
      <c r="AA597" t="s">
        <v>860</v>
      </c>
      <c r="AB597" t="s">
        <v>860</v>
      </c>
      <c r="AC597" t="s">
        <v>860</v>
      </c>
      <c r="AD597" t="s">
        <v>860</v>
      </c>
      <c r="AE597" t="s">
        <v>860</v>
      </c>
      <c r="AF597" t="s">
        <v>860</v>
      </c>
      <c r="AG597" t="s">
        <v>860</v>
      </c>
      <c r="AH597" s="3">
        <f t="shared" si="18"/>
        <v>0</v>
      </c>
      <c r="AI597" s="2" t="e">
        <f t="shared" si="19"/>
        <v>#DIV/0!</v>
      </c>
    </row>
    <row r="598" spans="1:35">
      <c r="A598">
        <v>154284.264379</v>
      </c>
      <c r="B598">
        <v>74998.939322999999</v>
      </c>
      <c r="C598" t="s">
        <v>595</v>
      </c>
      <c r="D598" t="s">
        <v>860</v>
      </c>
      <c r="E598" t="s">
        <v>860</v>
      </c>
      <c r="F598" t="s">
        <v>860</v>
      </c>
      <c r="G598" t="s">
        <v>860</v>
      </c>
      <c r="H598" t="s">
        <v>860</v>
      </c>
      <c r="I598" t="s">
        <v>860</v>
      </c>
      <c r="J598" t="s">
        <v>860</v>
      </c>
      <c r="K598" t="s">
        <v>860</v>
      </c>
      <c r="L598" t="s">
        <v>860</v>
      </c>
      <c r="M598" t="s">
        <v>860</v>
      </c>
      <c r="N598" t="s">
        <v>860</v>
      </c>
      <c r="O598" t="s">
        <v>860</v>
      </c>
      <c r="P598" t="s">
        <v>860</v>
      </c>
      <c r="Q598" t="s">
        <v>860</v>
      </c>
      <c r="R598" t="s">
        <v>860</v>
      </c>
      <c r="S598" t="s">
        <v>860</v>
      </c>
      <c r="T598" t="s">
        <v>860</v>
      </c>
      <c r="U598" t="s">
        <v>860</v>
      </c>
      <c r="V598" t="s">
        <v>860</v>
      </c>
      <c r="W598" t="s">
        <v>860</v>
      </c>
      <c r="X598" t="s">
        <v>860</v>
      </c>
      <c r="Y598" t="s">
        <v>860</v>
      </c>
      <c r="Z598" t="s">
        <v>860</v>
      </c>
      <c r="AA598" t="s">
        <v>860</v>
      </c>
      <c r="AB598" t="s">
        <v>860</v>
      </c>
      <c r="AC598" t="s">
        <v>860</v>
      </c>
      <c r="AD598" t="s">
        <v>860</v>
      </c>
      <c r="AE598" t="s">
        <v>860</v>
      </c>
      <c r="AF598" t="s">
        <v>860</v>
      </c>
      <c r="AG598" t="s">
        <v>860</v>
      </c>
      <c r="AH598" s="3">
        <f t="shared" si="18"/>
        <v>0</v>
      </c>
      <c r="AI598" s="2" t="e">
        <f t="shared" si="19"/>
        <v>#DIV/0!</v>
      </c>
    </row>
    <row r="599" spans="1:35">
      <c r="A599">
        <v>42854.185556999997</v>
      </c>
      <c r="B599">
        <v>62506.934114999996</v>
      </c>
      <c r="C599" t="s">
        <v>596</v>
      </c>
      <c r="D599" t="s">
        <v>860</v>
      </c>
      <c r="E599" t="s">
        <v>860</v>
      </c>
      <c r="F599" t="s">
        <v>860</v>
      </c>
      <c r="G599" t="s">
        <v>860</v>
      </c>
      <c r="H599" t="s">
        <v>860</v>
      </c>
      <c r="I599" t="s">
        <v>860</v>
      </c>
      <c r="J599" t="s">
        <v>860</v>
      </c>
      <c r="K599" t="s">
        <v>860</v>
      </c>
      <c r="L599" t="s">
        <v>860</v>
      </c>
      <c r="M599" t="s">
        <v>860</v>
      </c>
      <c r="N599" t="s">
        <v>860</v>
      </c>
      <c r="O599" t="s">
        <v>860</v>
      </c>
      <c r="P599" t="s">
        <v>860</v>
      </c>
      <c r="Q599" t="s">
        <v>860</v>
      </c>
      <c r="R599" t="s">
        <v>860</v>
      </c>
      <c r="S599" t="s">
        <v>860</v>
      </c>
      <c r="T599" t="s">
        <v>860</v>
      </c>
      <c r="U599" t="s">
        <v>860</v>
      </c>
      <c r="V599" t="s">
        <v>860</v>
      </c>
      <c r="W599" t="s">
        <v>860</v>
      </c>
      <c r="X599" t="s">
        <v>860</v>
      </c>
      <c r="Y599" t="s">
        <v>860</v>
      </c>
      <c r="Z599" t="s">
        <v>860</v>
      </c>
      <c r="AA599" t="s">
        <v>860</v>
      </c>
      <c r="AB599" t="s">
        <v>860</v>
      </c>
      <c r="AC599" t="s">
        <v>860</v>
      </c>
      <c r="AD599" t="s">
        <v>860</v>
      </c>
      <c r="AE599" t="s">
        <v>860</v>
      </c>
      <c r="AF599" t="s">
        <v>860</v>
      </c>
      <c r="AG599" t="s">
        <v>860</v>
      </c>
      <c r="AH599" s="3">
        <f t="shared" si="18"/>
        <v>0</v>
      </c>
      <c r="AI599" s="2" t="e">
        <f t="shared" si="19"/>
        <v>#DIV/0!</v>
      </c>
    </row>
    <row r="600" spans="1:35">
      <c r="A600">
        <v>42854.415168</v>
      </c>
      <c r="B600">
        <v>62651.063830999999</v>
      </c>
      <c r="C600" t="s">
        <v>597</v>
      </c>
      <c r="D600" t="s">
        <v>860</v>
      </c>
      <c r="E600" t="s">
        <v>860</v>
      </c>
      <c r="F600" t="s">
        <v>860</v>
      </c>
      <c r="G600" t="s">
        <v>860</v>
      </c>
      <c r="H600" t="s">
        <v>860</v>
      </c>
      <c r="I600" t="s">
        <v>860</v>
      </c>
      <c r="J600" t="s">
        <v>860</v>
      </c>
      <c r="K600" t="s">
        <v>860</v>
      </c>
      <c r="L600" t="s">
        <v>860</v>
      </c>
      <c r="M600" t="s">
        <v>860</v>
      </c>
      <c r="N600" t="s">
        <v>860</v>
      </c>
      <c r="O600" t="s">
        <v>860</v>
      </c>
      <c r="P600" t="s">
        <v>860</v>
      </c>
      <c r="Q600" t="s">
        <v>860</v>
      </c>
      <c r="R600" t="s">
        <v>860</v>
      </c>
      <c r="S600" t="s">
        <v>860</v>
      </c>
      <c r="T600" t="s">
        <v>860</v>
      </c>
      <c r="U600" t="s">
        <v>860</v>
      </c>
      <c r="V600" t="s">
        <v>860</v>
      </c>
      <c r="W600" t="s">
        <v>860</v>
      </c>
      <c r="X600" t="s">
        <v>860</v>
      </c>
      <c r="Y600" t="s">
        <v>860</v>
      </c>
      <c r="Z600" t="s">
        <v>860</v>
      </c>
      <c r="AA600" t="s">
        <v>860</v>
      </c>
      <c r="AB600" t="s">
        <v>860</v>
      </c>
      <c r="AC600" t="s">
        <v>860</v>
      </c>
      <c r="AD600" t="s">
        <v>860</v>
      </c>
      <c r="AE600" t="s">
        <v>860</v>
      </c>
      <c r="AF600" t="s">
        <v>860</v>
      </c>
      <c r="AG600" t="s">
        <v>860</v>
      </c>
      <c r="AH600" s="3">
        <f t="shared" si="18"/>
        <v>0</v>
      </c>
      <c r="AI600" s="2" t="e">
        <f t="shared" si="19"/>
        <v>#DIV/0!</v>
      </c>
    </row>
    <row r="601" spans="1:35">
      <c r="A601">
        <v>42570.488905999999</v>
      </c>
      <c r="B601">
        <v>62561.321433999998</v>
      </c>
      <c r="C601" t="s">
        <v>598</v>
      </c>
      <c r="D601" t="s">
        <v>860</v>
      </c>
      <c r="E601" t="s">
        <v>860</v>
      </c>
      <c r="F601" t="s">
        <v>860</v>
      </c>
      <c r="G601" t="s">
        <v>860</v>
      </c>
      <c r="H601" t="s">
        <v>860</v>
      </c>
      <c r="I601" t="s">
        <v>860</v>
      </c>
      <c r="J601" t="s">
        <v>860</v>
      </c>
      <c r="K601" t="s">
        <v>860</v>
      </c>
      <c r="L601" t="s">
        <v>860</v>
      </c>
      <c r="M601" t="s">
        <v>860</v>
      </c>
      <c r="N601" t="s">
        <v>860</v>
      </c>
      <c r="O601" t="s">
        <v>860</v>
      </c>
      <c r="P601" t="s">
        <v>860</v>
      </c>
      <c r="Q601" t="s">
        <v>860</v>
      </c>
      <c r="R601" t="s">
        <v>860</v>
      </c>
      <c r="S601" t="s">
        <v>860</v>
      </c>
      <c r="T601" t="s">
        <v>860</v>
      </c>
      <c r="U601" t="s">
        <v>860</v>
      </c>
      <c r="V601" t="s">
        <v>860</v>
      </c>
      <c r="W601" t="s">
        <v>860</v>
      </c>
      <c r="X601" t="s">
        <v>860</v>
      </c>
      <c r="Y601" t="s">
        <v>860</v>
      </c>
      <c r="Z601" t="s">
        <v>860</v>
      </c>
      <c r="AA601" t="s">
        <v>860</v>
      </c>
      <c r="AB601" t="s">
        <v>860</v>
      </c>
      <c r="AC601" t="s">
        <v>860</v>
      </c>
      <c r="AD601" t="s">
        <v>860</v>
      </c>
      <c r="AE601" t="s">
        <v>860</v>
      </c>
      <c r="AF601" t="s">
        <v>860</v>
      </c>
      <c r="AG601" t="s">
        <v>860</v>
      </c>
      <c r="AH601" s="3">
        <f t="shared" si="18"/>
        <v>0</v>
      </c>
      <c r="AI601" s="2" t="e">
        <f t="shared" si="19"/>
        <v>#DIV/0!</v>
      </c>
    </row>
    <row r="602" spans="1:35">
      <c r="A602">
        <v>71473.548980000007</v>
      </c>
      <c r="B602">
        <v>105863.791645</v>
      </c>
      <c r="C602" t="s">
        <v>599</v>
      </c>
      <c r="D602" t="s">
        <v>860</v>
      </c>
      <c r="E602" t="s">
        <v>860</v>
      </c>
      <c r="F602" t="s">
        <v>860</v>
      </c>
      <c r="G602" t="s">
        <v>860</v>
      </c>
      <c r="H602" t="s">
        <v>860</v>
      </c>
      <c r="I602" t="s">
        <v>860</v>
      </c>
      <c r="J602" t="s">
        <v>860</v>
      </c>
      <c r="K602" t="s">
        <v>860</v>
      </c>
      <c r="L602" t="s">
        <v>860</v>
      </c>
      <c r="M602" t="s">
        <v>860</v>
      </c>
      <c r="N602" t="s">
        <v>860</v>
      </c>
      <c r="O602" t="s">
        <v>860</v>
      </c>
      <c r="P602" t="s">
        <v>860</v>
      </c>
      <c r="Q602" t="s">
        <v>860</v>
      </c>
      <c r="R602" t="s">
        <v>860</v>
      </c>
      <c r="S602" t="s">
        <v>860</v>
      </c>
      <c r="T602" t="s">
        <v>860</v>
      </c>
      <c r="U602" t="s">
        <v>860</v>
      </c>
      <c r="V602" t="s">
        <v>860</v>
      </c>
      <c r="W602" t="s">
        <v>860</v>
      </c>
      <c r="X602" t="s">
        <v>860</v>
      </c>
      <c r="Y602" t="s">
        <v>860</v>
      </c>
      <c r="Z602">
        <v>7.75</v>
      </c>
      <c r="AA602" t="s">
        <v>860</v>
      </c>
      <c r="AB602" t="s">
        <v>860</v>
      </c>
      <c r="AC602" t="s">
        <v>860</v>
      </c>
      <c r="AD602" t="s">
        <v>860</v>
      </c>
      <c r="AE602" t="s">
        <v>860</v>
      </c>
      <c r="AF602" t="s">
        <v>860</v>
      </c>
      <c r="AG602" t="s">
        <v>860</v>
      </c>
      <c r="AH602" s="3">
        <f t="shared" si="18"/>
        <v>1</v>
      </c>
      <c r="AI602" s="2">
        <f t="shared" si="19"/>
        <v>7.75</v>
      </c>
    </row>
    <row r="603" spans="1:35">
      <c r="A603">
        <v>71544.524701999995</v>
      </c>
      <c r="B603">
        <v>106066.73733</v>
      </c>
      <c r="C603" t="s">
        <v>600</v>
      </c>
      <c r="D603" t="s">
        <v>860</v>
      </c>
      <c r="E603" t="s">
        <v>860</v>
      </c>
      <c r="F603" t="s">
        <v>860</v>
      </c>
      <c r="G603" t="s">
        <v>860</v>
      </c>
      <c r="H603" t="s">
        <v>860</v>
      </c>
      <c r="I603" t="s">
        <v>860</v>
      </c>
      <c r="J603" t="s">
        <v>860</v>
      </c>
      <c r="K603" t="s">
        <v>860</v>
      </c>
      <c r="L603" t="s">
        <v>860</v>
      </c>
      <c r="M603" t="s">
        <v>860</v>
      </c>
      <c r="N603" t="s">
        <v>860</v>
      </c>
      <c r="O603" t="s">
        <v>860</v>
      </c>
      <c r="P603" t="s">
        <v>860</v>
      </c>
      <c r="Q603" t="s">
        <v>860</v>
      </c>
      <c r="R603" t="s">
        <v>860</v>
      </c>
      <c r="S603" t="s">
        <v>860</v>
      </c>
      <c r="T603" t="s">
        <v>860</v>
      </c>
      <c r="U603" t="s">
        <v>860</v>
      </c>
      <c r="V603" t="s">
        <v>860</v>
      </c>
      <c r="W603" t="s">
        <v>860</v>
      </c>
      <c r="X603" t="s">
        <v>860</v>
      </c>
      <c r="Y603" t="s">
        <v>860</v>
      </c>
      <c r="Z603">
        <v>7.75</v>
      </c>
      <c r="AA603" t="s">
        <v>860</v>
      </c>
      <c r="AB603" t="s">
        <v>860</v>
      </c>
      <c r="AC603" t="s">
        <v>860</v>
      </c>
      <c r="AD603" t="s">
        <v>860</v>
      </c>
      <c r="AE603" t="s">
        <v>860</v>
      </c>
      <c r="AF603" t="s">
        <v>860</v>
      </c>
      <c r="AG603" t="s">
        <v>860</v>
      </c>
      <c r="AH603" s="3">
        <f t="shared" si="18"/>
        <v>1</v>
      </c>
      <c r="AI603" s="2">
        <f t="shared" si="19"/>
        <v>7.75</v>
      </c>
    </row>
    <row r="604" spans="1:35">
      <c r="A604">
        <v>75444.191651000001</v>
      </c>
      <c r="B604">
        <v>112323.81419799999</v>
      </c>
      <c r="C604" t="s">
        <v>601</v>
      </c>
      <c r="D604" t="s">
        <v>860</v>
      </c>
      <c r="E604" t="s">
        <v>860</v>
      </c>
      <c r="F604" t="s">
        <v>860</v>
      </c>
      <c r="G604" t="s">
        <v>860</v>
      </c>
      <c r="H604" t="s">
        <v>860</v>
      </c>
      <c r="I604" t="s">
        <v>860</v>
      </c>
      <c r="J604" t="s">
        <v>860</v>
      </c>
      <c r="K604" t="s">
        <v>860</v>
      </c>
      <c r="L604" t="s">
        <v>860</v>
      </c>
      <c r="M604" t="s">
        <v>860</v>
      </c>
      <c r="N604" t="s">
        <v>860</v>
      </c>
      <c r="O604" t="s">
        <v>860</v>
      </c>
      <c r="P604" t="s">
        <v>860</v>
      </c>
      <c r="Q604" t="s">
        <v>860</v>
      </c>
      <c r="R604" t="s">
        <v>860</v>
      </c>
      <c r="S604" t="s">
        <v>860</v>
      </c>
      <c r="T604" t="s">
        <v>860</v>
      </c>
      <c r="U604" t="s">
        <v>860</v>
      </c>
      <c r="V604" t="s">
        <v>860</v>
      </c>
      <c r="W604" t="s">
        <v>860</v>
      </c>
      <c r="X604" t="s">
        <v>860</v>
      </c>
      <c r="Y604" t="s">
        <v>860</v>
      </c>
      <c r="Z604" t="s">
        <v>860</v>
      </c>
      <c r="AA604" t="s">
        <v>860</v>
      </c>
      <c r="AB604" t="s">
        <v>860</v>
      </c>
      <c r="AC604" t="s">
        <v>860</v>
      </c>
      <c r="AD604" t="s">
        <v>860</v>
      </c>
      <c r="AE604" t="s">
        <v>860</v>
      </c>
      <c r="AF604" t="s">
        <v>860</v>
      </c>
      <c r="AG604" t="s">
        <v>860</v>
      </c>
      <c r="AH604" s="3">
        <f t="shared" si="18"/>
        <v>0</v>
      </c>
      <c r="AI604" s="2" t="e">
        <f t="shared" si="19"/>
        <v>#DIV/0!</v>
      </c>
    </row>
    <row r="605" spans="1:35">
      <c r="A605">
        <v>82302.854860000007</v>
      </c>
      <c r="B605">
        <v>71824.565938999993</v>
      </c>
      <c r="C605" t="s">
        <v>602</v>
      </c>
      <c r="D605" t="s">
        <v>860</v>
      </c>
      <c r="E605" t="s">
        <v>860</v>
      </c>
      <c r="F605">
        <v>3.97</v>
      </c>
      <c r="G605" t="s">
        <v>860</v>
      </c>
      <c r="H605" t="s">
        <v>860</v>
      </c>
      <c r="I605" t="s">
        <v>860</v>
      </c>
      <c r="J605" t="s">
        <v>860</v>
      </c>
      <c r="K605">
        <v>3.17</v>
      </c>
      <c r="L605" t="s">
        <v>860</v>
      </c>
      <c r="M605">
        <v>3.49</v>
      </c>
      <c r="N605" t="s">
        <v>860</v>
      </c>
      <c r="O605" t="s">
        <v>860</v>
      </c>
      <c r="P605" t="s">
        <v>860</v>
      </c>
      <c r="Q605" t="s">
        <v>860</v>
      </c>
      <c r="R605" t="s">
        <v>860</v>
      </c>
      <c r="S605" t="s">
        <v>860</v>
      </c>
      <c r="T605">
        <v>4.7</v>
      </c>
      <c r="U605" t="s">
        <v>860</v>
      </c>
      <c r="V605">
        <v>7.07</v>
      </c>
      <c r="W605" t="s">
        <v>860</v>
      </c>
      <c r="X605" t="s">
        <v>860</v>
      </c>
      <c r="Y605">
        <v>2.76</v>
      </c>
      <c r="Z605">
        <v>7.14</v>
      </c>
      <c r="AA605">
        <v>6.74</v>
      </c>
      <c r="AB605" t="s">
        <v>860</v>
      </c>
      <c r="AC605">
        <v>5.45</v>
      </c>
      <c r="AD605" t="s">
        <v>860</v>
      </c>
      <c r="AE605" t="s">
        <v>860</v>
      </c>
      <c r="AF605">
        <v>3.92</v>
      </c>
      <c r="AG605">
        <v>2.86</v>
      </c>
      <c r="AH605" s="3">
        <f t="shared" si="18"/>
        <v>11</v>
      </c>
      <c r="AI605" s="2">
        <f t="shared" si="19"/>
        <v>4.660909090909092</v>
      </c>
    </row>
    <row r="606" spans="1:35">
      <c r="A606">
        <v>100610.757868</v>
      </c>
      <c r="B606">
        <v>41446.466250999998</v>
      </c>
      <c r="C606" t="s">
        <v>603</v>
      </c>
      <c r="D606" t="s">
        <v>860</v>
      </c>
      <c r="E606" t="s">
        <v>860</v>
      </c>
      <c r="F606" t="s">
        <v>860</v>
      </c>
      <c r="G606" t="s">
        <v>860</v>
      </c>
      <c r="H606" t="s">
        <v>860</v>
      </c>
      <c r="I606" t="s">
        <v>860</v>
      </c>
      <c r="J606" t="s">
        <v>860</v>
      </c>
      <c r="K606" t="s">
        <v>860</v>
      </c>
      <c r="L606" t="s">
        <v>860</v>
      </c>
      <c r="M606" t="s">
        <v>860</v>
      </c>
      <c r="N606" t="s">
        <v>860</v>
      </c>
      <c r="O606" t="s">
        <v>860</v>
      </c>
      <c r="P606" t="s">
        <v>860</v>
      </c>
      <c r="Q606" t="s">
        <v>860</v>
      </c>
      <c r="R606" t="s">
        <v>860</v>
      </c>
      <c r="S606" t="s">
        <v>860</v>
      </c>
      <c r="T606" t="s">
        <v>860</v>
      </c>
      <c r="U606" t="s">
        <v>860</v>
      </c>
      <c r="V606" t="s">
        <v>860</v>
      </c>
      <c r="W606" t="s">
        <v>860</v>
      </c>
      <c r="X606" t="s">
        <v>860</v>
      </c>
      <c r="Y606" t="s">
        <v>860</v>
      </c>
      <c r="Z606" t="s">
        <v>860</v>
      </c>
      <c r="AA606" t="s">
        <v>860</v>
      </c>
      <c r="AB606" t="s">
        <v>860</v>
      </c>
      <c r="AC606" t="s">
        <v>860</v>
      </c>
      <c r="AD606" t="s">
        <v>860</v>
      </c>
      <c r="AE606" t="s">
        <v>860</v>
      </c>
      <c r="AF606" t="s">
        <v>860</v>
      </c>
      <c r="AG606" t="s">
        <v>860</v>
      </c>
      <c r="AH606" s="3">
        <f t="shared" si="18"/>
        <v>0</v>
      </c>
      <c r="AI606" s="2" t="e">
        <f t="shared" si="19"/>
        <v>#DIV/0!</v>
      </c>
    </row>
    <row r="607" spans="1:35">
      <c r="A607">
        <v>50086.059364000001</v>
      </c>
      <c r="B607">
        <v>59101.262775000003</v>
      </c>
      <c r="C607" t="s">
        <v>604</v>
      </c>
      <c r="D607" t="s">
        <v>860</v>
      </c>
      <c r="E607" t="s">
        <v>860</v>
      </c>
      <c r="F607" t="s">
        <v>860</v>
      </c>
      <c r="G607" t="s">
        <v>860</v>
      </c>
      <c r="H607" t="s">
        <v>860</v>
      </c>
      <c r="I607" t="s">
        <v>860</v>
      </c>
      <c r="J607" t="s">
        <v>860</v>
      </c>
      <c r="K607" t="s">
        <v>860</v>
      </c>
      <c r="L607" t="s">
        <v>860</v>
      </c>
      <c r="M607" t="s">
        <v>860</v>
      </c>
      <c r="N607" t="s">
        <v>860</v>
      </c>
      <c r="O607" t="s">
        <v>860</v>
      </c>
      <c r="P607" t="s">
        <v>860</v>
      </c>
      <c r="Q607" t="s">
        <v>860</v>
      </c>
      <c r="R607" t="s">
        <v>860</v>
      </c>
      <c r="S607" t="s">
        <v>860</v>
      </c>
      <c r="T607" t="s">
        <v>860</v>
      </c>
      <c r="U607" t="s">
        <v>860</v>
      </c>
      <c r="V607" t="s">
        <v>860</v>
      </c>
      <c r="W607" t="s">
        <v>860</v>
      </c>
      <c r="X607" t="s">
        <v>860</v>
      </c>
      <c r="Y607" t="s">
        <v>860</v>
      </c>
      <c r="Z607" t="s">
        <v>860</v>
      </c>
      <c r="AA607" t="s">
        <v>860</v>
      </c>
      <c r="AB607" t="s">
        <v>860</v>
      </c>
      <c r="AC607" t="s">
        <v>860</v>
      </c>
      <c r="AD607" t="s">
        <v>860</v>
      </c>
      <c r="AE607" t="s">
        <v>860</v>
      </c>
      <c r="AF607" t="s">
        <v>860</v>
      </c>
      <c r="AG607" t="s">
        <v>860</v>
      </c>
      <c r="AH607" s="3">
        <f t="shared" si="18"/>
        <v>0</v>
      </c>
      <c r="AI607" s="2" t="e">
        <f t="shared" si="19"/>
        <v>#DIV/0!</v>
      </c>
    </row>
    <row r="608" spans="1:35">
      <c r="A608">
        <v>40850.875064</v>
      </c>
      <c r="B608">
        <v>52366.974879000001</v>
      </c>
      <c r="C608" t="s">
        <v>605</v>
      </c>
      <c r="D608" t="s">
        <v>860</v>
      </c>
      <c r="E608" t="s">
        <v>860</v>
      </c>
      <c r="F608" t="s">
        <v>860</v>
      </c>
      <c r="G608" t="s">
        <v>860</v>
      </c>
      <c r="H608" t="s">
        <v>860</v>
      </c>
      <c r="I608" t="s">
        <v>860</v>
      </c>
      <c r="J608" t="s">
        <v>860</v>
      </c>
      <c r="K608" t="s">
        <v>860</v>
      </c>
      <c r="L608" t="s">
        <v>860</v>
      </c>
      <c r="M608" t="s">
        <v>860</v>
      </c>
      <c r="N608" t="s">
        <v>860</v>
      </c>
      <c r="O608" t="s">
        <v>860</v>
      </c>
      <c r="P608" t="s">
        <v>860</v>
      </c>
      <c r="Q608" t="s">
        <v>860</v>
      </c>
      <c r="R608" t="s">
        <v>860</v>
      </c>
      <c r="S608" t="s">
        <v>860</v>
      </c>
      <c r="T608" t="s">
        <v>860</v>
      </c>
      <c r="U608" t="s">
        <v>860</v>
      </c>
      <c r="V608" t="s">
        <v>860</v>
      </c>
      <c r="W608" t="s">
        <v>860</v>
      </c>
      <c r="X608" t="s">
        <v>860</v>
      </c>
      <c r="Y608" t="s">
        <v>860</v>
      </c>
      <c r="Z608" t="s">
        <v>860</v>
      </c>
      <c r="AA608" t="s">
        <v>860</v>
      </c>
      <c r="AB608" t="s">
        <v>860</v>
      </c>
      <c r="AC608" t="s">
        <v>860</v>
      </c>
      <c r="AD608" t="s">
        <v>860</v>
      </c>
      <c r="AE608" t="s">
        <v>860</v>
      </c>
      <c r="AF608" t="s">
        <v>860</v>
      </c>
      <c r="AG608" t="s">
        <v>860</v>
      </c>
      <c r="AH608" s="3">
        <f t="shared" si="18"/>
        <v>0</v>
      </c>
      <c r="AI608" s="2" t="e">
        <f t="shared" si="19"/>
        <v>#DIV/0!</v>
      </c>
    </row>
    <row r="609" spans="1:35">
      <c r="A609">
        <v>137392.50457700001</v>
      </c>
      <c r="B609">
        <v>37384.63738</v>
      </c>
      <c r="C609" t="s">
        <v>606</v>
      </c>
      <c r="D609" t="s">
        <v>860</v>
      </c>
      <c r="E609" t="s">
        <v>860</v>
      </c>
      <c r="F609" t="s">
        <v>860</v>
      </c>
      <c r="G609" t="s">
        <v>860</v>
      </c>
      <c r="H609" t="s">
        <v>860</v>
      </c>
      <c r="I609" t="s">
        <v>860</v>
      </c>
      <c r="J609" t="s">
        <v>860</v>
      </c>
      <c r="K609">
        <v>3.85</v>
      </c>
      <c r="L609" t="s">
        <v>860</v>
      </c>
      <c r="M609" t="s">
        <v>860</v>
      </c>
      <c r="N609">
        <v>1.45</v>
      </c>
      <c r="O609" t="s">
        <v>860</v>
      </c>
      <c r="P609" t="s">
        <v>860</v>
      </c>
      <c r="Q609" t="s">
        <v>860</v>
      </c>
      <c r="R609" t="s">
        <v>860</v>
      </c>
      <c r="S609" t="s">
        <v>860</v>
      </c>
      <c r="T609">
        <v>6.49</v>
      </c>
      <c r="U609" t="s">
        <v>860</v>
      </c>
      <c r="V609">
        <v>6.97</v>
      </c>
      <c r="W609" t="s">
        <v>860</v>
      </c>
      <c r="X609" t="s">
        <v>860</v>
      </c>
      <c r="Y609">
        <v>6.42</v>
      </c>
      <c r="Z609">
        <v>6.32</v>
      </c>
      <c r="AA609">
        <v>6.55</v>
      </c>
      <c r="AB609" t="s">
        <v>860</v>
      </c>
      <c r="AC609">
        <v>6.02</v>
      </c>
      <c r="AD609" t="s">
        <v>860</v>
      </c>
      <c r="AE609" t="s">
        <v>860</v>
      </c>
      <c r="AF609">
        <v>6.24</v>
      </c>
      <c r="AG609">
        <v>2</v>
      </c>
      <c r="AH609" s="3">
        <f t="shared" si="18"/>
        <v>10</v>
      </c>
      <c r="AI609" s="2">
        <f t="shared" si="19"/>
        <v>5.2309999999999999</v>
      </c>
    </row>
    <row r="610" spans="1:35">
      <c r="A610">
        <v>45680.181484000001</v>
      </c>
      <c r="B610">
        <v>54611.566740000002</v>
      </c>
      <c r="C610" t="s">
        <v>607</v>
      </c>
      <c r="D610" t="s">
        <v>860</v>
      </c>
      <c r="E610" t="s">
        <v>860</v>
      </c>
      <c r="F610" t="s">
        <v>860</v>
      </c>
      <c r="G610" t="s">
        <v>860</v>
      </c>
      <c r="H610" t="s">
        <v>860</v>
      </c>
      <c r="I610" t="s">
        <v>860</v>
      </c>
      <c r="J610" t="s">
        <v>860</v>
      </c>
      <c r="K610" t="s">
        <v>860</v>
      </c>
      <c r="L610" t="s">
        <v>860</v>
      </c>
      <c r="M610" t="s">
        <v>860</v>
      </c>
      <c r="N610" t="s">
        <v>860</v>
      </c>
      <c r="O610" t="s">
        <v>860</v>
      </c>
      <c r="P610" t="s">
        <v>860</v>
      </c>
      <c r="Q610" t="s">
        <v>860</v>
      </c>
      <c r="R610" t="s">
        <v>860</v>
      </c>
      <c r="S610" t="s">
        <v>860</v>
      </c>
      <c r="T610" t="s">
        <v>860</v>
      </c>
      <c r="U610" t="s">
        <v>860</v>
      </c>
      <c r="V610" t="s">
        <v>860</v>
      </c>
      <c r="W610" t="s">
        <v>860</v>
      </c>
      <c r="X610" t="s">
        <v>860</v>
      </c>
      <c r="Y610" t="s">
        <v>860</v>
      </c>
      <c r="Z610" t="s">
        <v>860</v>
      </c>
      <c r="AA610" t="s">
        <v>860</v>
      </c>
      <c r="AB610" t="s">
        <v>860</v>
      </c>
      <c r="AC610" t="s">
        <v>860</v>
      </c>
      <c r="AD610" t="s">
        <v>860</v>
      </c>
      <c r="AE610" t="s">
        <v>860</v>
      </c>
      <c r="AF610" t="s">
        <v>860</v>
      </c>
      <c r="AG610" t="s">
        <v>860</v>
      </c>
      <c r="AH610" s="3">
        <f t="shared" si="18"/>
        <v>0</v>
      </c>
      <c r="AI610" s="2" t="e">
        <f t="shared" si="19"/>
        <v>#DIV/0!</v>
      </c>
    </row>
    <row r="611" spans="1:35">
      <c r="A611">
        <v>45680.181484000001</v>
      </c>
      <c r="B611">
        <v>54611.566740000002</v>
      </c>
      <c r="C611" t="s">
        <v>608</v>
      </c>
      <c r="D611" t="s">
        <v>860</v>
      </c>
      <c r="E611" t="s">
        <v>860</v>
      </c>
      <c r="F611" t="s">
        <v>860</v>
      </c>
      <c r="G611" t="s">
        <v>860</v>
      </c>
      <c r="H611" t="s">
        <v>860</v>
      </c>
      <c r="I611" t="s">
        <v>860</v>
      </c>
      <c r="J611" t="s">
        <v>860</v>
      </c>
      <c r="K611" t="s">
        <v>860</v>
      </c>
      <c r="L611" t="s">
        <v>860</v>
      </c>
      <c r="M611" t="s">
        <v>860</v>
      </c>
      <c r="N611" t="s">
        <v>860</v>
      </c>
      <c r="O611" t="s">
        <v>860</v>
      </c>
      <c r="P611" t="s">
        <v>860</v>
      </c>
      <c r="Q611" t="s">
        <v>860</v>
      </c>
      <c r="R611" t="s">
        <v>860</v>
      </c>
      <c r="S611" t="s">
        <v>860</v>
      </c>
      <c r="T611" t="s">
        <v>860</v>
      </c>
      <c r="U611" t="s">
        <v>860</v>
      </c>
      <c r="V611" t="s">
        <v>860</v>
      </c>
      <c r="W611" t="s">
        <v>860</v>
      </c>
      <c r="X611" t="s">
        <v>860</v>
      </c>
      <c r="Y611" t="s">
        <v>860</v>
      </c>
      <c r="Z611" t="s">
        <v>860</v>
      </c>
      <c r="AA611" t="s">
        <v>860</v>
      </c>
      <c r="AB611" t="s">
        <v>860</v>
      </c>
      <c r="AC611" t="s">
        <v>860</v>
      </c>
      <c r="AD611" t="s">
        <v>860</v>
      </c>
      <c r="AE611" t="s">
        <v>860</v>
      </c>
      <c r="AF611" t="s">
        <v>860</v>
      </c>
      <c r="AG611" t="s">
        <v>860</v>
      </c>
      <c r="AH611" s="3">
        <f t="shared" si="18"/>
        <v>0</v>
      </c>
      <c r="AI611" s="2" t="e">
        <f t="shared" si="19"/>
        <v>#DIV/0!</v>
      </c>
    </row>
    <row r="612" spans="1:35">
      <c r="A612">
        <v>45395.970794000001</v>
      </c>
      <c r="B612">
        <v>54377.759753999999</v>
      </c>
      <c r="C612" t="s">
        <v>609</v>
      </c>
      <c r="D612" t="s">
        <v>860</v>
      </c>
      <c r="E612" t="s">
        <v>860</v>
      </c>
      <c r="F612" t="s">
        <v>860</v>
      </c>
      <c r="G612" t="s">
        <v>860</v>
      </c>
      <c r="H612" t="s">
        <v>860</v>
      </c>
      <c r="I612" t="s">
        <v>860</v>
      </c>
      <c r="J612" t="s">
        <v>860</v>
      </c>
      <c r="K612" t="s">
        <v>860</v>
      </c>
      <c r="L612" t="s">
        <v>860</v>
      </c>
      <c r="M612" t="s">
        <v>860</v>
      </c>
      <c r="N612" t="s">
        <v>860</v>
      </c>
      <c r="O612" t="s">
        <v>860</v>
      </c>
      <c r="P612" t="s">
        <v>860</v>
      </c>
      <c r="Q612" t="s">
        <v>860</v>
      </c>
      <c r="R612" t="s">
        <v>860</v>
      </c>
      <c r="S612" t="s">
        <v>860</v>
      </c>
      <c r="T612" t="s">
        <v>860</v>
      </c>
      <c r="U612" t="s">
        <v>860</v>
      </c>
      <c r="V612" t="s">
        <v>860</v>
      </c>
      <c r="W612" t="s">
        <v>860</v>
      </c>
      <c r="X612" t="s">
        <v>860</v>
      </c>
      <c r="Y612" t="s">
        <v>860</v>
      </c>
      <c r="Z612" t="s">
        <v>860</v>
      </c>
      <c r="AA612" t="s">
        <v>860</v>
      </c>
      <c r="AB612" t="s">
        <v>860</v>
      </c>
      <c r="AC612" t="s">
        <v>860</v>
      </c>
      <c r="AD612" t="s">
        <v>860</v>
      </c>
      <c r="AE612" t="s">
        <v>860</v>
      </c>
      <c r="AF612" t="s">
        <v>860</v>
      </c>
      <c r="AG612" t="s">
        <v>860</v>
      </c>
      <c r="AH612" s="3">
        <f t="shared" si="18"/>
        <v>0</v>
      </c>
      <c r="AI612" s="2" t="e">
        <f t="shared" si="19"/>
        <v>#DIV/0!</v>
      </c>
    </row>
    <row r="613" spans="1:35">
      <c r="A613">
        <v>48886.095014999999</v>
      </c>
      <c r="B613">
        <v>63585.45579</v>
      </c>
      <c r="C613" t="s">
        <v>610</v>
      </c>
      <c r="D613" t="s">
        <v>860</v>
      </c>
      <c r="E613" t="s">
        <v>860</v>
      </c>
      <c r="F613" t="s">
        <v>860</v>
      </c>
      <c r="G613" t="s">
        <v>860</v>
      </c>
      <c r="H613" t="s">
        <v>860</v>
      </c>
      <c r="I613" t="s">
        <v>860</v>
      </c>
      <c r="J613" t="s">
        <v>860</v>
      </c>
      <c r="K613" t="s">
        <v>860</v>
      </c>
      <c r="L613" t="s">
        <v>860</v>
      </c>
      <c r="M613" t="s">
        <v>860</v>
      </c>
      <c r="N613" t="s">
        <v>860</v>
      </c>
      <c r="O613" t="s">
        <v>860</v>
      </c>
      <c r="P613" t="s">
        <v>860</v>
      </c>
      <c r="Q613" t="s">
        <v>860</v>
      </c>
      <c r="R613" t="s">
        <v>860</v>
      </c>
      <c r="S613" t="s">
        <v>860</v>
      </c>
      <c r="T613" t="s">
        <v>860</v>
      </c>
      <c r="U613" t="s">
        <v>860</v>
      </c>
      <c r="V613" t="s">
        <v>860</v>
      </c>
      <c r="W613" t="s">
        <v>860</v>
      </c>
      <c r="X613" t="s">
        <v>860</v>
      </c>
      <c r="Y613" t="s">
        <v>860</v>
      </c>
      <c r="Z613" t="s">
        <v>860</v>
      </c>
      <c r="AA613" t="s">
        <v>860</v>
      </c>
      <c r="AB613" t="s">
        <v>860</v>
      </c>
      <c r="AC613" t="s">
        <v>860</v>
      </c>
      <c r="AD613" t="s">
        <v>860</v>
      </c>
      <c r="AE613" t="s">
        <v>860</v>
      </c>
      <c r="AF613" t="s">
        <v>860</v>
      </c>
      <c r="AG613" t="s">
        <v>860</v>
      </c>
      <c r="AH613" s="3">
        <f t="shared" si="18"/>
        <v>0</v>
      </c>
      <c r="AI613" s="2" t="e">
        <f t="shared" si="19"/>
        <v>#DIV/0!</v>
      </c>
    </row>
    <row r="614" spans="1:35">
      <c r="A614">
        <v>53701.268585999998</v>
      </c>
      <c r="B614">
        <v>56316.272799999999</v>
      </c>
      <c r="C614" t="s">
        <v>611</v>
      </c>
      <c r="D614" t="s">
        <v>860</v>
      </c>
      <c r="E614" t="s">
        <v>860</v>
      </c>
      <c r="F614" t="s">
        <v>860</v>
      </c>
      <c r="G614" t="s">
        <v>860</v>
      </c>
      <c r="H614" t="s">
        <v>860</v>
      </c>
      <c r="I614" t="s">
        <v>860</v>
      </c>
      <c r="J614" t="s">
        <v>860</v>
      </c>
      <c r="K614" t="s">
        <v>860</v>
      </c>
      <c r="L614" t="s">
        <v>860</v>
      </c>
      <c r="M614" t="s">
        <v>860</v>
      </c>
      <c r="N614" t="s">
        <v>860</v>
      </c>
      <c r="O614" t="s">
        <v>860</v>
      </c>
      <c r="P614" t="s">
        <v>860</v>
      </c>
      <c r="Q614" t="s">
        <v>860</v>
      </c>
      <c r="R614" t="s">
        <v>860</v>
      </c>
      <c r="S614" t="s">
        <v>860</v>
      </c>
      <c r="T614" t="s">
        <v>860</v>
      </c>
      <c r="U614" t="s">
        <v>860</v>
      </c>
      <c r="V614" t="s">
        <v>860</v>
      </c>
      <c r="W614" t="s">
        <v>860</v>
      </c>
      <c r="X614" t="s">
        <v>860</v>
      </c>
      <c r="Y614" t="s">
        <v>860</v>
      </c>
      <c r="Z614" t="s">
        <v>860</v>
      </c>
      <c r="AA614" t="s">
        <v>860</v>
      </c>
      <c r="AB614" t="s">
        <v>860</v>
      </c>
      <c r="AC614" t="s">
        <v>860</v>
      </c>
      <c r="AD614" t="s">
        <v>860</v>
      </c>
      <c r="AE614" t="s">
        <v>860</v>
      </c>
      <c r="AF614" t="s">
        <v>860</v>
      </c>
      <c r="AG614" t="s">
        <v>860</v>
      </c>
      <c r="AH614" s="3">
        <f t="shared" si="18"/>
        <v>0</v>
      </c>
      <c r="AI614" s="2" t="e">
        <f t="shared" si="19"/>
        <v>#DIV/0!</v>
      </c>
    </row>
    <row r="615" spans="1:35">
      <c r="A615">
        <v>62274.161222000002</v>
      </c>
      <c r="B615">
        <v>42335.252353000003</v>
      </c>
      <c r="C615" t="s">
        <v>612</v>
      </c>
      <c r="D615" t="s">
        <v>860</v>
      </c>
      <c r="E615" t="s">
        <v>860</v>
      </c>
      <c r="F615" t="s">
        <v>860</v>
      </c>
      <c r="G615" t="s">
        <v>860</v>
      </c>
      <c r="H615" t="s">
        <v>860</v>
      </c>
      <c r="I615" t="s">
        <v>860</v>
      </c>
      <c r="J615" t="s">
        <v>860</v>
      </c>
      <c r="K615" t="s">
        <v>860</v>
      </c>
      <c r="L615" t="s">
        <v>860</v>
      </c>
      <c r="M615" t="s">
        <v>860</v>
      </c>
      <c r="N615" t="s">
        <v>860</v>
      </c>
      <c r="O615" t="s">
        <v>860</v>
      </c>
      <c r="P615" t="s">
        <v>860</v>
      </c>
      <c r="Q615" t="s">
        <v>860</v>
      </c>
      <c r="R615" t="s">
        <v>860</v>
      </c>
      <c r="S615" t="s">
        <v>860</v>
      </c>
      <c r="T615" t="s">
        <v>860</v>
      </c>
      <c r="U615" t="s">
        <v>860</v>
      </c>
      <c r="V615" t="s">
        <v>860</v>
      </c>
      <c r="W615" t="s">
        <v>860</v>
      </c>
      <c r="X615" t="s">
        <v>860</v>
      </c>
      <c r="Y615" t="s">
        <v>860</v>
      </c>
      <c r="Z615" t="s">
        <v>860</v>
      </c>
      <c r="AA615" t="s">
        <v>860</v>
      </c>
      <c r="AB615" t="s">
        <v>860</v>
      </c>
      <c r="AC615" t="s">
        <v>860</v>
      </c>
      <c r="AD615" t="s">
        <v>860</v>
      </c>
      <c r="AE615" t="s">
        <v>860</v>
      </c>
      <c r="AF615" t="s">
        <v>860</v>
      </c>
      <c r="AG615" t="s">
        <v>860</v>
      </c>
      <c r="AH615" s="3">
        <f t="shared" si="18"/>
        <v>0</v>
      </c>
      <c r="AI615" s="2" t="e">
        <f t="shared" si="19"/>
        <v>#DIV/0!</v>
      </c>
    </row>
    <row r="616" spans="1:35">
      <c r="A616">
        <v>30499.787637000001</v>
      </c>
      <c r="B616">
        <v>22144.254810999999</v>
      </c>
      <c r="C616" t="s">
        <v>613</v>
      </c>
      <c r="D616" t="s">
        <v>860</v>
      </c>
      <c r="E616" t="s">
        <v>860</v>
      </c>
      <c r="F616" t="s">
        <v>860</v>
      </c>
      <c r="G616" t="s">
        <v>860</v>
      </c>
      <c r="H616" t="s">
        <v>860</v>
      </c>
      <c r="I616" t="s">
        <v>860</v>
      </c>
      <c r="J616" t="s">
        <v>860</v>
      </c>
      <c r="K616" t="s">
        <v>860</v>
      </c>
      <c r="L616" t="s">
        <v>860</v>
      </c>
      <c r="M616" t="s">
        <v>860</v>
      </c>
      <c r="N616" t="s">
        <v>860</v>
      </c>
      <c r="O616" t="s">
        <v>860</v>
      </c>
      <c r="P616" t="s">
        <v>860</v>
      </c>
      <c r="Q616" t="s">
        <v>860</v>
      </c>
      <c r="R616" t="s">
        <v>860</v>
      </c>
      <c r="S616" t="s">
        <v>860</v>
      </c>
      <c r="T616" t="s">
        <v>860</v>
      </c>
      <c r="U616" t="s">
        <v>860</v>
      </c>
      <c r="V616" t="s">
        <v>860</v>
      </c>
      <c r="W616" t="s">
        <v>860</v>
      </c>
      <c r="X616" t="s">
        <v>860</v>
      </c>
      <c r="Y616" t="s">
        <v>860</v>
      </c>
      <c r="Z616" t="s">
        <v>860</v>
      </c>
      <c r="AA616" t="s">
        <v>860</v>
      </c>
      <c r="AB616" t="s">
        <v>860</v>
      </c>
      <c r="AC616" t="s">
        <v>860</v>
      </c>
      <c r="AD616" t="s">
        <v>860</v>
      </c>
      <c r="AE616" t="s">
        <v>860</v>
      </c>
      <c r="AF616" t="s">
        <v>860</v>
      </c>
      <c r="AG616" t="s">
        <v>860</v>
      </c>
      <c r="AH616" s="3">
        <f t="shared" si="18"/>
        <v>0</v>
      </c>
      <c r="AI616" s="2" t="e">
        <f t="shared" si="19"/>
        <v>#DIV/0!</v>
      </c>
    </row>
    <row r="617" spans="1:35">
      <c r="A617">
        <v>60433.524581999998</v>
      </c>
      <c r="B617">
        <v>47450.023374999997</v>
      </c>
      <c r="C617" t="s">
        <v>614</v>
      </c>
      <c r="D617" t="s">
        <v>860</v>
      </c>
      <c r="E617" t="s">
        <v>860</v>
      </c>
      <c r="F617" t="s">
        <v>860</v>
      </c>
      <c r="G617" t="s">
        <v>860</v>
      </c>
      <c r="H617" t="s">
        <v>860</v>
      </c>
      <c r="I617" t="s">
        <v>860</v>
      </c>
      <c r="J617" t="s">
        <v>860</v>
      </c>
      <c r="K617" t="s">
        <v>860</v>
      </c>
      <c r="L617" t="s">
        <v>860</v>
      </c>
      <c r="M617" t="s">
        <v>860</v>
      </c>
      <c r="N617" t="s">
        <v>860</v>
      </c>
      <c r="O617" t="s">
        <v>860</v>
      </c>
      <c r="P617" t="s">
        <v>860</v>
      </c>
      <c r="Q617" t="s">
        <v>860</v>
      </c>
      <c r="R617" t="s">
        <v>860</v>
      </c>
      <c r="S617" t="s">
        <v>860</v>
      </c>
      <c r="T617" t="s">
        <v>860</v>
      </c>
      <c r="U617" t="s">
        <v>860</v>
      </c>
      <c r="V617" t="s">
        <v>860</v>
      </c>
      <c r="W617" t="s">
        <v>860</v>
      </c>
      <c r="X617" t="s">
        <v>860</v>
      </c>
      <c r="Y617" t="s">
        <v>860</v>
      </c>
      <c r="Z617" t="s">
        <v>860</v>
      </c>
      <c r="AA617" t="s">
        <v>860</v>
      </c>
      <c r="AB617" t="s">
        <v>860</v>
      </c>
      <c r="AC617" t="s">
        <v>860</v>
      </c>
      <c r="AD617" t="s">
        <v>860</v>
      </c>
      <c r="AE617" t="s">
        <v>860</v>
      </c>
      <c r="AF617" t="s">
        <v>860</v>
      </c>
      <c r="AG617" t="s">
        <v>860</v>
      </c>
      <c r="AH617" s="3">
        <f t="shared" si="18"/>
        <v>0</v>
      </c>
      <c r="AI617" s="2" t="e">
        <f t="shared" si="19"/>
        <v>#DIV/0!</v>
      </c>
    </row>
    <row r="618" spans="1:35">
      <c r="A618">
        <v>59655.960613000003</v>
      </c>
      <c r="B618">
        <v>50556.748845000002</v>
      </c>
      <c r="C618" t="s">
        <v>615</v>
      </c>
      <c r="D618" t="s">
        <v>860</v>
      </c>
      <c r="E618" t="s">
        <v>860</v>
      </c>
      <c r="F618" t="s">
        <v>860</v>
      </c>
      <c r="G618" t="s">
        <v>860</v>
      </c>
      <c r="H618" t="s">
        <v>860</v>
      </c>
      <c r="I618" t="s">
        <v>860</v>
      </c>
      <c r="J618" t="s">
        <v>860</v>
      </c>
      <c r="K618" t="s">
        <v>860</v>
      </c>
      <c r="L618" t="s">
        <v>860</v>
      </c>
      <c r="M618" t="s">
        <v>860</v>
      </c>
      <c r="N618" t="s">
        <v>860</v>
      </c>
      <c r="O618" t="s">
        <v>860</v>
      </c>
      <c r="P618" t="s">
        <v>860</v>
      </c>
      <c r="Q618" t="s">
        <v>860</v>
      </c>
      <c r="R618" t="s">
        <v>860</v>
      </c>
      <c r="S618" t="s">
        <v>860</v>
      </c>
      <c r="T618" t="s">
        <v>860</v>
      </c>
      <c r="U618" t="s">
        <v>860</v>
      </c>
      <c r="V618" t="s">
        <v>860</v>
      </c>
      <c r="W618" t="s">
        <v>860</v>
      </c>
      <c r="X618" t="s">
        <v>860</v>
      </c>
      <c r="Y618" t="s">
        <v>860</v>
      </c>
      <c r="Z618" t="s">
        <v>860</v>
      </c>
      <c r="AA618" t="s">
        <v>860</v>
      </c>
      <c r="AB618" t="s">
        <v>860</v>
      </c>
      <c r="AC618" t="s">
        <v>860</v>
      </c>
      <c r="AD618" t="s">
        <v>860</v>
      </c>
      <c r="AE618" t="s">
        <v>860</v>
      </c>
      <c r="AF618" t="s">
        <v>860</v>
      </c>
      <c r="AG618" t="s">
        <v>860</v>
      </c>
      <c r="AH618" s="3">
        <f t="shared" si="18"/>
        <v>0</v>
      </c>
      <c r="AI618" s="2" t="e">
        <f t="shared" si="19"/>
        <v>#DIV/0!</v>
      </c>
    </row>
    <row r="619" spans="1:35">
      <c r="A619">
        <v>66039.727230000004</v>
      </c>
      <c r="B619">
        <v>45866.670531999996</v>
      </c>
      <c r="C619" t="s">
        <v>616</v>
      </c>
      <c r="D619" t="s">
        <v>860</v>
      </c>
      <c r="E619" t="s">
        <v>860</v>
      </c>
      <c r="F619" t="s">
        <v>860</v>
      </c>
      <c r="G619" t="s">
        <v>860</v>
      </c>
      <c r="H619" t="s">
        <v>860</v>
      </c>
      <c r="I619" t="s">
        <v>860</v>
      </c>
      <c r="J619" t="s">
        <v>860</v>
      </c>
      <c r="K619" t="s">
        <v>860</v>
      </c>
      <c r="L619" t="s">
        <v>860</v>
      </c>
      <c r="M619" t="s">
        <v>860</v>
      </c>
      <c r="N619" t="s">
        <v>860</v>
      </c>
      <c r="O619" t="s">
        <v>860</v>
      </c>
      <c r="P619" t="s">
        <v>860</v>
      </c>
      <c r="Q619" t="s">
        <v>860</v>
      </c>
      <c r="R619" t="s">
        <v>860</v>
      </c>
      <c r="S619" t="s">
        <v>860</v>
      </c>
      <c r="T619" t="s">
        <v>860</v>
      </c>
      <c r="U619" t="s">
        <v>860</v>
      </c>
      <c r="V619" t="s">
        <v>860</v>
      </c>
      <c r="W619" t="s">
        <v>860</v>
      </c>
      <c r="X619" t="s">
        <v>860</v>
      </c>
      <c r="Y619" t="s">
        <v>860</v>
      </c>
      <c r="Z619" t="s">
        <v>860</v>
      </c>
      <c r="AA619" t="s">
        <v>860</v>
      </c>
      <c r="AB619" t="s">
        <v>860</v>
      </c>
      <c r="AC619" t="s">
        <v>860</v>
      </c>
      <c r="AD619" t="s">
        <v>860</v>
      </c>
      <c r="AE619" t="s">
        <v>860</v>
      </c>
      <c r="AF619" t="s">
        <v>860</v>
      </c>
      <c r="AG619" t="s">
        <v>860</v>
      </c>
      <c r="AH619" s="3">
        <f t="shared" si="18"/>
        <v>0</v>
      </c>
      <c r="AI619" s="2" t="e">
        <f t="shared" si="19"/>
        <v>#DIV/0!</v>
      </c>
    </row>
    <row r="620" spans="1:35">
      <c r="A620">
        <v>69735.845814</v>
      </c>
      <c r="B620">
        <v>52803.390125999998</v>
      </c>
      <c r="C620" t="s">
        <v>617</v>
      </c>
      <c r="D620" t="s">
        <v>860</v>
      </c>
      <c r="E620" t="s">
        <v>860</v>
      </c>
      <c r="F620" t="s">
        <v>860</v>
      </c>
      <c r="G620" t="s">
        <v>860</v>
      </c>
      <c r="H620" t="s">
        <v>860</v>
      </c>
      <c r="I620" t="s">
        <v>860</v>
      </c>
      <c r="J620" t="s">
        <v>860</v>
      </c>
      <c r="K620" t="s">
        <v>860</v>
      </c>
      <c r="L620" t="s">
        <v>860</v>
      </c>
      <c r="M620" t="s">
        <v>860</v>
      </c>
      <c r="N620" t="s">
        <v>860</v>
      </c>
      <c r="O620" t="s">
        <v>860</v>
      </c>
      <c r="P620" t="s">
        <v>860</v>
      </c>
      <c r="Q620" t="s">
        <v>860</v>
      </c>
      <c r="R620" t="s">
        <v>860</v>
      </c>
      <c r="S620" t="s">
        <v>860</v>
      </c>
      <c r="T620" t="s">
        <v>860</v>
      </c>
      <c r="U620" t="s">
        <v>860</v>
      </c>
      <c r="V620" t="s">
        <v>860</v>
      </c>
      <c r="W620" t="s">
        <v>860</v>
      </c>
      <c r="X620" t="s">
        <v>860</v>
      </c>
      <c r="Y620" t="s">
        <v>860</v>
      </c>
      <c r="Z620" t="s">
        <v>860</v>
      </c>
      <c r="AA620" t="s">
        <v>860</v>
      </c>
      <c r="AB620" t="s">
        <v>860</v>
      </c>
      <c r="AC620" t="s">
        <v>860</v>
      </c>
      <c r="AD620" t="s">
        <v>860</v>
      </c>
      <c r="AE620" t="s">
        <v>860</v>
      </c>
      <c r="AF620" t="s">
        <v>860</v>
      </c>
      <c r="AG620" t="s">
        <v>860</v>
      </c>
      <c r="AH620" s="3">
        <f t="shared" si="18"/>
        <v>0</v>
      </c>
      <c r="AI620" s="2" t="e">
        <f t="shared" si="19"/>
        <v>#DIV/0!</v>
      </c>
    </row>
    <row r="621" spans="1:35">
      <c r="A621">
        <v>84570.327329000007</v>
      </c>
      <c r="B621">
        <v>62150.202355000001</v>
      </c>
      <c r="C621" t="s">
        <v>618</v>
      </c>
      <c r="D621" t="s">
        <v>860</v>
      </c>
      <c r="E621" t="s">
        <v>860</v>
      </c>
      <c r="F621" t="s">
        <v>860</v>
      </c>
      <c r="G621" t="s">
        <v>860</v>
      </c>
      <c r="H621" t="s">
        <v>860</v>
      </c>
      <c r="I621" t="s">
        <v>860</v>
      </c>
      <c r="J621" t="s">
        <v>860</v>
      </c>
      <c r="K621" t="s">
        <v>860</v>
      </c>
      <c r="L621" t="s">
        <v>860</v>
      </c>
      <c r="M621" t="s">
        <v>860</v>
      </c>
      <c r="N621" t="s">
        <v>860</v>
      </c>
      <c r="O621" t="s">
        <v>860</v>
      </c>
      <c r="P621" t="s">
        <v>860</v>
      </c>
      <c r="Q621" t="s">
        <v>860</v>
      </c>
      <c r="R621" t="s">
        <v>860</v>
      </c>
      <c r="S621" t="s">
        <v>860</v>
      </c>
      <c r="T621" t="s">
        <v>860</v>
      </c>
      <c r="U621" t="s">
        <v>860</v>
      </c>
      <c r="V621" t="s">
        <v>860</v>
      </c>
      <c r="W621" t="s">
        <v>860</v>
      </c>
      <c r="X621" t="s">
        <v>860</v>
      </c>
      <c r="Y621" t="s">
        <v>860</v>
      </c>
      <c r="Z621" t="s">
        <v>860</v>
      </c>
      <c r="AA621" t="s">
        <v>860</v>
      </c>
      <c r="AB621" t="s">
        <v>860</v>
      </c>
      <c r="AC621" t="s">
        <v>860</v>
      </c>
      <c r="AD621" t="s">
        <v>860</v>
      </c>
      <c r="AE621" t="s">
        <v>860</v>
      </c>
      <c r="AF621" t="s">
        <v>860</v>
      </c>
      <c r="AG621" t="s">
        <v>860</v>
      </c>
      <c r="AH621" s="3">
        <f t="shared" si="18"/>
        <v>0</v>
      </c>
      <c r="AI621" s="2" t="e">
        <f t="shared" si="19"/>
        <v>#DIV/0!</v>
      </c>
    </row>
    <row r="622" spans="1:35">
      <c r="A622">
        <v>85984.513795000006</v>
      </c>
      <c r="B622">
        <v>34302.490537999998</v>
      </c>
      <c r="C622" t="s">
        <v>619</v>
      </c>
      <c r="D622" t="s">
        <v>860</v>
      </c>
      <c r="E622">
        <v>6.99</v>
      </c>
      <c r="F622">
        <v>3.06</v>
      </c>
      <c r="G622">
        <v>7.48</v>
      </c>
      <c r="H622">
        <v>2.76</v>
      </c>
      <c r="I622">
        <v>6.19</v>
      </c>
      <c r="J622">
        <v>4.6900000000000004</v>
      </c>
      <c r="K622">
        <v>6.68</v>
      </c>
      <c r="L622">
        <v>7.56</v>
      </c>
      <c r="M622">
        <v>6.37</v>
      </c>
      <c r="N622">
        <v>4.63</v>
      </c>
      <c r="O622">
        <v>1.75</v>
      </c>
      <c r="P622">
        <v>5.22</v>
      </c>
      <c r="Q622">
        <v>6.56</v>
      </c>
      <c r="R622" t="s">
        <v>860</v>
      </c>
      <c r="S622">
        <v>3.61</v>
      </c>
      <c r="T622">
        <v>2.57</v>
      </c>
      <c r="U622">
        <v>2.86</v>
      </c>
      <c r="V622">
        <v>3.4</v>
      </c>
      <c r="W622">
        <v>7.04</v>
      </c>
      <c r="X622" t="s">
        <v>860</v>
      </c>
      <c r="Y622">
        <v>3.97</v>
      </c>
      <c r="Z622">
        <v>7.2</v>
      </c>
      <c r="AA622">
        <v>5.66</v>
      </c>
      <c r="AB622">
        <v>6.98</v>
      </c>
      <c r="AC622">
        <v>4.5199999999999996</v>
      </c>
      <c r="AD622">
        <v>2.4500000000000002</v>
      </c>
      <c r="AE622">
        <v>5.63</v>
      </c>
      <c r="AF622">
        <v>2.8</v>
      </c>
      <c r="AG622">
        <v>7.21</v>
      </c>
      <c r="AH622" s="3">
        <f t="shared" si="18"/>
        <v>27</v>
      </c>
      <c r="AI622" s="2">
        <f t="shared" si="19"/>
        <v>5.0311111111111115</v>
      </c>
    </row>
    <row r="623" spans="1:35">
      <c r="A623">
        <v>45005.471079000003</v>
      </c>
      <c r="B623">
        <v>124165.65204299999</v>
      </c>
      <c r="C623" t="s">
        <v>620</v>
      </c>
      <c r="D623" t="s">
        <v>860</v>
      </c>
      <c r="E623" t="s">
        <v>860</v>
      </c>
      <c r="F623" t="s">
        <v>860</v>
      </c>
      <c r="G623" t="s">
        <v>860</v>
      </c>
      <c r="H623" t="s">
        <v>860</v>
      </c>
      <c r="I623" t="s">
        <v>860</v>
      </c>
      <c r="J623" t="s">
        <v>860</v>
      </c>
      <c r="K623" t="s">
        <v>860</v>
      </c>
      <c r="L623" t="s">
        <v>860</v>
      </c>
      <c r="M623" t="s">
        <v>860</v>
      </c>
      <c r="N623" t="s">
        <v>860</v>
      </c>
      <c r="O623" t="s">
        <v>860</v>
      </c>
      <c r="P623" t="s">
        <v>860</v>
      </c>
      <c r="Q623" t="s">
        <v>860</v>
      </c>
      <c r="R623" t="s">
        <v>860</v>
      </c>
      <c r="S623" t="s">
        <v>860</v>
      </c>
      <c r="T623" t="s">
        <v>860</v>
      </c>
      <c r="U623" t="s">
        <v>860</v>
      </c>
      <c r="V623" t="s">
        <v>860</v>
      </c>
      <c r="W623" t="s">
        <v>860</v>
      </c>
      <c r="X623" t="s">
        <v>860</v>
      </c>
      <c r="Y623" t="s">
        <v>860</v>
      </c>
      <c r="Z623" t="s">
        <v>860</v>
      </c>
      <c r="AA623" t="s">
        <v>860</v>
      </c>
      <c r="AB623" t="s">
        <v>860</v>
      </c>
      <c r="AC623" t="s">
        <v>860</v>
      </c>
      <c r="AD623" t="s">
        <v>860</v>
      </c>
      <c r="AE623" t="s">
        <v>860</v>
      </c>
      <c r="AF623" t="s">
        <v>860</v>
      </c>
      <c r="AG623" t="s">
        <v>860</v>
      </c>
      <c r="AH623" s="3">
        <f t="shared" si="18"/>
        <v>0</v>
      </c>
      <c r="AI623" s="2" t="e">
        <f t="shared" si="19"/>
        <v>#DIV/0!</v>
      </c>
    </row>
    <row r="624" spans="1:35">
      <c r="A624">
        <v>41939.229876999998</v>
      </c>
      <c r="B624">
        <v>23324.087876000001</v>
      </c>
      <c r="C624" t="s">
        <v>621</v>
      </c>
      <c r="D624" t="s">
        <v>860</v>
      </c>
      <c r="E624" t="s">
        <v>860</v>
      </c>
      <c r="F624" t="s">
        <v>860</v>
      </c>
      <c r="G624" t="s">
        <v>860</v>
      </c>
      <c r="H624" t="s">
        <v>860</v>
      </c>
      <c r="I624" t="s">
        <v>860</v>
      </c>
      <c r="J624" t="s">
        <v>860</v>
      </c>
      <c r="K624" t="s">
        <v>860</v>
      </c>
      <c r="L624" t="s">
        <v>860</v>
      </c>
      <c r="M624" t="s">
        <v>860</v>
      </c>
      <c r="N624" t="s">
        <v>860</v>
      </c>
      <c r="O624" t="s">
        <v>860</v>
      </c>
      <c r="P624" t="s">
        <v>860</v>
      </c>
      <c r="Q624" t="s">
        <v>860</v>
      </c>
      <c r="R624" t="s">
        <v>860</v>
      </c>
      <c r="S624" t="s">
        <v>860</v>
      </c>
      <c r="T624" t="s">
        <v>860</v>
      </c>
      <c r="U624" t="s">
        <v>860</v>
      </c>
      <c r="V624" t="s">
        <v>860</v>
      </c>
      <c r="W624" t="s">
        <v>860</v>
      </c>
      <c r="X624" t="s">
        <v>860</v>
      </c>
      <c r="Y624" t="s">
        <v>860</v>
      </c>
      <c r="Z624" t="s">
        <v>860</v>
      </c>
      <c r="AA624" t="s">
        <v>860</v>
      </c>
      <c r="AB624" t="s">
        <v>860</v>
      </c>
      <c r="AC624" t="s">
        <v>860</v>
      </c>
      <c r="AD624" t="s">
        <v>860</v>
      </c>
      <c r="AE624" t="s">
        <v>860</v>
      </c>
      <c r="AF624" t="s">
        <v>860</v>
      </c>
      <c r="AG624" t="s">
        <v>860</v>
      </c>
      <c r="AH624" s="3">
        <f t="shared" si="18"/>
        <v>0</v>
      </c>
      <c r="AI624" s="2" t="e">
        <f t="shared" si="19"/>
        <v>#DIV/0!</v>
      </c>
    </row>
    <row r="625" spans="1:35">
      <c r="A625">
        <v>46529.391751000003</v>
      </c>
      <c r="B625">
        <v>53006.612877</v>
      </c>
      <c r="C625" t="s">
        <v>622</v>
      </c>
      <c r="D625" t="s">
        <v>860</v>
      </c>
      <c r="E625" t="s">
        <v>860</v>
      </c>
      <c r="F625" t="s">
        <v>860</v>
      </c>
      <c r="G625" t="s">
        <v>860</v>
      </c>
      <c r="H625" t="s">
        <v>860</v>
      </c>
      <c r="I625" t="s">
        <v>860</v>
      </c>
      <c r="J625" t="s">
        <v>860</v>
      </c>
      <c r="K625" t="s">
        <v>860</v>
      </c>
      <c r="L625" t="s">
        <v>860</v>
      </c>
      <c r="M625" t="s">
        <v>860</v>
      </c>
      <c r="N625" t="s">
        <v>860</v>
      </c>
      <c r="O625" t="s">
        <v>860</v>
      </c>
      <c r="P625" t="s">
        <v>860</v>
      </c>
      <c r="Q625" t="s">
        <v>860</v>
      </c>
      <c r="R625" t="s">
        <v>860</v>
      </c>
      <c r="S625" t="s">
        <v>860</v>
      </c>
      <c r="T625" t="s">
        <v>860</v>
      </c>
      <c r="U625" t="s">
        <v>860</v>
      </c>
      <c r="V625" t="s">
        <v>860</v>
      </c>
      <c r="W625" t="s">
        <v>860</v>
      </c>
      <c r="X625" t="s">
        <v>860</v>
      </c>
      <c r="Y625" t="s">
        <v>860</v>
      </c>
      <c r="Z625" t="s">
        <v>860</v>
      </c>
      <c r="AA625" t="s">
        <v>860</v>
      </c>
      <c r="AB625" t="s">
        <v>860</v>
      </c>
      <c r="AC625" t="s">
        <v>860</v>
      </c>
      <c r="AD625" t="s">
        <v>860</v>
      </c>
      <c r="AE625" t="s">
        <v>860</v>
      </c>
      <c r="AF625" t="s">
        <v>860</v>
      </c>
      <c r="AG625" t="s">
        <v>860</v>
      </c>
      <c r="AH625" s="3">
        <f t="shared" si="18"/>
        <v>0</v>
      </c>
      <c r="AI625" s="2" t="e">
        <f t="shared" si="19"/>
        <v>#DIV/0!</v>
      </c>
    </row>
    <row r="626" spans="1:35">
      <c r="A626">
        <v>74765.474382</v>
      </c>
      <c r="B626">
        <v>35888.65049</v>
      </c>
      <c r="C626" t="s">
        <v>623</v>
      </c>
      <c r="D626" t="s">
        <v>860</v>
      </c>
      <c r="E626" t="s">
        <v>860</v>
      </c>
      <c r="F626" t="s">
        <v>860</v>
      </c>
      <c r="G626" t="s">
        <v>860</v>
      </c>
      <c r="H626" t="s">
        <v>860</v>
      </c>
      <c r="I626" t="s">
        <v>860</v>
      </c>
      <c r="J626" t="s">
        <v>860</v>
      </c>
      <c r="K626" t="s">
        <v>860</v>
      </c>
      <c r="L626" t="s">
        <v>860</v>
      </c>
      <c r="M626" t="s">
        <v>860</v>
      </c>
      <c r="N626" t="s">
        <v>860</v>
      </c>
      <c r="O626" t="s">
        <v>860</v>
      </c>
      <c r="P626" t="s">
        <v>860</v>
      </c>
      <c r="Q626" t="s">
        <v>860</v>
      </c>
      <c r="R626" t="s">
        <v>860</v>
      </c>
      <c r="S626" t="s">
        <v>860</v>
      </c>
      <c r="T626" t="s">
        <v>860</v>
      </c>
      <c r="U626" t="s">
        <v>860</v>
      </c>
      <c r="V626" t="s">
        <v>860</v>
      </c>
      <c r="W626" t="s">
        <v>860</v>
      </c>
      <c r="X626" t="s">
        <v>860</v>
      </c>
      <c r="Y626" t="s">
        <v>860</v>
      </c>
      <c r="Z626" t="s">
        <v>860</v>
      </c>
      <c r="AA626" t="s">
        <v>860</v>
      </c>
      <c r="AB626" t="s">
        <v>860</v>
      </c>
      <c r="AC626" t="s">
        <v>860</v>
      </c>
      <c r="AD626" t="s">
        <v>860</v>
      </c>
      <c r="AE626" t="s">
        <v>860</v>
      </c>
      <c r="AF626" t="s">
        <v>860</v>
      </c>
      <c r="AG626" t="s">
        <v>860</v>
      </c>
      <c r="AH626" s="3">
        <f t="shared" si="18"/>
        <v>0</v>
      </c>
      <c r="AI626" s="2" t="e">
        <f t="shared" si="19"/>
        <v>#DIV/0!</v>
      </c>
    </row>
    <row r="627" spans="1:35">
      <c r="A627">
        <v>108277.693977</v>
      </c>
      <c r="B627">
        <v>42424.384442000002</v>
      </c>
      <c r="C627" t="s">
        <v>624</v>
      </c>
      <c r="D627" t="s">
        <v>860</v>
      </c>
      <c r="E627" t="s">
        <v>860</v>
      </c>
      <c r="F627">
        <v>2.7</v>
      </c>
      <c r="G627" t="s">
        <v>860</v>
      </c>
      <c r="H627" t="s">
        <v>860</v>
      </c>
      <c r="I627" t="s">
        <v>860</v>
      </c>
      <c r="J627" t="s">
        <v>860</v>
      </c>
      <c r="K627">
        <v>7.35</v>
      </c>
      <c r="L627" t="s">
        <v>860</v>
      </c>
      <c r="M627">
        <v>4.99</v>
      </c>
      <c r="N627">
        <v>0.62</v>
      </c>
      <c r="O627" t="s">
        <v>860</v>
      </c>
      <c r="P627" t="s">
        <v>860</v>
      </c>
      <c r="Q627" t="s">
        <v>860</v>
      </c>
      <c r="R627" t="s">
        <v>860</v>
      </c>
      <c r="S627" t="s">
        <v>860</v>
      </c>
      <c r="T627" t="s">
        <v>860</v>
      </c>
      <c r="U627" t="s">
        <v>860</v>
      </c>
      <c r="V627">
        <v>6.74</v>
      </c>
      <c r="W627" t="s">
        <v>860</v>
      </c>
      <c r="X627" t="s">
        <v>860</v>
      </c>
      <c r="Y627">
        <v>4.99</v>
      </c>
      <c r="Z627">
        <v>3.51</v>
      </c>
      <c r="AA627" t="s">
        <v>860</v>
      </c>
      <c r="AB627" t="s">
        <v>860</v>
      </c>
      <c r="AC627">
        <v>7</v>
      </c>
      <c r="AD627" t="s">
        <v>860</v>
      </c>
      <c r="AE627" t="s">
        <v>860</v>
      </c>
      <c r="AF627">
        <v>3.18</v>
      </c>
      <c r="AG627">
        <v>6.15</v>
      </c>
      <c r="AH627" s="3">
        <f t="shared" si="18"/>
        <v>10</v>
      </c>
      <c r="AI627" s="2">
        <f t="shared" si="19"/>
        <v>4.7229999999999999</v>
      </c>
    </row>
    <row r="628" spans="1:35">
      <c r="A628">
        <v>108277.693977</v>
      </c>
      <c r="B628">
        <v>42424.384442000002</v>
      </c>
      <c r="C628" t="s">
        <v>625</v>
      </c>
      <c r="D628" t="s">
        <v>860</v>
      </c>
      <c r="E628" t="s">
        <v>860</v>
      </c>
      <c r="F628" t="s">
        <v>860</v>
      </c>
      <c r="G628" t="s">
        <v>860</v>
      </c>
      <c r="H628" t="s">
        <v>860</v>
      </c>
      <c r="I628" t="s">
        <v>860</v>
      </c>
      <c r="J628" t="s">
        <v>860</v>
      </c>
      <c r="K628" t="s">
        <v>860</v>
      </c>
      <c r="L628" t="s">
        <v>860</v>
      </c>
      <c r="M628" t="s">
        <v>860</v>
      </c>
      <c r="N628" t="s">
        <v>860</v>
      </c>
      <c r="O628" t="s">
        <v>860</v>
      </c>
      <c r="P628" t="s">
        <v>860</v>
      </c>
      <c r="Q628" t="s">
        <v>860</v>
      </c>
      <c r="R628" t="s">
        <v>860</v>
      </c>
      <c r="S628" t="s">
        <v>860</v>
      </c>
      <c r="T628" t="s">
        <v>860</v>
      </c>
      <c r="U628" t="s">
        <v>860</v>
      </c>
      <c r="V628" t="s">
        <v>860</v>
      </c>
      <c r="W628" t="s">
        <v>860</v>
      </c>
      <c r="X628" t="s">
        <v>860</v>
      </c>
      <c r="Y628" t="s">
        <v>860</v>
      </c>
      <c r="Z628" t="s">
        <v>860</v>
      </c>
      <c r="AA628" t="s">
        <v>860</v>
      </c>
      <c r="AB628" t="s">
        <v>860</v>
      </c>
      <c r="AC628" t="s">
        <v>860</v>
      </c>
      <c r="AD628" t="s">
        <v>860</v>
      </c>
      <c r="AE628" t="s">
        <v>860</v>
      </c>
      <c r="AF628" t="s">
        <v>860</v>
      </c>
      <c r="AG628" t="s">
        <v>860</v>
      </c>
      <c r="AH628" s="3">
        <f t="shared" si="18"/>
        <v>0</v>
      </c>
      <c r="AI628" s="2" t="e">
        <f t="shared" si="19"/>
        <v>#DIV/0!</v>
      </c>
    </row>
    <row r="629" spans="1:35">
      <c r="A629">
        <v>73349.371176999994</v>
      </c>
      <c r="B629">
        <v>42800.275020000001</v>
      </c>
      <c r="C629" t="s">
        <v>626</v>
      </c>
      <c r="D629" t="s">
        <v>860</v>
      </c>
      <c r="E629">
        <v>7.67</v>
      </c>
      <c r="F629">
        <v>2.72</v>
      </c>
      <c r="G629">
        <v>7.15</v>
      </c>
      <c r="H629">
        <v>6.48</v>
      </c>
      <c r="I629">
        <v>7.21</v>
      </c>
      <c r="J629">
        <v>3.16</v>
      </c>
      <c r="K629">
        <v>6.37</v>
      </c>
      <c r="L629" t="s">
        <v>860</v>
      </c>
      <c r="M629">
        <v>7.39</v>
      </c>
      <c r="N629">
        <v>6.01</v>
      </c>
      <c r="O629">
        <v>6.6</v>
      </c>
      <c r="P629">
        <v>7.05</v>
      </c>
      <c r="Q629">
        <v>7.36</v>
      </c>
      <c r="R629" t="s">
        <v>860</v>
      </c>
      <c r="S629">
        <v>2.48</v>
      </c>
      <c r="T629">
        <v>1.5</v>
      </c>
      <c r="U629">
        <v>2.85</v>
      </c>
      <c r="V629">
        <v>6.18</v>
      </c>
      <c r="W629">
        <v>7</v>
      </c>
      <c r="X629" t="s">
        <v>860</v>
      </c>
      <c r="Y629">
        <v>2.58</v>
      </c>
      <c r="Z629">
        <v>7.32</v>
      </c>
      <c r="AA629">
        <v>7.19</v>
      </c>
      <c r="AB629">
        <v>3.98</v>
      </c>
      <c r="AC629">
        <v>8.16</v>
      </c>
      <c r="AD629">
        <v>7.11</v>
      </c>
      <c r="AE629">
        <v>3.05</v>
      </c>
      <c r="AF629">
        <v>2.3199999999999998</v>
      </c>
      <c r="AG629">
        <v>5.79</v>
      </c>
      <c r="AH629" s="3">
        <f t="shared" si="18"/>
        <v>26</v>
      </c>
      <c r="AI629" s="2">
        <f t="shared" si="19"/>
        <v>5.4876923076923081</v>
      </c>
    </row>
    <row r="630" spans="1:35">
      <c r="A630">
        <v>5796.7946359999996</v>
      </c>
      <c r="B630">
        <v>129722.08360699999</v>
      </c>
      <c r="C630" t="s">
        <v>627</v>
      </c>
      <c r="D630" t="s">
        <v>860</v>
      </c>
      <c r="E630">
        <v>7.01</v>
      </c>
      <c r="F630">
        <v>5.67</v>
      </c>
      <c r="G630">
        <v>3.18</v>
      </c>
      <c r="H630">
        <v>1.83</v>
      </c>
      <c r="I630" t="s">
        <v>860</v>
      </c>
      <c r="J630">
        <v>2.81</v>
      </c>
      <c r="K630">
        <v>7.37</v>
      </c>
      <c r="L630" t="s">
        <v>860</v>
      </c>
      <c r="M630">
        <v>6.91</v>
      </c>
      <c r="N630">
        <v>5.12</v>
      </c>
      <c r="O630">
        <v>2.81</v>
      </c>
      <c r="P630">
        <v>7.26</v>
      </c>
      <c r="Q630" t="s">
        <v>860</v>
      </c>
      <c r="R630" t="s">
        <v>860</v>
      </c>
      <c r="S630">
        <v>3.86</v>
      </c>
      <c r="T630">
        <v>1.41</v>
      </c>
      <c r="U630" t="s">
        <v>860</v>
      </c>
      <c r="V630">
        <v>2.92</v>
      </c>
      <c r="W630">
        <v>3.24</v>
      </c>
      <c r="X630" t="s">
        <v>860</v>
      </c>
      <c r="Y630">
        <v>2.79</v>
      </c>
      <c r="Z630">
        <v>6.4</v>
      </c>
      <c r="AA630">
        <v>7.44</v>
      </c>
      <c r="AB630">
        <v>2.67</v>
      </c>
      <c r="AC630">
        <v>5.2</v>
      </c>
      <c r="AD630" t="s">
        <v>860</v>
      </c>
      <c r="AE630">
        <v>3.27</v>
      </c>
      <c r="AF630">
        <v>2.17</v>
      </c>
      <c r="AG630">
        <v>7.06</v>
      </c>
      <c r="AH630" s="3">
        <f t="shared" si="18"/>
        <v>22</v>
      </c>
      <c r="AI630" s="2">
        <f t="shared" si="19"/>
        <v>4.4727272727272727</v>
      </c>
    </row>
    <row r="631" spans="1:35">
      <c r="A631">
        <v>33846.110930000003</v>
      </c>
      <c r="B631">
        <v>101130.94645</v>
      </c>
      <c r="C631" t="s">
        <v>628</v>
      </c>
      <c r="D631" t="s">
        <v>860</v>
      </c>
      <c r="E631" t="s">
        <v>860</v>
      </c>
      <c r="F631" t="s">
        <v>860</v>
      </c>
      <c r="G631" t="s">
        <v>860</v>
      </c>
      <c r="H631" t="s">
        <v>860</v>
      </c>
      <c r="I631" t="s">
        <v>860</v>
      </c>
      <c r="J631" t="s">
        <v>860</v>
      </c>
      <c r="K631" t="s">
        <v>860</v>
      </c>
      <c r="L631" t="s">
        <v>860</v>
      </c>
      <c r="M631" t="s">
        <v>860</v>
      </c>
      <c r="N631" t="s">
        <v>860</v>
      </c>
      <c r="O631" t="s">
        <v>860</v>
      </c>
      <c r="P631" t="s">
        <v>860</v>
      </c>
      <c r="Q631" t="s">
        <v>860</v>
      </c>
      <c r="R631" t="s">
        <v>860</v>
      </c>
      <c r="S631" t="s">
        <v>860</v>
      </c>
      <c r="T631">
        <v>1.79</v>
      </c>
      <c r="U631" t="s">
        <v>860</v>
      </c>
      <c r="V631" t="s">
        <v>860</v>
      </c>
      <c r="W631" t="s">
        <v>860</v>
      </c>
      <c r="X631" t="s">
        <v>860</v>
      </c>
      <c r="Y631" t="s">
        <v>860</v>
      </c>
      <c r="Z631">
        <v>8.11</v>
      </c>
      <c r="AA631" t="s">
        <v>860</v>
      </c>
      <c r="AB631" t="s">
        <v>860</v>
      </c>
      <c r="AC631" t="s">
        <v>860</v>
      </c>
      <c r="AD631" t="s">
        <v>860</v>
      </c>
      <c r="AE631" t="s">
        <v>860</v>
      </c>
      <c r="AF631" t="s">
        <v>860</v>
      </c>
      <c r="AG631" t="s">
        <v>860</v>
      </c>
      <c r="AH631" s="3">
        <f t="shared" si="18"/>
        <v>2</v>
      </c>
      <c r="AI631" s="2">
        <f t="shared" si="19"/>
        <v>4.9499999999999993</v>
      </c>
    </row>
    <row r="632" spans="1:35">
      <c r="A632">
        <v>36183.412226</v>
      </c>
      <c r="B632">
        <v>100613.84703800001</v>
      </c>
      <c r="C632" t="s">
        <v>629</v>
      </c>
      <c r="D632" t="s">
        <v>860</v>
      </c>
      <c r="E632" t="s">
        <v>860</v>
      </c>
      <c r="F632">
        <v>3.53</v>
      </c>
      <c r="G632" t="s">
        <v>860</v>
      </c>
      <c r="H632" t="s">
        <v>860</v>
      </c>
      <c r="I632" t="s">
        <v>860</v>
      </c>
      <c r="J632" t="s">
        <v>860</v>
      </c>
      <c r="K632">
        <v>6.08</v>
      </c>
      <c r="L632" t="s">
        <v>860</v>
      </c>
      <c r="M632">
        <v>2.23</v>
      </c>
      <c r="N632">
        <v>0.91</v>
      </c>
      <c r="O632" t="s">
        <v>860</v>
      </c>
      <c r="P632" t="s">
        <v>860</v>
      </c>
      <c r="Q632" t="s">
        <v>860</v>
      </c>
      <c r="R632" t="s">
        <v>860</v>
      </c>
      <c r="S632">
        <v>5.23</v>
      </c>
      <c r="T632">
        <v>3.23</v>
      </c>
      <c r="U632" t="s">
        <v>860</v>
      </c>
      <c r="V632">
        <v>7.31</v>
      </c>
      <c r="W632" t="s">
        <v>860</v>
      </c>
      <c r="X632" t="s">
        <v>860</v>
      </c>
      <c r="Y632">
        <v>5.08</v>
      </c>
      <c r="Z632">
        <v>6.72</v>
      </c>
      <c r="AA632">
        <v>7.19</v>
      </c>
      <c r="AB632" t="s">
        <v>860</v>
      </c>
      <c r="AC632">
        <v>3.96</v>
      </c>
      <c r="AD632" t="s">
        <v>860</v>
      </c>
      <c r="AE632">
        <v>3.81</v>
      </c>
      <c r="AF632">
        <v>4.26</v>
      </c>
      <c r="AG632">
        <v>1.1200000000000001</v>
      </c>
      <c r="AH632" s="3">
        <f t="shared" si="18"/>
        <v>14</v>
      </c>
      <c r="AI632" s="2">
        <f t="shared" si="19"/>
        <v>4.3328571428571427</v>
      </c>
    </row>
    <row r="633" spans="1:35">
      <c r="A633">
        <v>43918.393894000001</v>
      </c>
      <c r="B633">
        <v>62519.174487999997</v>
      </c>
      <c r="C633" t="s">
        <v>630</v>
      </c>
      <c r="D633" t="s">
        <v>860</v>
      </c>
      <c r="E633">
        <v>6.81</v>
      </c>
      <c r="F633" t="s">
        <v>860</v>
      </c>
      <c r="G633" t="s">
        <v>860</v>
      </c>
      <c r="H633">
        <v>1.75</v>
      </c>
      <c r="I633">
        <v>5.42</v>
      </c>
      <c r="J633">
        <v>1.64</v>
      </c>
      <c r="K633">
        <v>8.3800000000000008</v>
      </c>
      <c r="L633">
        <v>4.33</v>
      </c>
      <c r="M633">
        <v>3.54</v>
      </c>
      <c r="N633">
        <v>2.23</v>
      </c>
      <c r="O633">
        <v>4.84</v>
      </c>
      <c r="P633">
        <v>6.57</v>
      </c>
      <c r="Q633">
        <v>6.63</v>
      </c>
      <c r="R633" t="s">
        <v>860</v>
      </c>
      <c r="S633">
        <v>2.27</v>
      </c>
      <c r="T633">
        <v>2.19</v>
      </c>
      <c r="U633">
        <v>7.39</v>
      </c>
      <c r="V633">
        <v>2.02</v>
      </c>
      <c r="W633">
        <v>3.05</v>
      </c>
      <c r="X633" t="s">
        <v>860</v>
      </c>
      <c r="Y633">
        <v>1.9</v>
      </c>
      <c r="Z633">
        <v>6.44</v>
      </c>
      <c r="AA633">
        <v>5.55</v>
      </c>
      <c r="AB633">
        <v>2.74</v>
      </c>
      <c r="AC633">
        <v>6.49</v>
      </c>
      <c r="AD633">
        <v>7.4</v>
      </c>
      <c r="AE633">
        <v>3.21</v>
      </c>
      <c r="AF633">
        <v>2.34</v>
      </c>
      <c r="AG633">
        <v>3.37</v>
      </c>
      <c r="AH633" s="3">
        <f t="shared" si="18"/>
        <v>25</v>
      </c>
      <c r="AI633" s="2">
        <f t="shared" si="19"/>
        <v>4.34</v>
      </c>
    </row>
    <row r="634" spans="1:35">
      <c r="A634">
        <v>91381.279139999999</v>
      </c>
      <c r="B634">
        <v>54055.336517000003</v>
      </c>
      <c r="C634" t="s">
        <v>631</v>
      </c>
      <c r="D634" t="s">
        <v>860</v>
      </c>
      <c r="E634">
        <v>4.92</v>
      </c>
      <c r="F634">
        <v>3.42</v>
      </c>
      <c r="G634">
        <v>7.51</v>
      </c>
      <c r="H634">
        <v>1.49</v>
      </c>
      <c r="I634">
        <v>5.23</v>
      </c>
      <c r="J634">
        <v>2.69</v>
      </c>
      <c r="K634">
        <v>7.24</v>
      </c>
      <c r="L634" t="s">
        <v>860</v>
      </c>
      <c r="M634">
        <v>4.6500000000000004</v>
      </c>
      <c r="N634">
        <v>2.2400000000000002</v>
      </c>
      <c r="O634">
        <v>5.52</v>
      </c>
      <c r="P634">
        <v>7.37</v>
      </c>
      <c r="Q634">
        <v>5.35</v>
      </c>
      <c r="R634" t="s">
        <v>860</v>
      </c>
      <c r="S634">
        <v>2.52</v>
      </c>
      <c r="T634">
        <v>2.5299999999999998</v>
      </c>
      <c r="U634">
        <v>7.23</v>
      </c>
      <c r="V634">
        <v>3.47</v>
      </c>
      <c r="W634">
        <v>3.77</v>
      </c>
      <c r="X634" t="s">
        <v>860</v>
      </c>
      <c r="Y634">
        <v>5.15</v>
      </c>
      <c r="Z634">
        <v>3.99</v>
      </c>
      <c r="AA634" t="s">
        <v>860</v>
      </c>
      <c r="AB634">
        <v>4.47</v>
      </c>
      <c r="AC634">
        <v>5.57</v>
      </c>
      <c r="AD634">
        <v>4.57</v>
      </c>
      <c r="AE634">
        <v>3.06</v>
      </c>
      <c r="AF634">
        <v>2.4700000000000002</v>
      </c>
      <c r="AG634">
        <v>6.9</v>
      </c>
      <c r="AH634" s="3">
        <f t="shared" si="18"/>
        <v>25</v>
      </c>
      <c r="AI634" s="2">
        <f t="shared" si="19"/>
        <v>4.533199999999999</v>
      </c>
    </row>
    <row r="635" spans="1:35">
      <c r="A635">
        <v>145259.82756500001</v>
      </c>
      <c r="B635">
        <v>45340.002221000002</v>
      </c>
      <c r="C635" t="s">
        <v>632</v>
      </c>
      <c r="D635" t="s">
        <v>860</v>
      </c>
      <c r="E635" t="s">
        <v>860</v>
      </c>
      <c r="F635" t="s">
        <v>860</v>
      </c>
      <c r="G635" t="s">
        <v>860</v>
      </c>
      <c r="H635" t="s">
        <v>860</v>
      </c>
      <c r="I635" t="s">
        <v>860</v>
      </c>
      <c r="J635" t="s">
        <v>860</v>
      </c>
      <c r="K635" t="s">
        <v>860</v>
      </c>
      <c r="L635" t="s">
        <v>860</v>
      </c>
      <c r="M635" t="s">
        <v>860</v>
      </c>
      <c r="N635" t="s">
        <v>860</v>
      </c>
      <c r="O635" t="s">
        <v>860</v>
      </c>
      <c r="P635" t="s">
        <v>860</v>
      </c>
      <c r="Q635" t="s">
        <v>860</v>
      </c>
      <c r="R635" t="s">
        <v>860</v>
      </c>
      <c r="S635" t="s">
        <v>860</v>
      </c>
      <c r="T635" t="s">
        <v>860</v>
      </c>
      <c r="U635" t="s">
        <v>860</v>
      </c>
      <c r="V635" t="s">
        <v>860</v>
      </c>
      <c r="W635" t="s">
        <v>860</v>
      </c>
      <c r="X635" t="s">
        <v>860</v>
      </c>
      <c r="Y635" t="s">
        <v>860</v>
      </c>
      <c r="Z635" t="s">
        <v>860</v>
      </c>
      <c r="AA635" t="s">
        <v>860</v>
      </c>
      <c r="AB635" t="s">
        <v>860</v>
      </c>
      <c r="AC635" t="s">
        <v>860</v>
      </c>
      <c r="AD635" t="s">
        <v>860</v>
      </c>
      <c r="AE635" t="s">
        <v>860</v>
      </c>
      <c r="AF635" t="s">
        <v>860</v>
      </c>
      <c r="AG635" t="s">
        <v>860</v>
      </c>
      <c r="AH635" s="3">
        <f t="shared" si="18"/>
        <v>0</v>
      </c>
      <c r="AI635" s="2" t="e">
        <f t="shared" si="19"/>
        <v>#DIV/0!</v>
      </c>
    </row>
    <row r="636" spans="1:35">
      <c r="A636">
        <v>16763.799797</v>
      </c>
      <c r="B636">
        <v>11900.999959000001</v>
      </c>
      <c r="C636" t="s">
        <v>633</v>
      </c>
      <c r="D636" t="s">
        <v>860</v>
      </c>
      <c r="E636">
        <v>5.2</v>
      </c>
      <c r="F636">
        <v>2.2400000000000002</v>
      </c>
      <c r="G636">
        <v>5.17</v>
      </c>
      <c r="H636">
        <v>5.92</v>
      </c>
      <c r="I636">
        <v>4.37</v>
      </c>
      <c r="J636">
        <v>2.4500000000000002</v>
      </c>
      <c r="K636">
        <v>4.92</v>
      </c>
      <c r="L636">
        <v>3.39</v>
      </c>
      <c r="M636" t="s">
        <v>860</v>
      </c>
      <c r="N636">
        <v>4.2300000000000004</v>
      </c>
      <c r="O636">
        <v>3.43</v>
      </c>
      <c r="P636">
        <v>7.64</v>
      </c>
      <c r="Q636">
        <v>6.79</v>
      </c>
      <c r="R636">
        <v>2.99</v>
      </c>
      <c r="S636">
        <v>3.21</v>
      </c>
      <c r="T636">
        <v>2.39</v>
      </c>
      <c r="U636">
        <v>7.57</v>
      </c>
      <c r="V636">
        <v>4.78</v>
      </c>
      <c r="W636">
        <v>5.31</v>
      </c>
      <c r="X636">
        <v>5.33</v>
      </c>
      <c r="Y636" t="s">
        <v>860</v>
      </c>
      <c r="Z636">
        <v>2.81</v>
      </c>
      <c r="AA636">
        <v>7.91</v>
      </c>
      <c r="AB636">
        <v>2.4</v>
      </c>
      <c r="AC636">
        <v>3.33</v>
      </c>
      <c r="AD636">
        <v>6.18</v>
      </c>
      <c r="AE636">
        <v>2.33</v>
      </c>
      <c r="AF636">
        <v>2.16</v>
      </c>
      <c r="AG636">
        <v>5.13</v>
      </c>
      <c r="AH636" s="3">
        <f t="shared" si="18"/>
        <v>27</v>
      </c>
      <c r="AI636" s="2">
        <f t="shared" si="19"/>
        <v>4.4288888888888884</v>
      </c>
    </row>
    <row r="637" spans="1:35">
      <c r="A637">
        <v>23352.988523</v>
      </c>
      <c r="B637">
        <v>98229.250853000005</v>
      </c>
      <c r="C637" t="s">
        <v>634</v>
      </c>
      <c r="D637" t="s">
        <v>860</v>
      </c>
      <c r="E637" t="s">
        <v>860</v>
      </c>
      <c r="F637" t="s">
        <v>860</v>
      </c>
      <c r="G637" t="s">
        <v>860</v>
      </c>
      <c r="H637" t="s">
        <v>860</v>
      </c>
      <c r="I637" t="s">
        <v>860</v>
      </c>
      <c r="J637" t="s">
        <v>860</v>
      </c>
      <c r="K637" t="s">
        <v>860</v>
      </c>
      <c r="L637" t="s">
        <v>860</v>
      </c>
      <c r="M637" t="s">
        <v>860</v>
      </c>
      <c r="N637" t="s">
        <v>860</v>
      </c>
      <c r="O637" t="s">
        <v>860</v>
      </c>
      <c r="P637" t="s">
        <v>860</v>
      </c>
      <c r="Q637" t="s">
        <v>860</v>
      </c>
      <c r="R637" t="s">
        <v>860</v>
      </c>
      <c r="S637" t="s">
        <v>860</v>
      </c>
      <c r="T637" t="s">
        <v>860</v>
      </c>
      <c r="U637" t="s">
        <v>860</v>
      </c>
      <c r="V637" t="s">
        <v>860</v>
      </c>
      <c r="W637" t="s">
        <v>860</v>
      </c>
      <c r="X637" t="s">
        <v>860</v>
      </c>
      <c r="Y637" t="s">
        <v>860</v>
      </c>
      <c r="Z637" t="s">
        <v>860</v>
      </c>
      <c r="AA637" t="s">
        <v>860</v>
      </c>
      <c r="AB637" t="s">
        <v>860</v>
      </c>
      <c r="AC637" t="s">
        <v>860</v>
      </c>
      <c r="AD637" t="s">
        <v>860</v>
      </c>
      <c r="AE637" t="s">
        <v>860</v>
      </c>
      <c r="AF637" t="s">
        <v>860</v>
      </c>
      <c r="AG637" t="s">
        <v>860</v>
      </c>
      <c r="AH637" s="3">
        <f t="shared" si="18"/>
        <v>0</v>
      </c>
      <c r="AI637" s="2" t="e">
        <f t="shared" si="19"/>
        <v>#DIV/0!</v>
      </c>
    </row>
    <row r="638" spans="1:35">
      <c r="A638">
        <v>69007.538830999998</v>
      </c>
      <c r="B638">
        <v>124442.788118</v>
      </c>
      <c r="C638" t="s">
        <v>635</v>
      </c>
      <c r="D638" t="s">
        <v>860</v>
      </c>
      <c r="E638" t="s">
        <v>860</v>
      </c>
      <c r="F638" t="s">
        <v>860</v>
      </c>
      <c r="G638" t="s">
        <v>860</v>
      </c>
      <c r="H638" t="s">
        <v>860</v>
      </c>
      <c r="I638" t="s">
        <v>860</v>
      </c>
      <c r="J638" t="s">
        <v>860</v>
      </c>
      <c r="K638" t="s">
        <v>860</v>
      </c>
      <c r="L638" t="s">
        <v>860</v>
      </c>
      <c r="M638" t="s">
        <v>860</v>
      </c>
      <c r="N638" t="s">
        <v>860</v>
      </c>
      <c r="O638" t="s">
        <v>860</v>
      </c>
      <c r="P638" t="s">
        <v>860</v>
      </c>
      <c r="Q638" t="s">
        <v>860</v>
      </c>
      <c r="R638" t="s">
        <v>860</v>
      </c>
      <c r="S638" t="s">
        <v>860</v>
      </c>
      <c r="T638" t="s">
        <v>860</v>
      </c>
      <c r="U638" t="s">
        <v>860</v>
      </c>
      <c r="V638" t="s">
        <v>860</v>
      </c>
      <c r="W638" t="s">
        <v>860</v>
      </c>
      <c r="X638" t="s">
        <v>860</v>
      </c>
      <c r="Y638" t="s">
        <v>860</v>
      </c>
      <c r="Z638" t="s">
        <v>860</v>
      </c>
      <c r="AA638" t="s">
        <v>860</v>
      </c>
      <c r="AB638" t="s">
        <v>860</v>
      </c>
      <c r="AC638" t="s">
        <v>860</v>
      </c>
      <c r="AD638" t="s">
        <v>860</v>
      </c>
      <c r="AE638" t="s">
        <v>860</v>
      </c>
      <c r="AF638" t="s">
        <v>860</v>
      </c>
      <c r="AG638" t="s">
        <v>860</v>
      </c>
      <c r="AH638" s="3">
        <f t="shared" si="18"/>
        <v>0</v>
      </c>
      <c r="AI638" s="2" t="e">
        <f t="shared" si="19"/>
        <v>#DIV/0!</v>
      </c>
    </row>
    <row r="639" spans="1:35">
      <c r="A639">
        <v>68939.332127000001</v>
      </c>
      <c r="B639">
        <v>127991.01796100001</v>
      </c>
      <c r="C639" t="s">
        <v>636</v>
      </c>
      <c r="D639">
        <v>1.84</v>
      </c>
      <c r="E639">
        <v>7.79</v>
      </c>
      <c r="F639" t="s">
        <v>860</v>
      </c>
      <c r="G639" t="s">
        <v>860</v>
      </c>
      <c r="H639" t="s">
        <v>860</v>
      </c>
      <c r="I639">
        <v>3.75</v>
      </c>
      <c r="J639" t="s">
        <v>860</v>
      </c>
      <c r="K639" t="s">
        <v>860</v>
      </c>
      <c r="L639">
        <v>5.22</v>
      </c>
      <c r="M639" t="s">
        <v>860</v>
      </c>
      <c r="N639" t="s">
        <v>860</v>
      </c>
      <c r="O639" t="s">
        <v>860</v>
      </c>
      <c r="P639">
        <v>7.46</v>
      </c>
      <c r="Q639">
        <v>5.0599999999999996</v>
      </c>
      <c r="R639">
        <v>2.78</v>
      </c>
      <c r="S639" t="s">
        <v>860</v>
      </c>
      <c r="T639" t="s">
        <v>860</v>
      </c>
      <c r="U639">
        <v>5.58</v>
      </c>
      <c r="V639" t="s">
        <v>860</v>
      </c>
      <c r="W639">
        <v>3.47</v>
      </c>
      <c r="X639">
        <v>3.43</v>
      </c>
      <c r="Y639" t="s">
        <v>860</v>
      </c>
      <c r="Z639" t="s">
        <v>860</v>
      </c>
      <c r="AA639" t="s">
        <v>860</v>
      </c>
      <c r="AB639">
        <v>3.47</v>
      </c>
      <c r="AC639" t="s">
        <v>860</v>
      </c>
      <c r="AD639">
        <v>4.5599999999999996</v>
      </c>
      <c r="AE639" t="s">
        <v>860</v>
      </c>
      <c r="AF639" t="s">
        <v>860</v>
      </c>
      <c r="AG639" t="s">
        <v>860</v>
      </c>
      <c r="AH639" s="3">
        <f t="shared" si="18"/>
        <v>12</v>
      </c>
      <c r="AI639" s="2">
        <f t="shared" si="19"/>
        <v>4.5341666666666667</v>
      </c>
    </row>
    <row r="640" spans="1:35">
      <c r="A640">
        <v>76720.654964000001</v>
      </c>
      <c r="B640">
        <v>115544.935499</v>
      </c>
      <c r="C640" t="s">
        <v>637</v>
      </c>
      <c r="D640" t="s">
        <v>860</v>
      </c>
      <c r="E640" t="s">
        <v>860</v>
      </c>
      <c r="F640" t="s">
        <v>860</v>
      </c>
      <c r="G640" t="s">
        <v>860</v>
      </c>
      <c r="H640" t="s">
        <v>860</v>
      </c>
      <c r="I640" t="s">
        <v>860</v>
      </c>
      <c r="J640" t="s">
        <v>860</v>
      </c>
      <c r="K640" t="s">
        <v>860</v>
      </c>
      <c r="L640" t="s">
        <v>860</v>
      </c>
      <c r="M640" t="s">
        <v>860</v>
      </c>
      <c r="N640" t="s">
        <v>860</v>
      </c>
      <c r="O640" t="s">
        <v>860</v>
      </c>
      <c r="P640" t="s">
        <v>860</v>
      </c>
      <c r="Q640" t="s">
        <v>860</v>
      </c>
      <c r="R640" t="s">
        <v>860</v>
      </c>
      <c r="S640" t="s">
        <v>860</v>
      </c>
      <c r="T640" t="s">
        <v>860</v>
      </c>
      <c r="U640" t="s">
        <v>860</v>
      </c>
      <c r="V640" t="s">
        <v>860</v>
      </c>
      <c r="W640" t="s">
        <v>860</v>
      </c>
      <c r="X640" t="s">
        <v>860</v>
      </c>
      <c r="Y640" t="s">
        <v>860</v>
      </c>
      <c r="Z640" t="s">
        <v>860</v>
      </c>
      <c r="AA640" t="s">
        <v>860</v>
      </c>
      <c r="AB640" t="s">
        <v>860</v>
      </c>
      <c r="AC640" t="s">
        <v>860</v>
      </c>
      <c r="AD640" t="s">
        <v>860</v>
      </c>
      <c r="AE640" t="s">
        <v>860</v>
      </c>
      <c r="AF640" t="s">
        <v>860</v>
      </c>
      <c r="AG640" t="s">
        <v>860</v>
      </c>
      <c r="AH640" s="3">
        <f t="shared" si="18"/>
        <v>0</v>
      </c>
      <c r="AI640" s="2" t="e">
        <f t="shared" si="19"/>
        <v>#DIV/0!</v>
      </c>
    </row>
    <row r="641" spans="1:35">
      <c r="A641">
        <v>126666.405572</v>
      </c>
      <c r="B641">
        <v>41118.050940000001</v>
      </c>
      <c r="C641" t="s">
        <v>638</v>
      </c>
      <c r="D641" t="s">
        <v>860</v>
      </c>
      <c r="E641">
        <v>8.19</v>
      </c>
      <c r="F641">
        <v>1.42</v>
      </c>
      <c r="G641">
        <v>4.24</v>
      </c>
      <c r="H641">
        <v>3.91</v>
      </c>
      <c r="I641">
        <v>7.35</v>
      </c>
      <c r="J641">
        <v>4.78</v>
      </c>
      <c r="K641">
        <v>5.79</v>
      </c>
      <c r="L641" t="s">
        <v>860</v>
      </c>
      <c r="M641">
        <v>3.96</v>
      </c>
      <c r="N641">
        <v>7.84</v>
      </c>
      <c r="O641">
        <v>1.91</v>
      </c>
      <c r="P641">
        <v>5.98</v>
      </c>
      <c r="Q641">
        <v>6.91</v>
      </c>
      <c r="R641" t="s">
        <v>860</v>
      </c>
      <c r="S641">
        <v>3.42</v>
      </c>
      <c r="T641">
        <v>5.75</v>
      </c>
      <c r="U641">
        <v>4.6100000000000003</v>
      </c>
      <c r="V641">
        <v>5.53</v>
      </c>
      <c r="W641">
        <v>7.14</v>
      </c>
      <c r="X641" t="s">
        <v>860</v>
      </c>
      <c r="Y641">
        <v>4.5</v>
      </c>
      <c r="Z641">
        <v>6.95</v>
      </c>
      <c r="AA641">
        <v>6.05</v>
      </c>
      <c r="AB641">
        <v>2.97</v>
      </c>
      <c r="AC641">
        <v>4.0999999999999996</v>
      </c>
      <c r="AD641">
        <v>5.45</v>
      </c>
      <c r="AE641">
        <v>2.42</v>
      </c>
      <c r="AF641">
        <v>3.46</v>
      </c>
      <c r="AG641">
        <v>6.18</v>
      </c>
      <c r="AH641" s="3">
        <f t="shared" si="18"/>
        <v>26</v>
      </c>
      <c r="AI641" s="2">
        <f t="shared" si="19"/>
        <v>5.0311538461538463</v>
      </c>
    </row>
    <row r="642" spans="1:35">
      <c r="A642">
        <v>161509.23935799999</v>
      </c>
      <c r="B642">
        <v>78677.187592999995</v>
      </c>
      <c r="C642" t="s">
        <v>639</v>
      </c>
      <c r="D642" t="s">
        <v>860</v>
      </c>
      <c r="E642" t="s">
        <v>860</v>
      </c>
      <c r="F642" t="s">
        <v>860</v>
      </c>
      <c r="G642" t="s">
        <v>860</v>
      </c>
      <c r="H642" t="s">
        <v>860</v>
      </c>
      <c r="I642" t="s">
        <v>860</v>
      </c>
      <c r="J642" t="s">
        <v>860</v>
      </c>
      <c r="K642" t="s">
        <v>860</v>
      </c>
      <c r="L642" t="s">
        <v>860</v>
      </c>
      <c r="M642" t="s">
        <v>860</v>
      </c>
      <c r="N642" t="s">
        <v>860</v>
      </c>
      <c r="O642" t="s">
        <v>860</v>
      </c>
      <c r="P642" t="s">
        <v>860</v>
      </c>
      <c r="Q642" t="s">
        <v>860</v>
      </c>
      <c r="R642" t="s">
        <v>860</v>
      </c>
      <c r="S642" t="s">
        <v>860</v>
      </c>
      <c r="T642" t="s">
        <v>860</v>
      </c>
      <c r="U642" t="s">
        <v>860</v>
      </c>
      <c r="V642" t="s">
        <v>860</v>
      </c>
      <c r="W642" t="s">
        <v>860</v>
      </c>
      <c r="X642" t="s">
        <v>860</v>
      </c>
      <c r="Y642" t="s">
        <v>860</v>
      </c>
      <c r="Z642" t="s">
        <v>860</v>
      </c>
      <c r="AA642" t="s">
        <v>860</v>
      </c>
      <c r="AB642" t="s">
        <v>860</v>
      </c>
      <c r="AC642" t="s">
        <v>860</v>
      </c>
      <c r="AD642" t="s">
        <v>860</v>
      </c>
      <c r="AE642" t="s">
        <v>860</v>
      </c>
      <c r="AF642" t="s">
        <v>860</v>
      </c>
      <c r="AG642" t="s">
        <v>860</v>
      </c>
      <c r="AH642" s="3">
        <f t="shared" si="18"/>
        <v>0</v>
      </c>
      <c r="AI642" s="2" t="e">
        <f t="shared" si="19"/>
        <v>#DIV/0!</v>
      </c>
    </row>
    <row r="643" spans="1:35">
      <c r="A643">
        <v>152497.63036700001</v>
      </c>
      <c r="B643">
        <v>81780.846713999999</v>
      </c>
      <c r="C643" t="s">
        <v>640</v>
      </c>
      <c r="D643" t="s">
        <v>860</v>
      </c>
      <c r="E643" t="s">
        <v>860</v>
      </c>
      <c r="F643" t="s">
        <v>860</v>
      </c>
      <c r="G643" t="s">
        <v>860</v>
      </c>
      <c r="H643" t="s">
        <v>860</v>
      </c>
      <c r="I643" t="s">
        <v>860</v>
      </c>
      <c r="J643" t="s">
        <v>860</v>
      </c>
      <c r="K643" t="s">
        <v>860</v>
      </c>
      <c r="L643" t="s">
        <v>860</v>
      </c>
      <c r="M643" t="s">
        <v>860</v>
      </c>
      <c r="N643" t="s">
        <v>860</v>
      </c>
      <c r="O643" t="s">
        <v>860</v>
      </c>
      <c r="P643" t="s">
        <v>860</v>
      </c>
      <c r="Q643" t="s">
        <v>860</v>
      </c>
      <c r="R643" t="s">
        <v>860</v>
      </c>
      <c r="S643" t="s">
        <v>860</v>
      </c>
      <c r="T643" t="s">
        <v>860</v>
      </c>
      <c r="U643" t="s">
        <v>860</v>
      </c>
      <c r="V643" t="s">
        <v>860</v>
      </c>
      <c r="W643" t="s">
        <v>860</v>
      </c>
      <c r="X643" t="s">
        <v>860</v>
      </c>
      <c r="Y643" t="s">
        <v>860</v>
      </c>
      <c r="Z643" t="s">
        <v>860</v>
      </c>
      <c r="AA643" t="s">
        <v>860</v>
      </c>
      <c r="AB643" t="s">
        <v>860</v>
      </c>
      <c r="AC643" t="s">
        <v>860</v>
      </c>
      <c r="AD643" t="s">
        <v>860</v>
      </c>
      <c r="AE643" t="s">
        <v>860</v>
      </c>
      <c r="AF643" t="s">
        <v>860</v>
      </c>
      <c r="AG643" t="s">
        <v>860</v>
      </c>
      <c r="AH643" s="3">
        <f t="shared" si="18"/>
        <v>0</v>
      </c>
      <c r="AI643" s="2" t="e">
        <f t="shared" si="19"/>
        <v>#DIV/0!</v>
      </c>
    </row>
    <row r="644" spans="1:35">
      <c r="A644">
        <v>110005.127167</v>
      </c>
      <c r="B644">
        <v>118599.855975</v>
      </c>
      <c r="C644" t="s">
        <v>641</v>
      </c>
      <c r="D644" t="s">
        <v>860</v>
      </c>
      <c r="E644" t="s">
        <v>860</v>
      </c>
      <c r="F644" t="s">
        <v>860</v>
      </c>
      <c r="G644" t="s">
        <v>860</v>
      </c>
      <c r="H644" t="s">
        <v>860</v>
      </c>
      <c r="I644" t="s">
        <v>860</v>
      </c>
      <c r="J644" t="s">
        <v>860</v>
      </c>
      <c r="K644" t="s">
        <v>860</v>
      </c>
      <c r="L644" t="s">
        <v>860</v>
      </c>
      <c r="M644">
        <v>4.8499999999999996</v>
      </c>
      <c r="N644" t="s">
        <v>860</v>
      </c>
      <c r="O644" t="s">
        <v>860</v>
      </c>
      <c r="P644" t="s">
        <v>860</v>
      </c>
      <c r="Q644" t="s">
        <v>860</v>
      </c>
      <c r="R644" t="s">
        <v>860</v>
      </c>
      <c r="S644" t="s">
        <v>860</v>
      </c>
      <c r="T644">
        <v>1.56</v>
      </c>
      <c r="U644" t="s">
        <v>860</v>
      </c>
      <c r="V644" t="s">
        <v>860</v>
      </c>
      <c r="W644" t="s">
        <v>860</v>
      </c>
      <c r="X644" t="s">
        <v>860</v>
      </c>
      <c r="Y644">
        <v>2.08</v>
      </c>
      <c r="Z644">
        <v>4.5</v>
      </c>
      <c r="AA644" t="s">
        <v>860</v>
      </c>
      <c r="AB644" t="s">
        <v>860</v>
      </c>
      <c r="AC644" t="s">
        <v>860</v>
      </c>
      <c r="AD644" t="s">
        <v>860</v>
      </c>
      <c r="AE644" t="s">
        <v>860</v>
      </c>
      <c r="AF644" t="s">
        <v>860</v>
      </c>
      <c r="AG644">
        <v>7.68</v>
      </c>
      <c r="AH644" s="3">
        <f t="shared" ref="AH644:AH707" si="20">COUNT(D644:AG644)</f>
        <v>5</v>
      </c>
      <c r="AI644" s="2">
        <f t="shared" ref="AI644:AI707" si="21">SUM(D644:AG644)/AH644</f>
        <v>4.1340000000000003</v>
      </c>
    </row>
    <row r="645" spans="1:35">
      <c r="A645">
        <v>60849.303784999996</v>
      </c>
      <c r="B645">
        <v>108319.43983800001</v>
      </c>
      <c r="C645" t="s">
        <v>642</v>
      </c>
      <c r="D645" t="s">
        <v>860</v>
      </c>
      <c r="E645" t="s">
        <v>860</v>
      </c>
      <c r="F645" t="s">
        <v>860</v>
      </c>
      <c r="G645" t="s">
        <v>860</v>
      </c>
      <c r="H645" t="s">
        <v>860</v>
      </c>
      <c r="I645" t="s">
        <v>860</v>
      </c>
      <c r="J645" t="s">
        <v>860</v>
      </c>
      <c r="K645" t="s">
        <v>860</v>
      </c>
      <c r="L645" t="s">
        <v>860</v>
      </c>
      <c r="M645" t="s">
        <v>860</v>
      </c>
      <c r="N645" t="s">
        <v>860</v>
      </c>
      <c r="O645" t="s">
        <v>860</v>
      </c>
      <c r="P645" t="s">
        <v>860</v>
      </c>
      <c r="Q645" t="s">
        <v>860</v>
      </c>
      <c r="R645" t="s">
        <v>860</v>
      </c>
      <c r="S645" t="s">
        <v>860</v>
      </c>
      <c r="T645" t="s">
        <v>860</v>
      </c>
      <c r="U645" t="s">
        <v>860</v>
      </c>
      <c r="V645" t="s">
        <v>860</v>
      </c>
      <c r="W645" t="s">
        <v>860</v>
      </c>
      <c r="X645" t="s">
        <v>860</v>
      </c>
      <c r="Y645" t="s">
        <v>860</v>
      </c>
      <c r="Z645" t="s">
        <v>860</v>
      </c>
      <c r="AA645" t="s">
        <v>860</v>
      </c>
      <c r="AB645" t="s">
        <v>860</v>
      </c>
      <c r="AC645" t="s">
        <v>860</v>
      </c>
      <c r="AD645" t="s">
        <v>860</v>
      </c>
      <c r="AE645" t="s">
        <v>860</v>
      </c>
      <c r="AF645" t="s">
        <v>860</v>
      </c>
      <c r="AG645" t="s">
        <v>860</v>
      </c>
      <c r="AH645" s="3">
        <f t="shared" si="20"/>
        <v>0</v>
      </c>
      <c r="AI645" s="2" t="e">
        <f t="shared" si="21"/>
        <v>#DIV/0!</v>
      </c>
    </row>
    <row r="646" spans="1:35">
      <c r="A646">
        <v>60707.652992000003</v>
      </c>
      <c r="B646">
        <v>108346.39881100001</v>
      </c>
      <c r="C646" t="s">
        <v>643</v>
      </c>
      <c r="D646" t="s">
        <v>860</v>
      </c>
      <c r="E646" t="s">
        <v>860</v>
      </c>
      <c r="F646" t="s">
        <v>860</v>
      </c>
      <c r="G646" t="s">
        <v>860</v>
      </c>
      <c r="H646" t="s">
        <v>860</v>
      </c>
      <c r="I646" t="s">
        <v>860</v>
      </c>
      <c r="J646" t="s">
        <v>860</v>
      </c>
      <c r="K646" t="s">
        <v>860</v>
      </c>
      <c r="L646" t="s">
        <v>860</v>
      </c>
      <c r="M646" t="s">
        <v>860</v>
      </c>
      <c r="N646" t="s">
        <v>860</v>
      </c>
      <c r="O646" t="s">
        <v>860</v>
      </c>
      <c r="P646" t="s">
        <v>860</v>
      </c>
      <c r="Q646" t="s">
        <v>860</v>
      </c>
      <c r="R646" t="s">
        <v>860</v>
      </c>
      <c r="S646" t="s">
        <v>860</v>
      </c>
      <c r="T646" t="s">
        <v>860</v>
      </c>
      <c r="U646" t="s">
        <v>860</v>
      </c>
      <c r="V646" t="s">
        <v>860</v>
      </c>
      <c r="W646" t="s">
        <v>860</v>
      </c>
      <c r="X646" t="s">
        <v>860</v>
      </c>
      <c r="Y646" t="s">
        <v>860</v>
      </c>
      <c r="Z646" t="s">
        <v>860</v>
      </c>
      <c r="AA646" t="s">
        <v>860</v>
      </c>
      <c r="AB646" t="s">
        <v>860</v>
      </c>
      <c r="AC646" t="s">
        <v>860</v>
      </c>
      <c r="AD646" t="s">
        <v>860</v>
      </c>
      <c r="AE646" t="s">
        <v>860</v>
      </c>
      <c r="AF646" t="s">
        <v>860</v>
      </c>
      <c r="AG646" t="s">
        <v>860</v>
      </c>
      <c r="AH646" s="3">
        <f t="shared" si="20"/>
        <v>0</v>
      </c>
      <c r="AI646" s="2" t="e">
        <f t="shared" si="21"/>
        <v>#DIV/0!</v>
      </c>
    </row>
    <row r="647" spans="1:35">
      <c r="A647">
        <v>63896.993232000001</v>
      </c>
      <c r="B647">
        <v>110119.85269699999</v>
      </c>
      <c r="C647" t="s">
        <v>644</v>
      </c>
      <c r="D647" t="s">
        <v>860</v>
      </c>
      <c r="E647" t="s">
        <v>860</v>
      </c>
      <c r="F647" t="s">
        <v>860</v>
      </c>
      <c r="G647" t="s">
        <v>860</v>
      </c>
      <c r="H647" t="s">
        <v>860</v>
      </c>
      <c r="I647" t="s">
        <v>860</v>
      </c>
      <c r="J647" t="s">
        <v>860</v>
      </c>
      <c r="K647" t="s">
        <v>860</v>
      </c>
      <c r="L647" t="s">
        <v>860</v>
      </c>
      <c r="M647" t="s">
        <v>860</v>
      </c>
      <c r="N647" t="s">
        <v>860</v>
      </c>
      <c r="O647" t="s">
        <v>860</v>
      </c>
      <c r="P647" t="s">
        <v>860</v>
      </c>
      <c r="Q647" t="s">
        <v>860</v>
      </c>
      <c r="R647" t="s">
        <v>860</v>
      </c>
      <c r="S647" t="s">
        <v>860</v>
      </c>
      <c r="T647" t="s">
        <v>860</v>
      </c>
      <c r="U647" t="s">
        <v>860</v>
      </c>
      <c r="V647" t="s">
        <v>860</v>
      </c>
      <c r="W647" t="s">
        <v>860</v>
      </c>
      <c r="X647" t="s">
        <v>860</v>
      </c>
      <c r="Y647" t="s">
        <v>860</v>
      </c>
      <c r="Z647" t="s">
        <v>860</v>
      </c>
      <c r="AA647" t="s">
        <v>860</v>
      </c>
      <c r="AB647" t="s">
        <v>860</v>
      </c>
      <c r="AC647" t="s">
        <v>860</v>
      </c>
      <c r="AD647" t="s">
        <v>860</v>
      </c>
      <c r="AE647" t="s">
        <v>860</v>
      </c>
      <c r="AF647" t="s">
        <v>860</v>
      </c>
      <c r="AG647" t="s">
        <v>860</v>
      </c>
      <c r="AH647" s="3">
        <f t="shared" si="20"/>
        <v>0</v>
      </c>
      <c r="AI647" s="2" t="e">
        <f t="shared" si="21"/>
        <v>#DIV/0!</v>
      </c>
    </row>
    <row r="648" spans="1:35">
      <c r="A648">
        <v>96137.569925999996</v>
      </c>
      <c r="B648">
        <v>44402.802646999997</v>
      </c>
      <c r="C648" t="s">
        <v>645</v>
      </c>
      <c r="D648" t="s">
        <v>860</v>
      </c>
      <c r="E648">
        <v>6.7</v>
      </c>
      <c r="F648">
        <v>3.29</v>
      </c>
      <c r="G648">
        <v>7.02</v>
      </c>
      <c r="H648">
        <v>4.0199999999999996</v>
      </c>
      <c r="I648">
        <v>6.82</v>
      </c>
      <c r="J648">
        <v>3.49</v>
      </c>
      <c r="K648">
        <v>6.73</v>
      </c>
      <c r="L648" t="s">
        <v>860</v>
      </c>
      <c r="M648">
        <v>7.13</v>
      </c>
      <c r="N648">
        <v>4.82</v>
      </c>
      <c r="O648">
        <v>5.88</v>
      </c>
      <c r="P648">
        <v>7.21</v>
      </c>
      <c r="Q648">
        <v>8.25</v>
      </c>
      <c r="R648" t="s">
        <v>860</v>
      </c>
      <c r="S648">
        <v>2.56</v>
      </c>
      <c r="T648">
        <v>2.48</v>
      </c>
      <c r="U648">
        <v>5.8</v>
      </c>
      <c r="V648">
        <v>4.05</v>
      </c>
      <c r="W648">
        <v>7.23</v>
      </c>
      <c r="X648" t="s">
        <v>860</v>
      </c>
      <c r="Y648">
        <v>4.51</v>
      </c>
      <c r="Z648">
        <v>5.0599999999999996</v>
      </c>
      <c r="AA648">
        <v>5.84</v>
      </c>
      <c r="AB648">
        <v>6.53</v>
      </c>
      <c r="AC648">
        <v>7.53</v>
      </c>
      <c r="AD648">
        <v>4.54</v>
      </c>
      <c r="AE648">
        <v>3</v>
      </c>
      <c r="AF648">
        <v>2.4900000000000002</v>
      </c>
      <c r="AG648">
        <v>6.72</v>
      </c>
      <c r="AH648" s="3">
        <f t="shared" si="20"/>
        <v>26</v>
      </c>
      <c r="AI648" s="2">
        <f t="shared" si="21"/>
        <v>5.3730769230769235</v>
      </c>
    </row>
    <row r="649" spans="1:35">
      <c r="A649">
        <v>63967.880452999998</v>
      </c>
      <c r="B649">
        <v>110178.501015</v>
      </c>
      <c r="C649" t="s">
        <v>646</v>
      </c>
      <c r="D649" t="s">
        <v>860</v>
      </c>
      <c r="E649" t="s">
        <v>860</v>
      </c>
      <c r="F649" t="s">
        <v>860</v>
      </c>
      <c r="G649" t="s">
        <v>860</v>
      </c>
      <c r="H649" t="s">
        <v>860</v>
      </c>
      <c r="I649" t="s">
        <v>860</v>
      </c>
      <c r="J649" t="s">
        <v>860</v>
      </c>
      <c r="K649" t="s">
        <v>860</v>
      </c>
      <c r="L649" t="s">
        <v>860</v>
      </c>
      <c r="M649" t="s">
        <v>860</v>
      </c>
      <c r="N649" t="s">
        <v>860</v>
      </c>
      <c r="O649" t="s">
        <v>860</v>
      </c>
      <c r="P649" t="s">
        <v>860</v>
      </c>
      <c r="Q649" t="s">
        <v>860</v>
      </c>
      <c r="R649" t="s">
        <v>860</v>
      </c>
      <c r="S649" t="s">
        <v>860</v>
      </c>
      <c r="T649" t="s">
        <v>860</v>
      </c>
      <c r="U649" t="s">
        <v>860</v>
      </c>
      <c r="V649" t="s">
        <v>860</v>
      </c>
      <c r="W649" t="s">
        <v>860</v>
      </c>
      <c r="X649" t="s">
        <v>860</v>
      </c>
      <c r="Y649" t="s">
        <v>860</v>
      </c>
      <c r="Z649" t="s">
        <v>860</v>
      </c>
      <c r="AA649" t="s">
        <v>860</v>
      </c>
      <c r="AB649" t="s">
        <v>860</v>
      </c>
      <c r="AC649" t="s">
        <v>860</v>
      </c>
      <c r="AD649" t="s">
        <v>860</v>
      </c>
      <c r="AE649" t="s">
        <v>860</v>
      </c>
      <c r="AF649" t="s">
        <v>860</v>
      </c>
      <c r="AG649" t="s">
        <v>860</v>
      </c>
      <c r="AH649" s="3">
        <f t="shared" si="20"/>
        <v>0</v>
      </c>
      <c r="AI649" s="2" t="e">
        <f t="shared" si="21"/>
        <v>#DIV/0!</v>
      </c>
    </row>
    <row r="650" spans="1:35">
      <c r="A650">
        <v>119055.754114</v>
      </c>
      <c r="B650">
        <v>133498.620436</v>
      </c>
      <c r="C650" t="s">
        <v>647</v>
      </c>
      <c r="D650">
        <v>2.5299999999999998</v>
      </c>
      <c r="E650">
        <v>3.98</v>
      </c>
      <c r="F650" t="s">
        <v>860</v>
      </c>
      <c r="G650">
        <v>2.2000000000000002</v>
      </c>
      <c r="H650">
        <v>3.15</v>
      </c>
      <c r="I650">
        <v>4.7</v>
      </c>
      <c r="J650">
        <v>5.58</v>
      </c>
      <c r="K650">
        <v>3.14</v>
      </c>
      <c r="L650">
        <v>4.95</v>
      </c>
      <c r="M650" t="s">
        <v>860</v>
      </c>
      <c r="N650" t="s">
        <v>860</v>
      </c>
      <c r="O650">
        <v>4.4000000000000004</v>
      </c>
      <c r="P650">
        <v>3.18</v>
      </c>
      <c r="Q650">
        <v>2.89</v>
      </c>
      <c r="R650">
        <v>6.66</v>
      </c>
      <c r="S650">
        <v>5.57</v>
      </c>
      <c r="T650">
        <v>5.12</v>
      </c>
      <c r="U650" t="s">
        <v>860</v>
      </c>
      <c r="V650" t="s">
        <v>860</v>
      </c>
      <c r="W650">
        <v>4.47</v>
      </c>
      <c r="X650">
        <v>2.99</v>
      </c>
      <c r="Y650" t="s">
        <v>860</v>
      </c>
      <c r="Z650">
        <v>5.77</v>
      </c>
      <c r="AA650">
        <v>5.33</v>
      </c>
      <c r="AB650">
        <v>4.8499999999999996</v>
      </c>
      <c r="AC650" t="s">
        <v>860</v>
      </c>
      <c r="AD650">
        <v>4.1100000000000003</v>
      </c>
      <c r="AE650">
        <v>4.9000000000000004</v>
      </c>
      <c r="AF650" t="s">
        <v>860</v>
      </c>
      <c r="AG650" t="s">
        <v>860</v>
      </c>
      <c r="AH650" s="3">
        <f t="shared" si="20"/>
        <v>21</v>
      </c>
      <c r="AI650" s="2">
        <f t="shared" si="21"/>
        <v>4.3080952380952375</v>
      </c>
    </row>
    <row r="651" spans="1:35">
      <c r="A651">
        <v>5678.8935510000001</v>
      </c>
      <c r="B651">
        <v>12313.912431999999</v>
      </c>
      <c r="C651" t="s">
        <v>648</v>
      </c>
      <c r="D651" t="s">
        <v>860</v>
      </c>
      <c r="E651" t="s">
        <v>860</v>
      </c>
      <c r="F651" t="s">
        <v>860</v>
      </c>
      <c r="G651" t="s">
        <v>860</v>
      </c>
      <c r="H651" t="s">
        <v>860</v>
      </c>
      <c r="I651" t="s">
        <v>860</v>
      </c>
      <c r="J651" t="s">
        <v>860</v>
      </c>
      <c r="K651" t="s">
        <v>860</v>
      </c>
      <c r="L651" t="s">
        <v>860</v>
      </c>
      <c r="M651" t="s">
        <v>860</v>
      </c>
      <c r="N651" t="s">
        <v>860</v>
      </c>
      <c r="O651" t="s">
        <v>860</v>
      </c>
      <c r="P651" t="s">
        <v>860</v>
      </c>
      <c r="Q651" t="s">
        <v>860</v>
      </c>
      <c r="R651" t="s">
        <v>860</v>
      </c>
      <c r="S651" t="s">
        <v>860</v>
      </c>
      <c r="T651" t="s">
        <v>860</v>
      </c>
      <c r="U651" t="s">
        <v>860</v>
      </c>
      <c r="V651" t="s">
        <v>860</v>
      </c>
      <c r="W651" t="s">
        <v>860</v>
      </c>
      <c r="X651" t="s">
        <v>860</v>
      </c>
      <c r="Y651" t="s">
        <v>860</v>
      </c>
      <c r="Z651" t="s">
        <v>860</v>
      </c>
      <c r="AA651" t="s">
        <v>860</v>
      </c>
      <c r="AB651" t="s">
        <v>860</v>
      </c>
      <c r="AC651" t="s">
        <v>860</v>
      </c>
      <c r="AD651" t="s">
        <v>860</v>
      </c>
      <c r="AE651" t="s">
        <v>860</v>
      </c>
      <c r="AF651" t="s">
        <v>860</v>
      </c>
      <c r="AG651" t="s">
        <v>860</v>
      </c>
      <c r="AH651" s="3">
        <f t="shared" si="20"/>
        <v>0</v>
      </c>
      <c r="AI651" s="2" t="e">
        <f t="shared" si="21"/>
        <v>#DIV/0!</v>
      </c>
    </row>
    <row r="652" spans="1:35">
      <c r="A652">
        <v>177002.701542</v>
      </c>
      <c r="B652">
        <v>116249.104886</v>
      </c>
      <c r="C652" t="s">
        <v>649</v>
      </c>
      <c r="D652" t="s">
        <v>860</v>
      </c>
      <c r="E652" t="s">
        <v>860</v>
      </c>
      <c r="F652" t="s">
        <v>860</v>
      </c>
      <c r="G652" t="s">
        <v>860</v>
      </c>
      <c r="H652" t="s">
        <v>860</v>
      </c>
      <c r="I652" t="s">
        <v>860</v>
      </c>
      <c r="J652" t="s">
        <v>860</v>
      </c>
      <c r="K652" t="s">
        <v>860</v>
      </c>
      <c r="L652" t="s">
        <v>860</v>
      </c>
      <c r="M652" t="s">
        <v>860</v>
      </c>
      <c r="N652" t="s">
        <v>860</v>
      </c>
      <c r="O652" t="s">
        <v>860</v>
      </c>
      <c r="P652" t="s">
        <v>860</v>
      </c>
      <c r="Q652" t="s">
        <v>860</v>
      </c>
      <c r="R652" t="s">
        <v>860</v>
      </c>
      <c r="S652" t="s">
        <v>860</v>
      </c>
      <c r="T652" t="s">
        <v>860</v>
      </c>
      <c r="U652" t="s">
        <v>860</v>
      </c>
      <c r="V652" t="s">
        <v>860</v>
      </c>
      <c r="W652" t="s">
        <v>860</v>
      </c>
      <c r="X652" t="s">
        <v>860</v>
      </c>
      <c r="Y652" t="s">
        <v>860</v>
      </c>
      <c r="Z652" t="s">
        <v>860</v>
      </c>
      <c r="AA652" t="s">
        <v>860</v>
      </c>
      <c r="AB652" t="s">
        <v>860</v>
      </c>
      <c r="AC652" t="s">
        <v>860</v>
      </c>
      <c r="AD652" t="s">
        <v>860</v>
      </c>
      <c r="AE652" t="s">
        <v>860</v>
      </c>
      <c r="AF652" t="s">
        <v>860</v>
      </c>
      <c r="AG652" t="s">
        <v>860</v>
      </c>
      <c r="AH652" s="3">
        <f t="shared" si="20"/>
        <v>0</v>
      </c>
      <c r="AI652" s="2" t="e">
        <f t="shared" si="21"/>
        <v>#DIV/0!</v>
      </c>
    </row>
    <row r="653" spans="1:35">
      <c r="A653">
        <v>45682.127709</v>
      </c>
      <c r="B653">
        <v>55908.877078999998</v>
      </c>
      <c r="C653" t="s">
        <v>650</v>
      </c>
      <c r="D653" t="s">
        <v>860</v>
      </c>
      <c r="E653" t="s">
        <v>860</v>
      </c>
      <c r="F653" t="s">
        <v>860</v>
      </c>
      <c r="G653" t="s">
        <v>860</v>
      </c>
      <c r="H653" t="s">
        <v>860</v>
      </c>
      <c r="I653" t="s">
        <v>860</v>
      </c>
      <c r="J653" t="s">
        <v>860</v>
      </c>
      <c r="K653" t="s">
        <v>860</v>
      </c>
      <c r="L653" t="s">
        <v>860</v>
      </c>
      <c r="M653" t="s">
        <v>860</v>
      </c>
      <c r="N653" t="s">
        <v>860</v>
      </c>
      <c r="O653" t="s">
        <v>860</v>
      </c>
      <c r="P653" t="s">
        <v>860</v>
      </c>
      <c r="Q653" t="s">
        <v>860</v>
      </c>
      <c r="R653" t="s">
        <v>860</v>
      </c>
      <c r="S653" t="s">
        <v>860</v>
      </c>
      <c r="T653" t="s">
        <v>860</v>
      </c>
      <c r="U653" t="s">
        <v>860</v>
      </c>
      <c r="V653" t="s">
        <v>860</v>
      </c>
      <c r="W653" t="s">
        <v>860</v>
      </c>
      <c r="X653" t="s">
        <v>860</v>
      </c>
      <c r="Y653" t="s">
        <v>860</v>
      </c>
      <c r="Z653" t="s">
        <v>860</v>
      </c>
      <c r="AA653" t="s">
        <v>860</v>
      </c>
      <c r="AB653" t="s">
        <v>860</v>
      </c>
      <c r="AC653" t="s">
        <v>860</v>
      </c>
      <c r="AD653" t="s">
        <v>860</v>
      </c>
      <c r="AE653" t="s">
        <v>860</v>
      </c>
      <c r="AF653" t="s">
        <v>860</v>
      </c>
      <c r="AG653" t="s">
        <v>860</v>
      </c>
      <c r="AH653" s="3">
        <f t="shared" si="20"/>
        <v>0</v>
      </c>
      <c r="AI653" s="2" t="e">
        <f t="shared" si="21"/>
        <v>#DIV/0!</v>
      </c>
    </row>
    <row r="654" spans="1:35">
      <c r="A654">
        <v>81521.888428000006</v>
      </c>
      <c r="B654">
        <v>69303.635788</v>
      </c>
      <c r="C654" t="s">
        <v>651</v>
      </c>
      <c r="D654" t="s">
        <v>860</v>
      </c>
      <c r="E654" t="s">
        <v>860</v>
      </c>
      <c r="F654" t="s">
        <v>860</v>
      </c>
      <c r="G654" t="s">
        <v>860</v>
      </c>
      <c r="H654" t="s">
        <v>860</v>
      </c>
      <c r="I654" t="s">
        <v>860</v>
      </c>
      <c r="J654" t="s">
        <v>860</v>
      </c>
      <c r="K654" t="s">
        <v>860</v>
      </c>
      <c r="L654" t="s">
        <v>860</v>
      </c>
      <c r="M654" t="s">
        <v>860</v>
      </c>
      <c r="N654" t="s">
        <v>860</v>
      </c>
      <c r="O654" t="s">
        <v>860</v>
      </c>
      <c r="P654" t="s">
        <v>860</v>
      </c>
      <c r="Q654" t="s">
        <v>860</v>
      </c>
      <c r="R654" t="s">
        <v>860</v>
      </c>
      <c r="S654" t="s">
        <v>860</v>
      </c>
      <c r="T654" t="s">
        <v>860</v>
      </c>
      <c r="U654" t="s">
        <v>860</v>
      </c>
      <c r="V654" t="s">
        <v>860</v>
      </c>
      <c r="W654" t="s">
        <v>860</v>
      </c>
      <c r="X654" t="s">
        <v>860</v>
      </c>
      <c r="Y654" t="s">
        <v>860</v>
      </c>
      <c r="Z654" t="s">
        <v>860</v>
      </c>
      <c r="AA654" t="s">
        <v>860</v>
      </c>
      <c r="AB654" t="s">
        <v>860</v>
      </c>
      <c r="AC654" t="s">
        <v>860</v>
      </c>
      <c r="AD654" t="s">
        <v>860</v>
      </c>
      <c r="AE654" t="s">
        <v>860</v>
      </c>
      <c r="AF654" t="s">
        <v>860</v>
      </c>
      <c r="AG654" t="s">
        <v>860</v>
      </c>
      <c r="AH654" s="3">
        <f t="shared" si="20"/>
        <v>0</v>
      </c>
      <c r="AI654" s="2" t="e">
        <f t="shared" si="21"/>
        <v>#DIV/0!</v>
      </c>
    </row>
    <row r="655" spans="1:35">
      <c r="A655">
        <v>81521.888428000006</v>
      </c>
      <c r="B655">
        <v>69303.635788</v>
      </c>
      <c r="C655" t="s">
        <v>652</v>
      </c>
      <c r="D655" t="s">
        <v>860</v>
      </c>
      <c r="E655" t="s">
        <v>860</v>
      </c>
      <c r="F655">
        <v>3.85</v>
      </c>
      <c r="G655" t="s">
        <v>860</v>
      </c>
      <c r="H655" t="s">
        <v>860</v>
      </c>
      <c r="I655" t="s">
        <v>860</v>
      </c>
      <c r="J655" t="s">
        <v>860</v>
      </c>
      <c r="K655">
        <v>4.1100000000000003</v>
      </c>
      <c r="L655" t="s">
        <v>860</v>
      </c>
      <c r="M655">
        <v>3.63</v>
      </c>
      <c r="N655">
        <v>2.37</v>
      </c>
      <c r="O655" t="s">
        <v>860</v>
      </c>
      <c r="P655" t="s">
        <v>860</v>
      </c>
      <c r="Q655" t="s">
        <v>860</v>
      </c>
      <c r="R655" t="s">
        <v>860</v>
      </c>
      <c r="S655" t="s">
        <v>860</v>
      </c>
      <c r="T655">
        <v>3.09</v>
      </c>
      <c r="U655" t="s">
        <v>860</v>
      </c>
      <c r="V655">
        <v>6.71</v>
      </c>
      <c r="W655" t="s">
        <v>860</v>
      </c>
      <c r="X655" t="s">
        <v>860</v>
      </c>
      <c r="Y655">
        <v>3.06</v>
      </c>
      <c r="Z655">
        <v>7.43</v>
      </c>
      <c r="AA655" t="s">
        <v>860</v>
      </c>
      <c r="AB655" t="s">
        <v>860</v>
      </c>
      <c r="AC655">
        <v>6.29</v>
      </c>
      <c r="AD655" t="s">
        <v>860</v>
      </c>
      <c r="AE655" t="s">
        <v>860</v>
      </c>
      <c r="AF655">
        <v>3.09</v>
      </c>
      <c r="AG655">
        <v>4.6399999999999997</v>
      </c>
      <c r="AH655" s="3">
        <f t="shared" si="20"/>
        <v>11</v>
      </c>
      <c r="AI655" s="2">
        <f t="shared" si="21"/>
        <v>4.3881818181818177</v>
      </c>
    </row>
    <row r="656" spans="1:35">
      <c r="A656">
        <v>94862.400160000005</v>
      </c>
      <c r="B656">
        <v>22985.427722</v>
      </c>
      <c r="C656" t="s">
        <v>653</v>
      </c>
      <c r="D656" t="s">
        <v>860</v>
      </c>
      <c r="E656" t="s">
        <v>860</v>
      </c>
      <c r="F656">
        <v>5.88</v>
      </c>
      <c r="G656" t="s">
        <v>860</v>
      </c>
      <c r="H656" t="s">
        <v>860</v>
      </c>
      <c r="I656" t="s">
        <v>860</v>
      </c>
      <c r="J656" t="s">
        <v>860</v>
      </c>
      <c r="K656">
        <v>7.07</v>
      </c>
      <c r="L656" t="s">
        <v>860</v>
      </c>
      <c r="M656">
        <v>3.48</v>
      </c>
      <c r="N656">
        <v>2.21</v>
      </c>
      <c r="O656" t="s">
        <v>860</v>
      </c>
      <c r="P656" t="s">
        <v>860</v>
      </c>
      <c r="Q656" t="s">
        <v>860</v>
      </c>
      <c r="R656" t="s">
        <v>860</v>
      </c>
      <c r="S656" t="s">
        <v>860</v>
      </c>
      <c r="T656">
        <v>5</v>
      </c>
      <c r="U656" t="s">
        <v>860</v>
      </c>
      <c r="V656">
        <v>6.45</v>
      </c>
      <c r="W656" t="s">
        <v>860</v>
      </c>
      <c r="X656" t="s">
        <v>860</v>
      </c>
      <c r="Y656">
        <v>3.75</v>
      </c>
      <c r="Z656">
        <v>3.46</v>
      </c>
      <c r="AA656">
        <v>7.12</v>
      </c>
      <c r="AB656" t="s">
        <v>860</v>
      </c>
      <c r="AC656">
        <v>6.5</v>
      </c>
      <c r="AD656" t="s">
        <v>860</v>
      </c>
      <c r="AE656" t="s">
        <v>860</v>
      </c>
      <c r="AF656">
        <v>4.46</v>
      </c>
      <c r="AG656">
        <v>2.98</v>
      </c>
      <c r="AH656" s="3">
        <f t="shared" si="20"/>
        <v>12</v>
      </c>
      <c r="AI656" s="2">
        <f t="shared" si="21"/>
        <v>4.8633333333333333</v>
      </c>
    </row>
    <row r="657" spans="1:35">
      <c r="A657">
        <v>45113.069445000001</v>
      </c>
      <c r="B657">
        <v>55008.812238999999</v>
      </c>
      <c r="C657" t="s">
        <v>654</v>
      </c>
      <c r="D657" t="s">
        <v>860</v>
      </c>
      <c r="E657" t="s">
        <v>860</v>
      </c>
      <c r="F657" t="s">
        <v>860</v>
      </c>
      <c r="G657" t="s">
        <v>860</v>
      </c>
      <c r="H657" t="s">
        <v>860</v>
      </c>
      <c r="I657" t="s">
        <v>860</v>
      </c>
      <c r="J657" t="s">
        <v>860</v>
      </c>
      <c r="K657" t="s">
        <v>860</v>
      </c>
      <c r="L657" t="s">
        <v>860</v>
      </c>
      <c r="M657" t="s">
        <v>860</v>
      </c>
      <c r="N657" t="s">
        <v>860</v>
      </c>
      <c r="O657" t="s">
        <v>860</v>
      </c>
      <c r="P657" t="s">
        <v>860</v>
      </c>
      <c r="Q657" t="s">
        <v>860</v>
      </c>
      <c r="R657" t="s">
        <v>860</v>
      </c>
      <c r="S657" t="s">
        <v>860</v>
      </c>
      <c r="T657" t="s">
        <v>860</v>
      </c>
      <c r="U657" t="s">
        <v>860</v>
      </c>
      <c r="V657" t="s">
        <v>860</v>
      </c>
      <c r="W657" t="s">
        <v>860</v>
      </c>
      <c r="X657" t="s">
        <v>860</v>
      </c>
      <c r="Y657" t="s">
        <v>860</v>
      </c>
      <c r="Z657" t="s">
        <v>860</v>
      </c>
      <c r="AA657" t="s">
        <v>860</v>
      </c>
      <c r="AB657" t="s">
        <v>860</v>
      </c>
      <c r="AC657" t="s">
        <v>860</v>
      </c>
      <c r="AD657" t="s">
        <v>860</v>
      </c>
      <c r="AE657" t="s">
        <v>860</v>
      </c>
      <c r="AF657" t="s">
        <v>860</v>
      </c>
      <c r="AG657" t="s">
        <v>860</v>
      </c>
      <c r="AH657" s="3">
        <f t="shared" si="20"/>
        <v>0</v>
      </c>
      <c r="AI657" s="2" t="e">
        <f t="shared" si="21"/>
        <v>#DIV/0!</v>
      </c>
    </row>
    <row r="658" spans="1:35">
      <c r="A658">
        <v>47593.724421999999</v>
      </c>
      <c r="B658">
        <v>52874.303015999998</v>
      </c>
      <c r="C658" t="s">
        <v>655</v>
      </c>
      <c r="D658" t="s">
        <v>860</v>
      </c>
      <c r="E658" t="s">
        <v>860</v>
      </c>
      <c r="F658" t="s">
        <v>860</v>
      </c>
      <c r="G658" t="s">
        <v>860</v>
      </c>
      <c r="H658" t="s">
        <v>860</v>
      </c>
      <c r="I658" t="s">
        <v>860</v>
      </c>
      <c r="J658" t="s">
        <v>860</v>
      </c>
      <c r="K658" t="s">
        <v>860</v>
      </c>
      <c r="L658" t="s">
        <v>860</v>
      </c>
      <c r="M658" t="s">
        <v>860</v>
      </c>
      <c r="N658" t="s">
        <v>860</v>
      </c>
      <c r="O658" t="s">
        <v>860</v>
      </c>
      <c r="P658" t="s">
        <v>860</v>
      </c>
      <c r="Q658" t="s">
        <v>860</v>
      </c>
      <c r="R658" t="s">
        <v>860</v>
      </c>
      <c r="S658" t="s">
        <v>860</v>
      </c>
      <c r="T658" t="s">
        <v>860</v>
      </c>
      <c r="U658" t="s">
        <v>860</v>
      </c>
      <c r="V658" t="s">
        <v>860</v>
      </c>
      <c r="W658" t="s">
        <v>860</v>
      </c>
      <c r="X658" t="s">
        <v>860</v>
      </c>
      <c r="Y658" t="s">
        <v>860</v>
      </c>
      <c r="Z658" t="s">
        <v>860</v>
      </c>
      <c r="AA658" t="s">
        <v>860</v>
      </c>
      <c r="AB658" t="s">
        <v>860</v>
      </c>
      <c r="AC658" t="s">
        <v>860</v>
      </c>
      <c r="AD658" t="s">
        <v>860</v>
      </c>
      <c r="AE658" t="s">
        <v>860</v>
      </c>
      <c r="AF658" t="s">
        <v>860</v>
      </c>
      <c r="AG658" t="s">
        <v>860</v>
      </c>
      <c r="AH658" s="3">
        <f t="shared" si="20"/>
        <v>0</v>
      </c>
      <c r="AI658" s="2" t="e">
        <f t="shared" si="21"/>
        <v>#DIV/0!</v>
      </c>
    </row>
    <row r="659" spans="1:35">
      <c r="A659">
        <v>130860.717831</v>
      </c>
      <c r="B659">
        <v>91060.160397</v>
      </c>
      <c r="C659" t="s">
        <v>656</v>
      </c>
      <c r="D659" t="s">
        <v>860</v>
      </c>
      <c r="E659">
        <v>5.52</v>
      </c>
      <c r="F659">
        <v>1.28</v>
      </c>
      <c r="G659">
        <v>5.66</v>
      </c>
      <c r="H659">
        <v>1.6</v>
      </c>
      <c r="I659">
        <v>4.9800000000000004</v>
      </c>
      <c r="J659">
        <v>3.3</v>
      </c>
      <c r="K659">
        <v>4.6399999999999997</v>
      </c>
      <c r="L659">
        <v>4.18</v>
      </c>
      <c r="M659">
        <v>3.17</v>
      </c>
      <c r="N659">
        <v>2.5499999999999998</v>
      </c>
      <c r="O659">
        <v>3.1</v>
      </c>
      <c r="P659">
        <v>5.81</v>
      </c>
      <c r="Q659">
        <v>4.5199999999999996</v>
      </c>
      <c r="R659">
        <v>2.75</v>
      </c>
      <c r="S659">
        <v>3.32</v>
      </c>
      <c r="T659">
        <v>3.73</v>
      </c>
      <c r="U659">
        <v>7.38</v>
      </c>
      <c r="V659">
        <v>7.09</v>
      </c>
      <c r="W659">
        <v>5.22</v>
      </c>
      <c r="X659">
        <v>4.3899999999999997</v>
      </c>
      <c r="Y659">
        <v>2.5</v>
      </c>
      <c r="Z659">
        <v>4.21</v>
      </c>
      <c r="AA659">
        <v>6.3</v>
      </c>
      <c r="AB659">
        <v>2.2000000000000002</v>
      </c>
      <c r="AC659">
        <v>4.17</v>
      </c>
      <c r="AD659">
        <v>5.88</v>
      </c>
      <c r="AE659">
        <v>2.33</v>
      </c>
      <c r="AF659">
        <v>4.01</v>
      </c>
      <c r="AG659">
        <v>6.82</v>
      </c>
      <c r="AH659" s="3">
        <f t="shared" si="20"/>
        <v>29</v>
      </c>
      <c r="AI659" s="2">
        <f t="shared" si="21"/>
        <v>4.2279310344827579</v>
      </c>
    </row>
    <row r="660" spans="1:35">
      <c r="A660">
        <v>162501.65023100001</v>
      </c>
      <c r="B660">
        <v>108954.855174</v>
      </c>
      <c r="C660" t="s">
        <v>657</v>
      </c>
      <c r="D660" t="s">
        <v>860</v>
      </c>
      <c r="E660" t="s">
        <v>860</v>
      </c>
      <c r="F660" t="s">
        <v>860</v>
      </c>
      <c r="G660" t="s">
        <v>860</v>
      </c>
      <c r="H660" t="s">
        <v>860</v>
      </c>
      <c r="I660" t="s">
        <v>860</v>
      </c>
      <c r="J660" t="s">
        <v>860</v>
      </c>
      <c r="K660" t="s">
        <v>860</v>
      </c>
      <c r="L660" t="s">
        <v>860</v>
      </c>
      <c r="M660" t="s">
        <v>860</v>
      </c>
      <c r="N660" t="s">
        <v>860</v>
      </c>
      <c r="O660" t="s">
        <v>860</v>
      </c>
      <c r="P660" t="s">
        <v>860</v>
      </c>
      <c r="Q660" t="s">
        <v>860</v>
      </c>
      <c r="R660" t="s">
        <v>860</v>
      </c>
      <c r="S660" t="s">
        <v>860</v>
      </c>
      <c r="T660" t="s">
        <v>860</v>
      </c>
      <c r="U660" t="s">
        <v>860</v>
      </c>
      <c r="V660" t="s">
        <v>860</v>
      </c>
      <c r="W660" t="s">
        <v>860</v>
      </c>
      <c r="X660" t="s">
        <v>860</v>
      </c>
      <c r="Y660" t="s">
        <v>860</v>
      </c>
      <c r="Z660" t="s">
        <v>860</v>
      </c>
      <c r="AA660" t="s">
        <v>860</v>
      </c>
      <c r="AB660" t="s">
        <v>860</v>
      </c>
      <c r="AC660" t="s">
        <v>860</v>
      </c>
      <c r="AD660" t="s">
        <v>860</v>
      </c>
      <c r="AE660" t="s">
        <v>860</v>
      </c>
      <c r="AF660" t="s">
        <v>860</v>
      </c>
      <c r="AG660" t="s">
        <v>860</v>
      </c>
      <c r="AH660" s="3">
        <f t="shared" si="20"/>
        <v>0</v>
      </c>
      <c r="AI660" s="2" t="e">
        <f t="shared" si="21"/>
        <v>#DIV/0!</v>
      </c>
    </row>
    <row r="661" spans="1:35">
      <c r="A661">
        <v>36284.447201000003</v>
      </c>
      <c r="B661">
        <v>78108.351062999995</v>
      </c>
      <c r="C661" t="s">
        <v>658</v>
      </c>
      <c r="D661" t="s">
        <v>860</v>
      </c>
      <c r="E661" t="s">
        <v>860</v>
      </c>
      <c r="F661" t="s">
        <v>860</v>
      </c>
      <c r="G661" t="s">
        <v>860</v>
      </c>
      <c r="H661" t="s">
        <v>860</v>
      </c>
      <c r="I661" t="s">
        <v>860</v>
      </c>
      <c r="J661" t="s">
        <v>860</v>
      </c>
      <c r="K661" t="s">
        <v>860</v>
      </c>
      <c r="L661" t="s">
        <v>860</v>
      </c>
      <c r="M661" t="s">
        <v>860</v>
      </c>
      <c r="N661" t="s">
        <v>860</v>
      </c>
      <c r="O661" t="s">
        <v>860</v>
      </c>
      <c r="P661" t="s">
        <v>860</v>
      </c>
      <c r="Q661" t="s">
        <v>860</v>
      </c>
      <c r="R661" t="s">
        <v>860</v>
      </c>
      <c r="S661" t="s">
        <v>860</v>
      </c>
      <c r="T661" t="s">
        <v>860</v>
      </c>
      <c r="U661" t="s">
        <v>860</v>
      </c>
      <c r="V661" t="s">
        <v>860</v>
      </c>
      <c r="W661" t="s">
        <v>860</v>
      </c>
      <c r="X661" t="s">
        <v>860</v>
      </c>
      <c r="Y661" t="s">
        <v>860</v>
      </c>
      <c r="Z661" t="s">
        <v>860</v>
      </c>
      <c r="AA661" t="s">
        <v>860</v>
      </c>
      <c r="AB661" t="s">
        <v>860</v>
      </c>
      <c r="AC661" t="s">
        <v>860</v>
      </c>
      <c r="AD661" t="s">
        <v>860</v>
      </c>
      <c r="AE661" t="s">
        <v>860</v>
      </c>
      <c r="AF661" t="s">
        <v>860</v>
      </c>
      <c r="AG661" t="s">
        <v>860</v>
      </c>
      <c r="AH661" s="3">
        <f t="shared" si="20"/>
        <v>0</v>
      </c>
      <c r="AI661" s="2" t="e">
        <f t="shared" si="21"/>
        <v>#DIV/0!</v>
      </c>
    </row>
    <row r="662" spans="1:35">
      <c r="A662">
        <v>15971.157784000001</v>
      </c>
      <c r="B662">
        <v>36109.940427000001</v>
      </c>
      <c r="C662" t="s">
        <v>659</v>
      </c>
      <c r="D662" t="s">
        <v>860</v>
      </c>
      <c r="E662">
        <v>7.07</v>
      </c>
      <c r="F662">
        <v>2.86</v>
      </c>
      <c r="G662">
        <v>6.56</v>
      </c>
      <c r="H662">
        <v>4.01</v>
      </c>
      <c r="I662">
        <v>7.73</v>
      </c>
      <c r="J662">
        <v>3.11</v>
      </c>
      <c r="K662">
        <v>7.09</v>
      </c>
      <c r="L662">
        <v>3.86</v>
      </c>
      <c r="M662">
        <v>6.73</v>
      </c>
      <c r="N662">
        <v>5.1100000000000003</v>
      </c>
      <c r="O662">
        <v>6.12</v>
      </c>
      <c r="P662">
        <v>4.87</v>
      </c>
      <c r="Q662">
        <v>6.08</v>
      </c>
      <c r="R662" t="s">
        <v>860</v>
      </c>
      <c r="S662">
        <v>4.0199999999999996</v>
      </c>
      <c r="T662">
        <v>2.34</v>
      </c>
      <c r="U662">
        <v>7.2</v>
      </c>
      <c r="V662">
        <v>5.97</v>
      </c>
      <c r="W662">
        <v>5.86</v>
      </c>
      <c r="X662" t="s">
        <v>860</v>
      </c>
      <c r="Y662">
        <v>3.79</v>
      </c>
      <c r="Z662">
        <v>6.6</v>
      </c>
      <c r="AA662">
        <v>7.17</v>
      </c>
      <c r="AB662">
        <v>2.68</v>
      </c>
      <c r="AC662">
        <v>5.42</v>
      </c>
      <c r="AD662">
        <v>7.14</v>
      </c>
      <c r="AE662">
        <v>2.73</v>
      </c>
      <c r="AF662">
        <v>2.82</v>
      </c>
      <c r="AG662">
        <v>7.58</v>
      </c>
      <c r="AH662" s="3">
        <f t="shared" si="20"/>
        <v>27</v>
      </c>
      <c r="AI662" s="2">
        <f t="shared" si="21"/>
        <v>5.2785185185185179</v>
      </c>
    </row>
    <row r="663" spans="1:35">
      <c r="A663">
        <v>17182.821209000002</v>
      </c>
      <c r="B663">
        <v>37965.558491000003</v>
      </c>
      <c r="C663" t="s">
        <v>660</v>
      </c>
      <c r="D663" t="s">
        <v>860</v>
      </c>
      <c r="E663" t="s">
        <v>860</v>
      </c>
      <c r="F663" t="s">
        <v>860</v>
      </c>
      <c r="G663" t="s">
        <v>860</v>
      </c>
      <c r="H663" t="s">
        <v>860</v>
      </c>
      <c r="I663" t="s">
        <v>860</v>
      </c>
      <c r="J663" t="s">
        <v>860</v>
      </c>
      <c r="K663" t="s">
        <v>860</v>
      </c>
      <c r="L663" t="s">
        <v>860</v>
      </c>
      <c r="M663" t="s">
        <v>860</v>
      </c>
      <c r="N663" t="s">
        <v>860</v>
      </c>
      <c r="O663" t="s">
        <v>860</v>
      </c>
      <c r="P663" t="s">
        <v>860</v>
      </c>
      <c r="Q663" t="s">
        <v>860</v>
      </c>
      <c r="R663" t="s">
        <v>860</v>
      </c>
      <c r="S663" t="s">
        <v>860</v>
      </c>
      <c r="T663" t="s">
        <v>860</v>
      </c>
      <c r="U663" t="s">
        <v>860</v>
      </c>
      <c r="V663" t="s">
        <v>860</v>
      </c>
      <c r="W663" t="s">
        <v>860</v>
      </c>
      <c r="X663" t="s">
        <v>860</v>
      </c>
      <c r="Y663" t="s">
        <v>860</v>
      </c>
      <c r="Z663" t="s">
        <v>860</v>
      </c>
      <c r="AA663" t="s">
        <v>860</v>
      </c>
      <c r="AB663" t="s">
        <v>860</v>
      </c>
      <c r="AC663" t="s">
        <v>860</v>
      </c>
      <c r="AD663" t="s">
        <v>860</v>
      </c>
      <c r="AE663" t="s">
        <v>860</v>
      </c>
      <c r="AF663" t="s">
        <v>860</v>
      </c>
      <c r="AG663" t="s">
        <v>860</v>
      </c>
      <c r="AH663" s="3">
        <f t="shared" si="20"/>
        <v>0</v>
      </c>
      <c r="AI663" s="2" t="e">
        <f t="shared" si="21"/>
        <v>#DIV/0!</v>
      </c>
    </row>
    <row r="664" spans="1:35">
      <c r="A664">
        <v>64290.153328</v>
      </c>
      <c r="B664">
        <v>74120.521823000003</v>
      </c>
      <c r="C664" t="s">
        <v>661</v>
      </c>
      <c r="D664" t="s">
        <v>860</v>
      </c>
      <c r="E664" t="s">
        <v>860</v>
      </c>
      <c r="F664" t="s">
        <v>860</v>
      </c>
      <c r="G664" t="s">
        <v>860</v>
      </c>
      <c r="H664" t="s">
        <v>860</v>
      </c>
      <c r="I664" t="s">
        <v>860</v>
      </c>
      <c r="J664" t="s">
        <v>860</v>
      </c>
      <c r="K664" t="s">
        <v>860</v>
      </c>
      <c r="L664" t="s">
        <v>860</v>
      </c>
      <c r="M664" t="s">
        <v>860</v>
      </c>
      <c r="N664" t="s">
        <v>860</v>
      </c>
      <c r="O664" t="s">
        <v>860</v>
      </c>
      <c r="P664" t="s">
        <v>860</v>
      </c>
      <c r="Q664" t="s">
        <v>860</v>
      </c>
      <c r="R664" t="s">
        <v>860</v>
      </c>
      <c r="S664" t="s">
        <v>860</v>
      </c>
      <c r="T664" t="s">
        <v>860</v>
      </c>
      <c r="U664" t="s">
        <v>860</v>
      </c>
      <c r="V664" t="s">
        <v>860</v>
      </c>
      <c r="W664" t="s">
        <v>860</v>
      </c>
      <c r="X664" t="s">
        <v>860</v>
      </c>
      <c r="Y664" t="s">
        <v>860</v>
      </c>
      <c r="Z664" t="s">
        <v>860</v>
      </c>
      <c r="AA664" t="s">
        <v>860</v>
      </c>
      <c r="AB664" t="s">
        <v>860</v>
      </c>
      <c r="AC664" t="s">
        <v>860</v>
      </c>
      <c r="AD664" t="s">
        <v>860</v>
      </c>
      <c r="AE664" t="s">
        <v>860</v>
      </c>
      <c r="AF664" t="s">
        <v>860</v>
      </c>
      <c r="AG664" t="s">
        <v>860</v>
      </c>
      <c r="AH664" s="3">
        <f t="shared" si="20"/>
        <v>0</v>
      </c>
      <c r="AI664" s="2" t="e">
        <f t="shared" si="21"/>
        <v>#DIV/0!</v>
      </c>
    </row>
    <row r="665" spans="1:35">
      <c r="A665">
        <v>80178.360035000005</v>
      </c>
      <c r="B665">
        <v>80748.381563999996</v>
      </c>
      <c r="C665" t="s">
        <v>662</v>
      </c>
      <c r="D665">
        <v>1.72</v>
      </c>
      <c r="E665">
        <v>7.38</v>
      </c>
      <c r="F665">
        <v>2.52</v>
      </c>
      <c r="G665">
        <v>6.87</v>
      </c>
      <c r="H665">
        <v>2.5099999999999998</v>
      </c>
      <c r="I665">
        <v>7.98</v>
      </c>
      <c r="J665">
        <v>1.55</v>
      </c>
      <c r="K665">
        <v>6.92</v>
      </c>
      <c r="L665">
        <v>6.47</v>
      </c>
      <c r="M665">
        <v>5.71</v>
      </c>
      <c r="N665">
        <v>3.68</v>
      </c>
      <c r="O665">
        <v>5.73</v>
      </c>
      <c r="P665">
        <v>5.64</v>
      </c>
      <c r="Q665">
        <v>7.17</v>
      </c>
      <c r="R665">
        <v>6.43</v>
      </c>
      <c r="S665">
        <v>2.48</v>
      </c>
      <c r="T665">
        <v>2.68</v>
      </c>
      <c r="U665">
        <v>5.4</v>
      </c>
      <c r="V665">
        <v>6.6</v>
      </c>
      <c r="W665">
        <v>5.95</v>
      </c>
      <c r="X665">
        <v>3.61</v>
      </c>
      <c r="Y665">
        <v>2.31</v>
      </c>
      <c r="Z665">
        <v>7.43</v>
      </c>
      <c r="AA665">
        <v>5.28</v>
      </c>
      <c r="AB665">
        <v>3.15</v>
      </c>
      <c r="AC665">
        <v>6.94</v>
      </c>
      <c r="AD665">
        <v>5.66</v>
      </c>
      <c r="AE665">
        <v>3.61</v>
      </c>
      <c r="AF665">
        <v>2.94</v>
      </c>
      <c r="AG665">
        <v>5.94</v>
      </c>
      <c r="AH665" s="3">
        <f t="shared" si="20"/>
        <v>30</v>
      </c>
      <c r="AI665" s="2">
        <f t="shared" si="21"/>
        <v>4.9420000000000011</v>
      </c>
    </row>
    <row r="666" spans="1:35">
      <c r="A666">
        <v>9757.4247169999999</v>
      </c>
      <c r="B666">
        <v>101969.07227999999</v>
      </c>
      <c r="C666" t="s">
        <v>663</v>
      </c>
      <c r="D666" t="s">
        <v>860</v>
      </c>
      <c r="E666" t="s">
        <v>860</v>
      </c>
      <c r="F666" t="s">
        <v>860</v>
      </c>
      <c r="G666" t="s">
        <v>860</v>
      </c>
      <c r="H666" t="s">
        <v>860</v>
      </c>
      <c r="I666" t="s">
        <v>860</v>
      </c>
      <c r="J666" t="s">
        <v>860</v>
      </c>
      <c r="K666" t="s">
        <v>860</v>
      </c>
      <c r="L666" t="s">
        <v>860</v>
      </c>
      <c r="M666" t="s">
        <v>860</v>
      </c>
      <c r="N666" t="s">
        <v>860</v>
      </c>
      <c r="O666" t="s">
        <v>860</v>
      </c>
      <c r="P666" t="s">
        <v>860</v>
      </c>
      <c r="Q666" t="s">
        <v>860</v>
      </c>
      <c r="R666" t="s">
        <v>860</v>
      </c>
      <c r="S666" t="s">
        <v>860</v>
      </c>
      <c r="T666" t="s">
        <v>860</v>
      </c>
      <c r="U666" t="s">
        <v>860</v>
      </c>
      <c r="V666" t="s">
        <v>860</v>
      </c>
      <c r="W666" t="s">
        <v>860</v>
      </c>
      <c r="X666" t="s">
        <v>860</v>
      </c>
      <c r="Y666" t="s">
        <v>860</v>
      </c>
      <c r="Z666" t="s">
        <v>860</v>
      </c>
      <c r="AA666" t="s">
        <v>860</v>
      </c>
      <c r="AB666" t="s">
        <v>860</v>
      </c>
      <c r="AC666" t="s">
        <v>860</v>
      </c>
      <c r="AD666" t="s">
        <v>860</v>
      </c>
      <c r="AE666" t="s">
        <v>860</v>
      </c>
      <c r="AF666" t="s">
        <v>860</v>
      </c>
      <c r="AG666" t="s">
        <v>860</v>
      </c>
      <c r="AH666" s="3">
        <f t="shared" si="20"/>
        <v>0</v>
      </c>
      <c r="AI666" s="2" t="e">
        <f t="shared" si="21"/>
        <v>#DIV/0!</v>
      </c>
    </row>
    <row r="667" spans="1:35">
      <c r="A667">
        <v>43690.840455999998</v>
      </c>
      <c r="B667">
        <v>53119.161383999999</v>
      </c>
      <c r="C667" t="s">
        <v>664</v>
      </c>
      <c r="D667" t="s">
        <v>860</v>
      </c>
      <c r="E667" t="s">
        <v>860</v>
      </c>
      <c r="F667" t="s">
        <v>860</v>
      </c>
      <c r="G667" t="s">
        <v>860</v>
      </c>
      <c r="H667" t="s">
        <v>860</v>
      </c>
      <c r="I667" t="s">
        <v>860</v>
      </c>
      <c r="J667" t="s">
        <v>860</v>
      </c>
      <c r="K667" t="s">
        <v>860</v>
      </c>
      <c r="L667" t="s">
        <v>860</v>
      </c>
      <c r="M667" t="s">
        <v>860</v>
      </c>
      <c r="N667" t="s">
        <v>860</v>
      </c>
      <c r="O667" t="s">
        <v>860</v>
      </c>
      <c r="P667" t="s">
        <v>860</v>
      </c>
      <c r="Q667" t="s">
        <v>860</v>
      </c>
      <c r="R667" t="s">
        <v>860</v>
      </c>
      <c r="S667" t="s">
        <v>860</v>
      </c>
      <c r="T667" t="s">
        <v>860</v>
      </c>
      <c r="U667" t="s">
        <v>860</v>
      </c>
      <c r="V667" t="s">
        <v>860</v>
      </c>
      <c r="W667" t="s">
        <v>860</v>
      </c>
      <c r="X667" t="s">
        <v>860</v>
      </c>
      <c r="Y667" t="s">
        <v>860</v>
      </c>
      <c r="Z667" t="s">
        <v>860</v>
      </c>
      <c r="AA667" t="s">
        <v>860</v>
      </c>
      <c r="AB667" t="s">
        <v>860</v>
      </c>
      <c r="AC667" t="s">
        <v>860</v>
      </c>
      <c r="AD667" t="s">
        <v>860</v>
      </c>
      <c r="AE667" t="s">
        <v>860</v>
      </c>
      <c r="AF667" t="s">
        <v>860</v>
      </c>
      <c r="AG667" t="s">
        <v>860</v>
      </c>
      <c r="AH667" s="3">
        <f t="shared" si="20"/>
        <v>0</v>
      </c>
      <c r="AI667" s="2" t="e">
        <f t="shared" si="21"/>
        <v>#DIV/0!</v>
      </c>
    </row>
    <row r="668" spans="1:35">
      <c r="A668">
        <v>43903.118754000003</v>
      </c>
      <c r="B668">
        <v>52717.951751000001</v>
      </c>
      <c r="C668" t="s">
        <v>665</v>
      </c>
      <c r="D668" t="s">
        <v>860</v>
      </c>
      <c r="E668" t="s">
        <v>860</v>
      </c>
      <c r="F668" t="s">
        <v>860</v>
      </c>
      <c r="G668" t="s">
        <v>860</v>
      </c>
      <c r="H668" t="s">
        <v>860</v>
      </c>
      <c r="I668" t="s">
        <v>860</v>
      </c>
      <c r="J668" t="s">
        <v>860</v>
      </c>
      <c r="K668" t="s">
        <v>860</v>
      </c>
      <c r="L668" t="s">
        <v>860</v>
      </c>
      <c r="M668" t="s">
        <v>860</v>
      </c>
      <c r="N668" t="s">
        <v>860</v>
      </c>
      <c r="O668" t="s">
        <v>860</v>
      </c>
      <c r="P668" t="s">
        <v>860</v>
      </c>
      <c r="Q668" t="s">
        <v>860</v>
      </c>
      <c r="R668" t="s">
        <v>860</v>
      </c>
      <c r="S668" t="s">
        <v>860</v>
      </c>
      <c r="T668" t="s">
        <v>860</v>
      </c>
      <c r="U668" t="s">
        <v>860</v>
      </c>
      <c r="V668" t="s">
        <v>860</v>
      </c>
      <c r="W668" t="s">
        <v>860</v>
      </c>
      <c r="X668" t="s">
        <v>860</v>
      </c>
      <c r="Y668" t="s">
        <v>860</v>
      </c>
      <c r="Z668" t="s">
        <v>860</v>
      </c>
      <c r="AA668" t="s">
        <v>860</v>
      </c>
      <c r="AB668" t="s">
        <v>860</v>
      </c>
      <c r="AC668" t="s">
        <v>860</v>
      </c>
      <c r="AD668" t="s">
        <v>860</v>
      </c>
      <c r="AE668" t="s">
        <v>860</v>
      </c>
      <c r="AF668" t="s">
        <v>860</v>
      </c>
      <c r="AG668" t="s">
        <v>860</v>
      </c>
      <c r="AH668" s="3">
        <f t="shared" si="20"/>
        <v>0</v>
      </c>
      <c r="AI668" s="2" t="e">
        <f t="shared" si="21"/>
        <v>#DIV/0!</v>
      </c>
    </row>
    <row r="669" spans="1:35">
      <c r="A669">
        <v>78686.749624000004</v>
      </c>
      <c r="B669">
        <v>74321.815430999995</v>
      </c>
      <c r="C669" t="s">
        <v>666</v>
      </c>
      <c r="D669" t="s">
        <v>860</v>
      </c>
      <c r="E669" t="s">
        <v>860</v>
      </c>
      <c r="F669" t="s">
        <v>860</v>
      </c>
      <c r="G669" t="s">
        <v>860</v>
      </c>
      <c r="H669" t="s">
        <v>860</v>
      </c>
      <c r="I669" t="s">
        <v>860</v>
      </c>
      <c r="J669" t="s">
        <v>860</v>
      </c>
      <c r="K669" t="s">
        <v>860</v>
      </c>
      <c r="L669" t="s">
        <v>860</v>
      </c>
      <c r="M669" t="s">
        <v>860</v>
      </c>
      <c r="N669" t="s">
        <v>860</v>
      </c>
      <c r="O669" t="s">
        <v>860</v>
      </c>
      <c r="P669" t="s">
        <v>860</v>
      </c>
      <c r="Q669" t="s">
        <v>860</v>
      </c>
      <c r="R669" t="s">
        <v>860</v>
      </c>
      <c r="S669" t="s">
        <v>860</v>
      </c>
      <c r="T669" t="s">
        <v>860</v>
      </c>
      <c r="U669" t="s">
        <v>860</v>
      </c>
      <c r="V669" t="s">
        <v>860</v>
      </c>
      <c r="W669" t="s">
        <v>860</v>
      </c>
      <c r="X669" t="s">
        <v>860</v>
      </c>
      <c r="Y669" t="s">
        <v>860</v>
      </c>
      <c r="Z669" t="s">
        <v>860</v>
      </c>
      <c r="AA669" t="s">
        <v>860</v>
      </c>
      <c r="AB669" t="s">
        <v>860</v>
      </c>
      <c r="AC669" t="s">
        <v>860</v>
      </c>
      <c r="AD669" t="s">
        <v>860</v>
      </c>
      <c r="AE669" t="s">
        <v>860</v>
      </c>
      <c r="AF669" t="s">
        <v>860</v>
      </c>
      <c r="AG669" t="s">
        <v>860</v>
      </c>
      <c r="AH669" s="3">
        <f t="shared" si="20"/>
        <v>0</v>
      </c>
      <c r="AI669" s="2" t="e">
        <f t="shared" si="21"/>
        <v>#DIV/0!</v>
      </c>
    </row>
    <row r="670" spans="1:35">
      <c r="A670">
        <v>57819.59433</v>
      </c>
      <c r="B670">
        <v>58698.899101000003</v>
      </c>
      <c r="C670" t="s">
        <v>667</v>
      </c>
      <c r="D670" t="s">
        <v>860</v>
      </c>
      <c r="E670" t="s">
        <v>860</v>
      </c>
      <c r="F670" t="s">
        <v>860</v>
      </c>
      <c r="G670" t="s">
        <v>860</v>
      </c>
      <c r="H670" t="s">
        <v>860</v>
      </c>
      <c r="I670" t="s">
        <v>860</v>
      </c>
      <c r="J670" t="s">
        <v>860</v>
      </c>
      <c r="K670" t="s">
        <v>860</v>
      </c>
      <c r="L670" t="s">
        <v>860</v>
      </c>
      <c r="M670" t="s">
        <v>860</v>
      </c>
      <c r="N670" t="s">
        <v>860</v>
      </c>
      <c r="O670" t="s">
        <v>860</v>
      </c>
      <c r="P670" t="s">
        <v>860</v>
      </c>
      <c r="Q670" t="s">
        <v>860</v>
      </c>
      <c r="R670" t="s">
        <v>860</v>
      </c>
      <c r="S670" t="s">
        <v>860</v>
      </c>
      <c r="T670" t="s">
        <v>860</v>
      </c>
      <c r="U670" t="s">
        <v>860</v>
      </c>
      <c r="V670" t="s">
        <v>860</v>
      </c>
      <c r="W670" t="s">
        <v>860</v>
      </c>
      <c r="X670" t="s">
        <v>860</v>
      </c>
      <c r="Y670" t="s">
        <v>860</v>
      </c>
      <c r="Z670" t="s">
        <v>860</v>
      </c>
      <c r="AA670" t="s">
        <v>860</v>
      </c>
      <c r="AB670" t="s">
        <v>860</v>
      </c>
      <c r="AC670" t="s">
        <v>860</v>
      </c>
      <c r="AD670" t="s">
        <v>860</v>
      </c>
      <c r="AE670" t="s">
        <v>860</v>
      </c>
      <c r="AF670" t="s">
        <v>860</v>
      </c>
      <c r="AG670" t="s">
        <v>860</v>
      </c>
      <c r="AH670" s="3">
        <f t="shared" si="20"/>
        <v>0</v>
      </c>
      <c r="AI670" s="2" t="e">
        <f t="shared" si="21"/>
        <v>#DIV/0!</v>
      </c>
    </row>
    <row r="671" spans="1:35">
      <c r="A671">
        <v>29943.816811000001</v>
      </c>
      <c r="B671">
        <v>63395.708934000002</v>
      </c>
      <c r="C671" t="s">
        <v>668</v>
      </c>
      <c r="D671" t="s">
        <v>860</v>
      </c>
      <c r="E671" t="s">
        <v>860</v>
      </c>
      <c r="F671" t="s">
        <v>860</v>
      </c>
      <c r="G671" t="s">
        <v>860</v>
      </c>
      <c r="H671" t="s">
        <v>860</v>
      </c>
      <c r="I671" t="s">
        <v>860</v>
      </c>
      <c r="J671" t="s">
        <v>860</v>
      </c>
      <c r="K671" t="s">
        <v>860</v>
      </c>
      <c r="L671" t="s">
        <v>860</v>
      </c>
      <c r="M671" t="s">
        <v>860</v>
      </c>
      <c r="N671" t="s">
        <v>860</v>
      </c>
      <c r="O671" t="s">
        <v>860</v>
      </c>
      <c r="P671" t="s">
        <v>860</v>
      </c>
      <c r="Q671" t="s">
        <v>860</v>
      </c>
      <c r="R671" t="s">
        <v>860</v>
      </c>
      <c r="S671" t="s">
        <v>860</v>
      </c>
      <c r="T671" t="s">
        <v>860</v>
      </c>
      <c r="U671" t="s">
        <v>860</v>
      </c>
      <c r="V671" t="s">
        <v>860</v>
      </c>
      <c r="W671" t="s">
        <v>860</v>
      </c>
      <c r="X671" t="s">
        <v>860</v>
      </c>
      <c r="Y671" t="s">
        <v>860</v>
      </c>
      <c r="Z671" t="s">
        <v>860</v>
      </c>
      <c r="AA671" t="s">
        <v>860</v>
      </c>
      <c r="AB671" t="s">
        <v>860</v>
      </c>
      <c r="AC671" t="s">
        <v>860</v>
      </c>
      <c r="AD671" t="s">
        <v>860</v>
      </c>
      <c r="AE671" t="s">
        <v>860</v>
      </c>
      <c r="AF671" t="s">
        <v>860</v>
      </c>
      <c r="AG671" t="s">
        <v>860</v>
      </c>
      <c r="AH671" s="3">
        <f t="shared" si="20"/>
        <v>0</v>
      </c>
      <c r="AI671" s="2" t="e">
        <f t="shared" si="21"/>
        <v>#DIV/0!</v>
      </c>
    </row>
    <row r="672" spans="1:35">
      <c r="A672">
        <v>44612.598173999999</v>
      </c>
      <c r="B672">
        <v>52581.700937000001</v>
      </c>
      <c r="C672" t="s">
        <v>669</v>
      </c>
      <c r="D672" t="s">
        <v>860</v>
      </c>
      <c r="E672" t="s">
        <v>860</v>
      </c>
      <c r="F672" t="s">
        <v>860</v>
      </c>
      <c r="G672" t="s">
        <v>860</v>
      </c>
      <c r="H672" t="s">
        <v>860</v>
      </c>
      <c r="I672" t="s">
        <v>860</v>
      </c>
      <c r="J672" t="s">
        <v>860</v>
      </c>
      <c r="K672" t="s">
        <v>860</v>
      </c>
      <c r="L672" t="s">
        <v>860</v>
      </c>
      <c r="M672" t="s">
        <v>860</v>
      </c>
      <c r="N672" t="s">
        <v>860</v>
      </c>
      <c r="O672" t="s">
        <v>860</v>
      </c>
      <c r="P672" t="s">
        <v>860</v>
      </c>
      <c r="Q672" t="s">
        <v>860</v>
      </c>
      <c r="R672" t="s">
        <v>860</v>
      </c>
      <c r="S672" t="s">
        <v>860</v>
      </c>
      <c r="T672" t="s">
        <v>860</v>
      </c>
      <c r="U672" t="s">
        <v>860</v>
      </c>
      <c r="V672" t="s">
        <v>860</v>
      </c>
      <c r="W672" t="s">
        <v>860</v>
      </c>
      <c r="X672" t="s">
        <v>860</v>
      </c>
      <c r="Y672" t="s">
        <v>860</v>
      </c>
      <c r="Z672" t="s">
        <v>860</v>
      </c>
      <c r="AA672" t="s">
        <v>860</v>
      </c>
      <c r="AB672" t="s">
        <v>860</v>
      </c>
      <c r="AC672" t="s">
        <v>860</v>
      </c>
      <c r="AD672" t="s">
        <v>860</v>
      </c>
      <c r="AE672" t="s">
        <v>860</v>
      </c>
      <c r="AF672" t="s">
        <v>860</v>
      </c>
      <c r="AG672" t="s">
        <v>860</v>
      </c>
      <c r="AH672" s="3">
        <f t="shared" si="20"/>
        <v>0</v>
      </c>
      <c r="AI672" s="2" t="e">
        <f t="shared" si="21"/>
        <v>#DIV/0!</v>
      </c>
    </row>
    <row r="673" spans="1:35">
      <c r="A673">
        <v>44327.692180999999</v>
      </c>
      <c r="B673">
        <v>51915.512490000001</v>
      </c>
      <c r="C673" t="s">
        <v>670</v>
      </c>
      <c r="D673" t="s">
        <v>860</v>
      </c>
      <c r="E673" t="s">
        <v>860</v>
      </c>
      <c r="F673">
        <v>5.36</v>
      </c>
      <c r="G673" t="s">
        <v>860</v>
      </c>
      <c r="H673" t="s">
        <v>860</v>
      </c>
      <c r="I673" t="s">
        <v>860</v>
      </c>
      <c r="J673" t="s">
        <v>860</v>
      </c>
      <c r="K673">
        <v>5.16</v>
      </c>
      <c r="L673" t="s">
        <v>860</v>
      </c>
      <c r="M673">
        <v>5.33</v>
      </c>
      <c r="N673">
        <v>4.34</v>
      </c>
      <c r="O673" t="s">
        <v>860</v>
      </c>
      <c r="P673" t="s">
        <v>860</v>
      </c>
      <c r="Q673" t="s">
        <v>860</v>
      </c>
      <c r="R673" t="s">
        <v>860</v>
      </c>
      <c r="S673">
        <v>2.88</v>
      </c>
      <c r="T673">
        <v>4.18</v>
      </c>
      <c r="U673" t="s">
        <v>860</v>
      </c>
      <c r="V673">
        <v>5.97</v>
      </c>
      <c r="W673" t="s">
        <v>860</v>
      </c>
      <c r="X673" t="s">
        <v>860</v>
      </c>
      <c r="Y673">
        <v>5.72</v>
      </c>
      <c r="Z673">
        <v>6.59</v>
      </c>
      <c r="AA673">
        <v>3.85</v>
      </c>
      <c r="AB673" t="s">
        <v>860</v>
      </c>
      <c r="AC673">
        <v>6.37</v>
      </c>
      <c r="AD673" t="s">
        <v>860</v>
      </c>
      <c r="AE673" t="s">
        <v>860</v>
      </c>
      <c r="AF673">
        <v>3.76</v>
      </c>
      <c r="AG673">
        <v>3.58</v>
      </c>
      <c r="AH673" s="3">
        <f t="shared" si="20"/>
        <v>13</v>
      </c>
      <c r="AI673" s="2">
        <f t="shared" si="21"/>
        <v>4.8530769230769231</v>
      </c>
    </row>
    <row r="674" spans="1:35">
      <c r="A674">
        <v>81379.990565</v>
      </c>
      <c r="B674">
        <v>69186.485788000005</v>
      </c>
      <c r="C674" t="s">
        <v>671</v>
      </c>
      <c r="D674" t="s">
        <v>860</v>
      </c>
      <c r="E674" t="s">
        <v>860</v>
      </c>
      <c r="F674" t="s">
        <v>860</v>
      </c>
      <c r="G674" t="s">
        <v>860</v>
      </c>
      <c r="H674" t="s">
        <v>860</v>
      </c>
      <c r="I674" t="s">
        <v>860</v>
      </c>
      <c r="J674" t="s">
        <v>860</v>
      </c>
      <c r="K674" t="s">
        <v>860</v>
      </c>
      <c r="L674" t="s">
        <v>860</v>
      </c>
      <c r="M674" t="s">
        <v>860</v>
      </c>
      <c r="N674" t="s">
        <v>860</v>
      </c>
      <c r="O674" t="s">
        <v>860</v>
      </c>
      <c r="P674" t="s">
        <v>860</v>
      </c>
      <c r="Q674" t="s">
        <v>860</v>
      </c>
      <c r="R674" t="s">
        <v>860</v>
      </c>
      <c r="S674" t="s">
        <v>860</v>
      </c>
      <c r="T674" t="s">
        <v>860</v>
      </c>
      <c r="U674" t="s">
        <v>860</v>
      </c>
      <c r="V674" t="s">
        <v>860</v>
      </c>
      <c r="W674" t="s">
        <v>860</v>
      </c>
      <c r="X674" t="s">
        <v>860</v>
      </c>
      <c r="Y674" t="s">
        <v>860</v>
      </c>
      <c r="Z674">
        <v>6.86</v>
      </c>
      <c r="AA674" t="s">
        <v>860</v>
      </c>
      <c r="AB674" t="s">
        <v>860</v>
      </c>
      <c r="AC674" t="s">
        <v>860</v>
      </c>
      <c r="AD674" t="s">
        <v>860</v>
      </c>
      <c r="AE674" t="s">
        <v>860</v>
      </c>
      <c r="AF674" t="s">
        <v>860</v>
      </c>
      <c r="AG674" t="s">
        <v>860</v>
      </c>
      <c r="AH674" s="3">
        <f t="shared" si="20"/>
        <v>1</v>
      </c>
      <c r="AI674" s="2">
        <f t="shared" si="21"/>
        <v>6.86</v>
      </c>
    </row>
    <row r="675" spans="1:35">
      <c r="A675">
        <v>34845.631526999998</v>
      </c>
      <c r="B675">
        <v>66996.645759000006</v>
      </c>
      <c r="C675" t="s">
        <v>672</v>
      </c>
      <c r="D675" t="s">
        <v>860</v>
      </c>
      <c r="E675" t="s">
        <v>860</v>
      </c>
      <c r="F675" t="s">
        <v>860</v>
      </c>
      <c r="G675" t="s">
        <v>860</v>
      </c>
      <c r="H675" t="s">
        <v>860</v>
      </c>
      <c r="I675" t="s">
        <v>860</v>
      </c>
      <c r="J675" t="s">
        <v>860</v>
      </c>
      <c r="K675" t="s">
        <v>860</v>
      </c>
      <c r="L675" t="s">
        <v>860</v>
      </c>
      <c r="M675" t="s">
        <v>860</v>
      </c>
      <c r="N675" t="s">
        <v>860</v>
      </c>
      <c r="O675" t="s">
        <v>860</v>
      </c>
      <c r="P675" t="s">
        <v>860</v>
      </c>
      <c r="Q675" t="s">
        <v>860</v>
      </c>
      <c r="R675" t="s">
        <v>860</v>
      </c>
      <c r="S675" t="s">
        <v>860</v>
      </c>
      <c r="T675" t="s">
        <v>860</v>
      </c>
      <c r="U675" t="s">
        <v>860</v>
      </c>
      <c r="V675" t="s">
        <v>860</v>
      </c>
      <c r="W675" t="s">
        <v>860</v>
      </c>
      <c r="X675" t="s">
        <v>860</v>
      </c>
      <c r="Y675" t="s">
        <v>860</v>
      </c>
      <c r="Z675" t="s">
        <v>860</v>
      </c>
      <c r="AA675" t="s">
        <v>860</v>
      </c>
      <c r="AB675" t="s">
        <v>860</v>
      </c>
      <c r="AC675" t="s">
        <v>860</v>
      </c>
      <c r="AD675" t="s">
        <v>860</v>
      </c>
      <c r="AE675" t="s">
        <v>860</v>
      </c>
      <c r="AF675" t="s">
        <v>860</v>
      </c>
      <c r="AG675" t="s">
        <v>860</v>
      </c>
      <c r="AH675" s="3">
        <f t="shared" si="20"/>
        <v>0</v>
      </c>
      <c r="AI675" s="2" t="e">
        <f t="shared" si="21"/>
        <v>#DIV/0!</v>
      </c>
    </row>
    <row r="676" spans="1:35">
      <c r="A676">
        <v>18703.340016999999</v>
      </c>
      <c r="B676">
        <v>50278.28196</v>
      </c>
      <c r="C676" t="s">
        <v>673</v>
      </c>
      <c r="D676" t="s">
        <v>860</v>
      </c>
      <c r="E676" t="s">
        <v>860</v>
      </c>
      <c r="F676" t="s">
        <v>860</v>
      </c>
      <c r="G676" t="s">
        <v>860</v>
      </c>
      <c r="H676" t="s">
        <v>860</v>
      </c>
      <c r="I676" t="s">
        <v>860</v>
      </c>
      <c r="J676" t="s">
        <v>860</v>
      </c>
      <c r="K676" t="s">
        <v>860</v>
      </c>
      <c r="L676" t="s">
        <v>860</v>
      </c>
      <c r="M676" t="s">
        <v>860</v>
      </c>
      <c r="N676" t="s">
        <v>860</v>
      </c>
      <c r="O676" t="s">
        <v>860</v>
      </c>
      <c r="P676" t="s">
        <v>860</v>
      </c>
      <c r="Q676" t="s">
        <v>860</v>
      </c>
      <c r="R676" t="s">
        <v>860</v>
      </c>
      <c r="S676" t="s">
        <v>860</v>
      </c>
      <c r="T676" t="s">
        <v>860</v>
      </c>
      <c r="U676" t="s">
        <v>860</v>
      </c>
      <c r="V676" t="s">
        <v>860</v>
      </c>
      <c r="W676" t="s">
        <v>860</v>
      </c>
      <c r="X676" t="s">
        <v>860</v>
      </c>
      <c r="Y676" t="s">
        <v>860</v>
      </c>
      <c r="Z676" t="s">
        <v>860</v>
      </c>
      <c r="AA676" t="s">
        <v>860</v>
      </c>
      <c r="AB676" t="s">
        <v>860</v>
      </c>
      <c r="AC676" t="s">
        <v>860</v>
      </c>
      <c r="AD676" t="s">
        <v>860</v>
      </c>
      <c r="AE676" t="s">
        <v>860</v>
      </c>
      <c r="AF676" t="s">
        <v>860</v>
      </c>
      <c r="AG676" t="s">
        <v>860</v>
      </c>
      <c r="AH676" s="3">
        <f t="shared" si="20"/>
        <v>0</v>
      </c>
      <c r="AI676" s="2" t="e">
        <f t="shared" si="21"/>
        <v>#DIV/0!</v>
      </c>
    </row>
    <row r="677" spans="1:35">
      <c r="A677">
        <v>32204.491725</v>
      </c>
      <c r="B677">
        <v>58494.704414</v>
      </c>
      <c r="C677" t="s">
        <v>674</v>
      </c>
      <c r="D677" t="s">
        <v>860</v>
      </c>
      <c r="E677" t="s">
        <v>860</v>
      </c>
      <c r="F677" t="s">
        <v>860</v>
      </c>
      <c r="G677" t="s">
        <v>860</v>
      </c>
      <c r="H677" t="s">
        <v>860</v>
      </c>
      <c r="I677" t="s">
        <v>860</v>
      </c>
      <c r="J677" t="s">
        <v>860</v>
      </c>
      <c r="K677" t="s">
        <v>860</v>
      </c>
      <c r="L677" t="s">
        <v>860</v>
      </c>
      <c r="M677" t="s">
        <v>860</v>
      </c>
      <c r="N677" t="s">
        <v>860</v>
      </c>
      <c r="O677" t="s">
        <v>860</v>
      </c>
      <c r="P677" t="s">
        <v>860</v>
      </c>
      <c r="Q677" t="s">
        <v>860</v>
      </c>
      <c r="R677" t="s">
        <v>860</v>
      </c>
      <c r="S677" t="s">
        <v>860</v>
      </c>
      <c r="T677" t="s">
        <v>860</v>
      </c>
      <c r="U677" t="s">
        <v>860</v>
      </c>
      <c r="V677" t="s">
        <v>860</v>
      </c>
      <c r="W677" t="s">
        <v>860</v>
      </c>
      <c r="X677" t="s">
        <v>860</v>
      </c>
      <c r="Y677" t="s">
        <v>860</v>
      </c>
      <c r="Z677" t="s">
        <v>860</v>
      </c>
      <c r="AA677" t="s">
        <v>860</v>
      </c>
      <c r="AB677" t="s">
        <v>860</v>
      </c>
      <c r="AC677" t="s">
        <v>860</v>
      </c>
      <c r="AD677" t="s">
        <v>860</v>
      </c>
      <c r="AE677" t="s">
        <v>860</v>
      </c>
      <c r="AF677" t="s">
        <v>860</v>
      </c>
      <c r="AG677" t="s">
        <v>860</v>
      </c>
      <c r="AH677" s="3">
        <f t="shared" si="20"/>
        <v>0</v>
      </c>
      <c r="AI677" s="2" t="e">
        <f t="shared" si="21"/>
        <v>#DIV/0!</v>
      </c>
    </row>
    <row r="678" spans="1:35">
      <c r="A678">
        <v>126294.323491</v>
      </c>
      <c r="B678">
        <v>55863.635804999998</v>
      </c>
      <c r="C678" t="s">
        <v>675</v>
      </c>
      <c r="D678" t="s">
        <v>860</v>
      </c>
      <c r="E678" t="s">
        <v>860</v>
      </c>
      <c r="F678">
        <v>4.22</v>
      </c>
      <c r="G678" t="s">
        <v>860</v>
      </c>
      <c r="H678" t="s">
        <v>860</v>
      </c>
      <c r="I678" t="s">
        <v>860</v>
      </c>
      <c r="J678" t="s">
        <v>860</v>
      </c>
      <c r="K678">
        <v>6.98</v>
      </c>
      <c r="L678" t="s">
        <v>860</v>
      </c>
      <c r="M678" t="s">
        <v>860</v>
      </c>
      <c r="N678">
        <v>2.69</v>
      </c>
      <c r="O678" t="s">
        <v>860</v>
      </c>
      <c r="P678" t="s">
        <v>860</v>
      </c>
      <c r="Q678" t="s">
        <v>860</v>
      </c>
      <c r="R678" t="s">
        <v>860</v>
      </c>
      <c r="S678" t="s">
        <v>860</v>
      </c>
      <c r="T678">
        <v>3.9</v>
      </c>
      <c r="U678" t="s">
        <v>860</v>
      </c>
      <c r="V678">
        <v>6.2</v>
      </c>
      <c r="W678" t="s">
        <v>860</v>
      </c>
      <c r="X678" t="s">
        <v>860</v>
      </c>
      <c r="Y678">
        <v>3.31</v>
      </c>
      <c r="Z678">
        <v>7.26</v>
      </c>
      <c r="AA678">
        <v>6.58</v>
      </c>
      <c r="AB678" t="s">
        <v>860</v>
      </c>
      <c r="AC678">
        <v>5.17</v>
      </c>
      <c r="AD678" t="s">
        <v>860</v>
      </c>
      <c r="AE678" t="s">
        <v>860</v>
      </c>
      <c r="AF678">
        <v>4.13</v>
      </c>
      <c r="AG678">
        <v>3.29</v>
      </c>
      <c r="AH678" s="3">
        <f t="shared" si="20"/>
        <v>11</v>
      </c>
      <c r="AI678" s="2">
        <f t="shared" si="21"/>
        <v>4.8845454545454539</v>
      </c>
    </row>
    <row r="679" spans="1:35">
      <c r="A679">
        <v>109471.131502</v>
      </c>
      <c r="B679">
        <v>64662.410981000001</v>
      </c>
      <c r="C679" t="s">
        <v>676</v>
      </c>
      <c r="D679" t="s">
        <v>860</v>
      </c>
      <c r="E679">
        <v>5.24</v>
      </c>
      <c r="F679">
        <v>1.93</v>
      </c>
      <c r="G679">
        <v>7.36</v>
      </c>
      <c r="H679">
        <v>1.7</v>
      </c>
      <c r="I679">
        <v>5</v>
      </c>
      <c r="J679">
        <v>2.63</v>
      </c>
      <c r="K679">
        <v>6.98</v>
      </c>
      <c r="L679">
        <v>4.97</v>
      </c>
      <c r="M679">
        <v>4.16</v>
      </c>
      <c r="N679">
        <v>2.83</v>
      </c>
      <c r="O679">
        <v>4.17</v>
      </c>
      <c r="P679">
        <v>6.99</v>
      </c>
      <c r="Q679">
        <v>4.07</v>
      </c>
      <c r="R679" t="s">
        <v>860</v>
      </c>
      <c r="S679">
        <v>2.63</v>
      </c>
      <c r="T679">
        <v>2.2000000000000002</v>
      </c>
      <c r="U679">
        <v>7.07</v>
      </c>
      <c r="V679">
        <v>7.66</v>
      </c>
      <c r="W679">
        <v>3.77</v>
      </c>
      <c r="X679" t="s">
        <v>860</v>
      </c>
      <c r="Y679">
        <v>4.29</v>
      </c>
      <c r="Z679">
        <v>1.44</v>
      </c>
      <c r="AA679">
        <v>4.26</v>
      </c>
      <c r="AB679">
        <v>5.0599999999999996</v>
      </c>
      <c r="AC679">
        <v>7.22</v>
      </c>
      <c r="AD679">
        <v>6.85</v>
      </c>
      <c r="AE679">
        <v>2.48</v>
      </c>
      <c r="AF679">
        <v>2.94</v>
      </c>
      <c r="AG679" t="s">
        <v>860</v>
      </c>
      <c r="AH679" s="3">
        <f t="shared" si="20"/>
        <v>26</v>
      </c>
      <c r="AI679" s="2">
        <f t="shared" si="21"/>
        <v>4.4576923076923078</v>
      </c>
    </row>
    <row r="680" spans="1:35">
      <c r="A680">
        <v>5218.0251109999999</v>
      </c>
      <c r="B680">
        <v>75257.156107999996</v>
      </c>
      <c r="C680" t="s">
        <v>677</v>
      </c>
      <c r="D680">
        <v>4.08</v>
      </c>
      <c r="E680">
        <v>5.73</v>
      </c>
      <c r="F680">
        <v>2.35</v>
      </c>
      <c r="G680">
        <v>6.52</v>
      </c>
      <c r="H680">
        <v>3.6</v>
      </c>
      <c r="I680">
        <v>7.28</v>
      </c>
      <c r="J680">
        <v>2.48</v>
      </c>
      <c r="K680">
        <v>5.94</v>
      </c>
      <c r="L680">
        <v>5.27</v>
      </c>
      <c r="M680">
        <v>4.12</v>
      </c>
      <c r="N680">
        <v>4.07</v>
      </c>
      <c r="O680">
        <v>3.88</v>
      </c>
      <c r="P680">
        <v>4.8</v>
      </c>
      <c r="Q680">
        <v>6.09</v>
      </c>
      <c r="R680">
        <v>3.21</v>
      </c>
      <c r="S680">
        <v>3.57</v>
      </c>
      <c r="T680">
        <v>2.0499999999999998</v>
      </c>
      <c r="U680">
        <v>7.26</v>
      </c>
      <c r="V680">
        <v>5.09</v>
      </c>
      <c r="W680">
        <v>6.33</v>
      </c>
      <c r="X680">
        <v>4.42</v>
      </c>
      <c r="Y680" t="s">
        <v>860</v>
      </c>
      <c r="Z680">
        <v>7.52</v>
      </c>
      <c r="AA680">
        <v>5.16</v>
      </c>
      <c r="AB680">
        <v>1.62</v>
      </c>
      <c r="AC680">
        <v>6.79</v>
      </c>
      <c r="AD680" t="s">
        <v>860</v>
      </c>
      <c r="AE680">
        <v>3.53</v>
      </c>
      <c r="AF680">
        <v>1.83</v>
      </c>
      <c r="AG680">
        <v>7.01</v>
      </c>
      <c r="AH680" s="3">
        <f t="shared" si="20"/>
        <v>28</v>
      </c>
      <c r="AI680" s="2">
        <f t="shared" si="21"/>
        <v>4.7</v>
      </c>
    </row>
    <row r="681" spans="1:35">
      <c r="A681">
        <v>45202.259013000003</v>
      </c>
      <c r="B681">
        <v>67031.124414000005</v>
      </c>
      <c r="C681" t="s">
        <v>678</v>
      </c>
      <c r="D681" t="s">
        <v>860</v>
      </c>
      <c r="E681" t="s">
        <v>860</v>
      </c>
      <c r="F681" t="s">
        <v>860</v>
      </c>
      <c r="G681" t="s">
        <v>860</v>
      </c>
      <c r="H681" t="s">
        <v>860</v>
      </c>
      <c r="I681" t="s">
        <v>860</v>
      </c>
      <c r="J681" t="s">
        <v>860</v>
      </c>
      <c r="K681" t="s">
        <v>860</v>
      </c>
      <c r="L681" t="s">
        <v>860</v>
      </c>
      <c r="M681" t="s">
        <v>860</v>
      </c>
      <c r="N681" t="s">
        <v>860</v>
      </c>
      <c r="O681" t="s">
        <v>860</v>
      </c>
      <c r="P681" t="s">
        <v>860</v>
      </c>
      <c r="Q681" t="s">
        <v>860</v>
      </c>
      <c r="R681" t="s">
        <v>860</v>
      </c>
      <c r="S681" t="s">
        <v>860</v>
      </c>
      <c r="T681" t="s">
        <v>860</v>
      </c>
      <c r="U681" t="s">
        <v>860</v>
      </c>
      <c r="V681" t="s">
        <v>860</v>
      </c>
      <c r="W681" t="s">
        <v>860</v>
      </c>
      <c r="X681" t="s">
        <v>860</v>
      </c>
      <c r="Y681" t="s">
        <v>860</v>
      </c>
      <c r="Z681" t="s">
        <v>860</v>
      </c>
      <c r="AA681" t="s">
        <v>860</v>
      </c>
      <c r="AB681" t="s">
        <v>860</v>
      </c>
      <c r="AC681" t="s">
        <v>860</v>
      </c>
      <c r="AD681" t="s">
        <v>860</v>
      </c>
      <c r="AE681" t="s">
        <v>860</v>
      </c>
      <c r="AF681" t="s">
        <v>860</v>
      </c>
      <c r="AG681" t="s">
        <v>860</v>
      </c>
      <c r="AH681" s="3">
        <f t="shared" si="20"/>
        <v>0</v>
      </c>
      <c r="AI681" s="2" t="e">
        <f t="shared" si="21"/>
        <v>#DIV/0!</v>
      </c>
    </row>
    <row r="682" spans="1:35">
      <c r="A682">
        <v>45202.259013000003</v>
      </c>
      <c r="B682">
        <v>67031.124414000005</v>
      </c>
      <c r="C682" t="s">
        <v>679</v>
      </c>
      <c r="D682" t="s">
        <v>860</v>
      </c>
      <c r="E682" t="s">
        <v>860</v>
      </c>
      <c r="F682" t="s">
        <v>860</v>
      </c>
      <c r="G682" t="s">
        <v>860</v>
      </c>
      <c r="H682" t="s">
        <v>860</v>
      </c>
      <c r="I682" t="s">
        <v>860</v>
      </c>
      <c r="J682" t="s">
        <v>860</v>
      </c>
      <c r="K682" t="s">
        <v>860</v>
      </c>
      <c r="L682" t="s">
        <v>860</v>
      </c>
      <c r="M682" t="s">
        <v>860</v>
      </c>
      <c r="N682" t="s">
        <v>860</v>
      </c>
      <c r="O682" t="s">
        <v>860</v>
      </c>
      <c r="P682" t="s">
        <v>860</v>
      </c>
      <c r="Q682" t="s">
        <v>860</v>
      </c>
      <c r="R682" t="s">
        <v>860</v>
      </c>
      <c r="S682" t="s">
        <v>860</v>
      </c>
      <c r="T682" t="s">
        <v>860</v>
      </c>
      <c r="U682" t="s">
        <v>860</v>
      </c>
      <c r="V682" t="s">
        <v>860</v>
      </c>
      <c r="W682" t="s">
        <v>860</v>
      </c>
      <c r="X682" t="s">
        <v>860</v>
      </c>
      <c r="Y682" t="s">
        <v>860</v>
      </c>
      <c r="Z682" t="s">
        <v>860</v>
      </c>
      <c r="AA682" t="s">
        <v>860</v>
      </c>
      <c r="AB682" t="s">
        <v>860</v>
      </c>
      <c r="AC682" t="s">
        <v>860</v>
      </c>
      <c r="AD682" t="s">
        <v>860</v>
      </c>
      <c r="AE682" t="s">
        <v>860</v>
      </c>
      <c r="AF682" t="s">
        <v>860</v>
      </c>
      <c r="AG682" t="s">
        <v>860</v>
      </c>
      <c r="AH682" s="3">
        <f t="shared" si="20"/>
        <v>0</v>
      </c>
      <c r="AI682" s="2" t="e">
        <f t="shared" si="21"/>
        <v>#DIV/0!</v>
      </c>
    </row>
    <row r="683" spans="1:35">
      <c r="A683">
        <v>77549.046402000007</v>
      </c>
      <c r="B683">
        <v>67611.509229000003</v>
      </c>
      <c r="C683" t="s">
        <v>680</v>
      </c>
      <c r="D683">
        <v>1.69</v>
      </c>
      <c r="E683">
        <v>6.11</v>
      </c>
      <c r="F683">
        <v>2.79</v>
      </c>
      <c r="G683">
        <v>6.68</v>
      </c>
      <c r="H683" t="s">
        <v>860</v>
      </c>
      <c r="I683">
        <v>6.02</v>
      </c>
      <c r="J683">
        <v>3.2</v>
      </c>
      <c r="K683">
        <v>8.2899999999999991</v>
      </c>
      <c r="L683">
        <v>5.86</v>
      </c>
      <c r="M683">
        <v>6.38</v>
      </c>
      <c r="N683">
        <v>2.85</v>
      </c>
      <c r="O683">
        <v>5.66</v>
      </c>
      <c r="P683">
        <v>7.56</v>
      </c>
      <c r="Q683">
        <v>8.42</v>
      </c>
      <c r="R683">
        <v>4.82</v>
      </c>
      <c r="S683">
        <v>2.92</v>
      </c>
      <c r="T683">
        <v>2.2599999999999998</v>
      </c>
      <c r="U683">
        <v>7.05</v>
      </c>
      <c r="V683">
        <v>6.23</v>
      </c>
      <c r="W683">
        <v>5.93</v>
      </c>
      <c r="X683" t="s">
        <v>860</v>
      </c>
      <c r="Y683">
        <v>1.72</v>
      </c>
      <c r="Z683">
        <v>6.68</v>
      </c>
      <c r="AA683">
        <v>6.3</v>
      </c>
      <c r="AB683">
        <v>3.37</v>
      </c>
      <c r="AC683">
        <v>5.35</v>
      </c>
      <c r="AD683">
        <v>7.6</v>
      </c>
      <c r="AE683">
        <v>2.44</v>
      </c>
      <c r="AF683">
        <v>2.6</v>
      </c>
      <c r="AG683">
        <v>6.44</v>
      </c>
      <c r="AH683" s="3">
        <f t="shared" si="20"/>
        <v>28</v>
      </c>
      <c r="AI683" s="2">
        <f t="shared" si="21"/>
        <v>5.1150000000000011</v>
      </c>
    </row>
    <row r="684" spans="1:35">
      <c r="A684">
        <v>77549.046402000007</v>
      </c>
      <c r="B684">
        <v>67611.509229000003</v>
      </c>
      <c r="C684" t="s">
        <v>681</v>
      </c>
      <c r="D684" t="s">
        <v>860</v>
      </c>
      <c r="E684" t="s">
        <v>860</v>
      </c>
      <c r="F684" t="s">
        <v>860</v>
      </c>
      <c r="G684" t="s">
        <v>860</v>
      </c>
      <c r="H684" t="s">
        <v>860</v>
      </c>
      <c r="I684" t="s">
        <v>860</v>
      </c>
      <c r="J684" t="s">
        <v>860</v>
      </c>
      <c r="K684" t="s">
        <v>860</v>
      </c>
      <c r="L684" t="s">
        <v>860</v>
      </c>
      <c r="M684" t="s">
        <v>860</v>
      </c>
      <c r="N684" t="s">
        <v>860</v>
      </c>
      <c r="O684" t="s">
        <v>860</v>
      </c>
      <c r="P684" t="s">
        <v>860</v>
      </c>
      <c r="Q684" t="s">
        <v>860</v>
      </c>
      <c r="R684" t="s">
        <v>860</v>
      </c>
      <c r="S684" t="s">
        <v>860</v>
      </c>
      <c r="T684" t="s">
        <v>860</v>
      </c>
      <c r="U684" t="s">
        <v>860</v>
      </c>
      <c r="V684" t="s">
        <v>860</v>
      </c>
      <c r="W684" t="s">
        <v>860</v>
      </c>
      <c r="X684" t="s">
        <v>860</v>
      </c>
      <c r="Y684" t="s">
        <v>860</v>
      </c>
      <c r="Z684" t="s">
        <v>860</v>
      </c>
      <c r="AA684" t="s">
        <v>860</v>
      </c>
      <c r="AB684" t="s">
        <v>860</v>
      </c>
      <c r="AC684" t="s">
        <v>860</v>
      </c>
      <c r="AD684" t="s">
        <v>860</v>
      </c>
      <c r="AE684" t="s">
        <v>860</v>
      </c>
      <c r="AF684" t="s">
        <v>860</v>
      </c>
      <c r="AG684" t="s">
        <v>860</v>
      </c>
      <c r="AH684" s="3">
        <f t="shared" si="20"/>
        <v>0</v>
      </c>
      <c r="AI684" s="2" t="e">
        <f t="shared" si="21"/>
        <v>#DIV/0!</v>
      </c>
    </row>
    <row r="685" spans="1:35">
      <c r="A685">
        <v>74925.104978000003</v>
      </c>
      <c r="B685">
        <v>68764.103128999996</v>
      </c>
      <c r="C685" t="s">
        <v>682</v>
      </c>
      <c r="D685" t="s">
        <v>860</v>
      </c>
      <c r="E685" t="s">
        <v>860</v>
      </c>
      <c r="F685">
        <v>2.74</v>
      </c>
      <c r="G685" t="s">
        <v>860</v>
      </c>
      <c r="H685" t="s">
        <v>860</v>
      </c>
      <c r="I685" t="s">
        <v>860</v>
      </c>
      <c r="J685" t="s">
        <v>860</v>
      </c>
      <c r="K685">
        <v>8.1999999999999993</v>
      </c>
      <c r="L685" t="s">
        <v>860</v>
      </c>
      <c r="M685">
        <v>6.5</v>
      </c>
      <c r="N685">
        <v>3.62</v>
      </c>
      <c r="O685" t="s">
        <v>860</v>
      </c>
      <c r="P685" t="s">
        <v>860</v>
      </c>
      <c r="Q685" t="s">
        <v>860</v>
      </c>
      <c r="R685" t="s">
        <v>860</v>
      </c>
      <c r="S685">
        <v>2.85</v>
      </c>
      <c r="T685">
        <v>2.37</v>
      </c>
      <c r="U685" t="s">
        <v>860</v>
      </c>
      <c r="V685">
        <v>7.74</v>
      </c>
      <c r="W685" t="s">
        <v>860</v>
      </c>
      <c r="X685" t="s">
        <v>860</v>
      </c>
      <c r="Y685">
        <v>2.1</v>
      </c>
      <c r="Z685">
        <v>7.81</v>
      </c>
      <c r="AA685">
        <v>5.42</v>
      </c>
      <c r="AB685" t="s">
        <v>860</v>
      </c>
      <c r="AC685">
        <v>6.24</v>
      </c>
      <c r="AD685" t="s">
        <v>860</v>
      </c>
      <c r="AE685">
        <v>2.46</v>
      </c>
      <c r="AF685">
        <v>2.59</v>
      </c>
      <c r="AG685">
        <v>7.2</v>
      </c>
      <c r="AH685" s="3">
        <f t="shared" si="20"/>
        <v>14</v>
      </c>
      <c r="AI685" s="2">
        <f t="shared" si="21"/>
        <v>4.845714285714287</v>
      </c>
    </row>
    <row r="686" spans="1:35">
      <c r="A686">
        <v>111233.348403</v>
      </c>
      <c r="B686">
        <v>81735.928111999994</v>
      </c>
      <c r="C686" t="s">
        <v>683</v>
      </c>
      <c r="D686" t="s">
        <v>860</v>
      </c>
      <c r="E686" t="s">
        <v>860</v>
      </c>
      <c r="F686" t="s">
        <v>860</v>
      </c>
      <c r="G686" t="s">
        <v>860</v>
      </c>
      <c r="H686" t="s">
        <v>860</v>
      </c>
      <c r="I686" t="s">
        <v>860</v>
      </c>
      <c r="J686" t="s">
        <v>860</v>
      </c>
      <c r="K686" t="s">
        <v>860</v>
      </c>
      <c r="L686" t="s">
        <v>860</v>
      </c>
      <c r="M686" t="s">
        <v>860</v>
      </c>
      <c r="N686" t="s">
        <v>860</v>
      </c>
      <c r="O686" t="s">
        <v>860</v>
      </c>
      <c r="P686" t="s">
        <v>860</v>
      </c>
      <c r="Q686" t="s">
        <v>860</v>
      </c>
      <c r="R686" t="s">
        <v>860</v>
      </c>
      <c r="S686" t="s">
        <v>860</v>
      </c>
      <c r="T686" t="s">
        <v>860</v>
      </c>
      <c r="U686" t="s">
        <v>860</v>
      </c>
      <c r="V686" t="s">
        <v>860</v>
      </c>
      <c r="W686" t="s">
        <v>860</v>
      </c>
      <c r="X686" t="s">
        <v>860</v>
      </c>
      <c r="Y686" t="s">
        <v>860</v>
      </c>
      <c r="Z686" t="s">
        <v>860</v>
      </c>
      <c r="AA686" t="s">
        <v>860</v>
      </c>
      <c r="AB686" t="s">
        <v>860</v>
      </c>
      <c r="AC686" t="s">
        <v>860</v>
      </c>
      <c r="AD686" t="s">
        <v>860</v>
      </c>
      <c r="AE686" t="s">
        <v>860</v>
      </c>
      <c r="AF686" t="s">
        <v>860</v>
      </c>
      <c r="AG686" t="s">
        <v>860</v>
      </c>
      <c r="AH686" s="3">
        <f t="shared" si="20"/>
        <v>0</v>
      </c>
      <c r="AI686" s="2" t="e">
        <f t="shared" si="21"/>
        <v>#DIV/0!</v>
      </c>
    </row>
    <row r="687" spans="1:35">
      <c r="A687">
        <v>48257.057647000001</v>
      </c>
      <c r="B687">
        <v>70267.116068999996</v>
      </c>
      <c r="C687" t="s">
        <v>684</v>
      </c>
      <c r="D687" t="s">
        <v>860</v>
      </c>
      <c r="E687" t="s">
        <v>860</v>
      </c>
      <c r="F687" t="s">
        <v>860</v>
      </c>
      <c r="G687" t="s">
        <v>860</v>
      </c>
      <c r="H687" t="s">
        <v>860</v>
      </c>
      <c r="I687" t="s">
        <v>860</v>
      </c>
      <c r="J687" t="s">
        <v>860</v>
      </c>
      <c r="K687" t="s">
        <v>860</v>
      </c>
      <c r="L687" t="s">
        <v>860</v>
      </c>
      <c r="M687" t="s">
        <v>860</v>
      </c>
      <c r="N687" t="s">
        <v>860</v>
      </c>
      <c r="O687" t="s">
        <v>860</v>
      </c>
      <c r="P687" t="s">
        <v>860</v>
      </c>
      <c r="Q687" t="s">
        <v>860</v>
      </c>
      <c r="R687" t="s">
        <v>860</v>
      </c>
      <c r="S687" t="s">
        <v>860</v>
      </c>
      <c r="T687" t="s">
        <v>860</v>
      </c>
      <c r="U687" t="s">
        <v>860</v>
      </c>
      <c r="V687" t="s">
        <v>860</v>
      </c>
      <c r="W687" t="s">
        <v>860</v>
      </c>
      <c r="X687" t="s">
        <v>860</v>
      </c>
      <c r="Y687" t="s">
        <v>860</v>
      </c>
      <c r="Z687" t="s">
        <v>860</v>
      </c>
      <c r="AA687" t="s">
        <v>860</v>
      </c>
      <c r="AB687" t="s">
        <v>860</v>
      </c>
      <c r="AC687" t="s">
        <v>860</v>
      </c>
      <c r="AD687" t="s">
        <v>860</v>
      </c>
      <c r="AE687" t="s">
        <v>860</v>
      </c>
      <c r="AF687" t="s">
        <v>860</v>
      </c>
      <c r="AG687" t="s">
        <v>860</v>
      </c>
      <c r="AH687" s="3">
        <f t="shared" si="20"/>
        <v>0</v>
      </c>
      <c r="AI687" s="2" t="e">
        <f t="shared" si="21"/>
        <v>#DIV/0!</v>
      </c>
    </row>
    <row r="688" spans="1:35">
      <c r="A688">
        <v>27542.969410000002</v>
      </c>
      <c r="B688">
        <v>68755.123611999996</v>
      </c>
      <c r="C688" t="s">
        <v>685</v>
      </c>
      <c r="D688" t="s">
        <v>860</v>
      </c>
      <c r="E688">
        <v>5.01</v>
      </c>
      <c r="F688">
        <v>2.4</v>
      </c>
      <c r="G688">
        <v>6.87</v>
      </c>
      <c r="H688">
        <v>2</v>
      </c>
      <c r="I688">
        <v>8.1999999999999993</v>
      </c>
      <c r="J688">
        <v>2.02</v>
      </c>
      <c r="K688">
        <v>7.58</v>
      </c>
      <c r="L688">
        <v>6.32</v>
      </c>
      <c r="M688">
        <v>3.41</v>
      </c>
      <c r="N688">
        <v>3</v>
      </c>
      <c r="O688">
        <v>4.49</v>
      </c>
      <c r="P688">
        <v>4.84</v>
      </c>
      <c r="Q688">
        <v>7.27</v>
      </c>
      <c r="R688" t="s">
        <v>860</v>
      </c>
      <c r="S688">
        <v>2.73</v>
      </c>
      <c r="T688">
        <v>2.39</v>
      </c>
      <c r="U688">
        <v>7.37</v>
      </c>
      <c r="V688">
        <v>4.53</v>
      </c>
      <c r="W688">
        <v>2.84</v>
      </c>
      <c r="X688" t="s">
        <v>860</v>
      </c>
      <c r="Y688">
        <v>4</v>
      </c>
      <c r="Z688">
        <v>7.35</v>
      </c>
      <c r="AA688">
        <v>6.65</v>
      </c>
      <c r="AB688">
        <v>2.72</v>
      </c>
      <c r="AC688">
        <v>6.78</v>
      </c>
      <c r="AD688" t="s">
        <v>860</v>
      </c>
      <c r="AE688">
        <v>4.03</v>
      </c>
      <c r="AF688">
        <v>2.5099999999999998</v>
      </c>
      <c r="AG688">
        <v>7.46</v>
      </c>
      <c r="AH688" s="3">
        <f t="shared" si="20"/>
        <v>26</v>
      </c>
      <c r="AI688" s="2">
        <f t="shared" si="21"/>
        <v>4.7988461538461546</v>
      </c>
    </row>
    <row r="689" spans="1:35">
      <c r="A689">
        <v>71783.309175999995</v>
      </c>
      <c r="B689">
        <v>36174.892842000001</v>
      </c>
      <c r="C689" t="s">
        <v>686</v>
      </c>
      <c r="D689" t="s">
        <v>860</v>
      </c>
      <c r="E689">
        <v>7.48</v>
      </c>
      <c r="F689">
        <v>3.09</v>
      </c>
      <c r="G689">
        <v>7.86</v>
      </c>
      <c r="H689">
        <v>6.66</v>
      </c>
      <c r="I689" t="s">
        <v>860</v>
      </c>
      <c r="J689">
        <v>4.63</v>
      </c>
      <c r="K689">
        <v>6.89</v>
      </c>
      <c r="L689" t="s">
        <v>860</v>
      </c>
      <c r="M689">
        <v>6.62</v>
      </c>
      <c r="N689">
        <v>5.9</v>
      </c>
      <c r="O689" t="s">
        <v>860</v>
      </c>
      <c r="P689">
        <v>5.94</v>
      </c>
      <c r="Q689">
        <v>5.85</v>
      </c>
      <c r="R689" t="s">
        <v>860</v>
      </c>
      <c r="S689">
        <v>3.27</v>
      </c>
      <c r="T689">
        <v>1.74</v>
      </c>
      <c r="U689">
        <v>5.0199999999999996</v>
      </c>
      <c r="V689">
        <v>6.34</v>
      </c>
      <c r="W689">
        <v>7.77</v>
      </c>
      <c r="X689" t="s">
        <v>860</v>
      </c>
      <c r="Y689">
        <v>3.41</v>
      </c>
      <c r="Z689">
        <v>7.34</v>
      </c>
      <c r="AA689" t="s">
        <v>860</v>
      </c>
      <c r="AB689">
        <v>5.16</v>
      </c>
      <c r="AC689">
        <v>6.36</v>
      </c>
      <c r="AD689">
        <v>7.16</v>
      </c>
      <c r="AE689">
        <v>3.08</v>
      </c>
      <c r="AF689">
        <v>1.82</v>
      </c>
      <c r="AG689">
        <v>6.03</v>
      </c>
      <c r="AH689" s="3">
        <f t="shared" si="20"/>
        <v>23</v>
      </c>
      <c r="AI689" s="2">
        <f t="shared" si="21"/>
        <v>5.4530434782608683</v>
      </c>
    </row>
    <row r="690" spans="1:35">
      <c r="A690">
        <v>117247.187848</v>
      </c>
      <c r="B690">
        <v>96554.157405999998</v>
      </c>
      <c r="C690" t="s">
        <v>687</v>
      </c>
      <c r="D690" t="s">
        <v>860</v>
      </c>
      <c r="E690">
        <v>7.66</v>
      </c>
      <c r="F690">
        <v>2.58</v>
      </c>
      <c r="G690">
        <v>6.84</v>
      </c>
      <c r="H690">
        <v>1.94</v>
      </c>
      <c r="I690">
        <v>6.83</v>
      </c>
      <c r="J690">
        <v>4.09</v>
      </c>
      <c r="K690">
        <v>6.45</v>
      </c>
      <c r="L690">
        <v>3.63</v>
      </c>
      <c r="M690">
        <v>5.92</v>
      </c>
      <c r="N690">
        <v>5.05</v>
      </c>
      <c r="O690">
        <v>4.97</v>
      </c>
      <c r="P690">
        <v>6.55</v>
      </c>
      <c r="Q690">
        <v>5.95</v>
      </c>
      <c r="R690" t="s">
        <v>860</v>
      </c>
      <c r="S690">
        <v>3.25</v>
      </c>
      <c r="T690">
        <v>2.13</v>
      </c>
      <c r="U690">
        <v>4.13</v>
      </c>
      <c r="V690">
        <v>7.13</v>
      </c>
      <c r="W690">
        <v>6.49</v>
      </c>
      <c r="X690" t="s">
        <v>860</v>
      </c>
      <c r="Y690">
        <v>2.35</v>
      </c>
      <c r="Z690">
        <v>6.33</v>
      </c>
      <c r="AA690">
        <v>6.4</v>
      </c>
      <c r="AB690">
        <v>5.45</v>
      </c>
      <c r="AC690">
        <v>6.36</v>
      </c>
      <c r="AD690">
        <v>4.38</v>
      </c>
      <c r="AE690">
        <v>2.11</v>
      </c>
      <c r="AF690">
        <v>5.13</v>
      </c>
      <c r="AG690">
        <v>7.3</v>
      </c>
      <c r="AH690" s="3">
        <f t="shared" si="20"/>
        <v>27</v>
      </c>
      <c r="AI690" s="2">
        <f t="shared" si="21"/>
        <v>5.0888888888888877</v>
      </c>
    </row>
    <row r="691" spans="1:35">
      <c r="A691">
        <v>167257.834841</v>
      </c>
      <c r="B691">
        <v>104934.1455</v>
      </c>
      <c r="C691" t="s">
        <v>688</v>
      </c>
      <c r="D691" t="s">
        <v>860</v>
      </c>
      <c r="E691" t="s">
        <v>860</v>
      </c>
      <c r="F691" t="s">
        <v>860</v>
      </c>
      <c r="G691" t="s">
        <v>860</v>
      </c>
      <c r="H691" t="s">
        <v>860</v>
      </c>
      <c r="I691" t="s">
        <v>860</v>
      </c>
      <c r="J691" t="s">
        <v>860</v>
      </c>
      <c r="K691" t="s">
        <v>860</v>
      </c>
      <c r="L691" t="s">
        <v>860</v>
      </c>
      <c r="M691" t="s">
        <v>860</v>
      </c>
      <c r="N691" t="s">
        <v>860</v>
      </c>
      <c r="O691" t="s">
        <v>860</v>
      </c>
      <c r="P691" t="s">
        <v>860</v>
      </c>
      <c r="Q691" t="s">
        <v>860</v>
      </c>
      <c r="R691" t="s">
        <v>860</v>
      </c>
      <c r="S691" t="s">
        <v>860</v>
      </c>
      <c r="T691">
        <v>2.82</v>
      </c>
      <c r="U691" t="s">
        <v>860</v>
      </c>
      <c r="V691" t="s">
        <v>860</v>
      </c>
      <c r="W691" t="s">
        <v>860</v>
      </c>
      <c r="X691" t="s">
        <v>860</v>
      </c>
      <c r="Y691">
        <v>3.73</v>
      </c>
      <c r="Z691">
        <v>6.78</v>
      </c>
      <c r="AA691" t="s">
        <v>860</v>
      </c>
      <c r="AB691" t="s">
        <v>860</v>
      </c>
      <c r="AC691" t="s">
        <v>860</v>
      </c>
      <c r="AD691" t="s">
        <v>860</v>
      </c>
      <c r="AE691" t="s">
        <v>860</v>
      </c>
      <c r="AF691" t="s">
        <v>860</v>
      </c>
      <c r="AG691" t="s">
        <v>860</v>
      </c>
      <c r="AH691" s="3">
        <f t="shared" si="20"/>
        <v>3</v>
      </c>
      <c r="AI691" s="2">
        <f t="shared" si="21"/>
        <v>4.4433333333333334</v>
      </c>
    </row>
    <row r="692" spans="1:35">
      <c r="A692">
        <v>97548.373789999998</v>
      </c>
      <c r="B692">
        <v>86883.134026999993</v>
      </c>
      <c r="C692" t="s">
        <v>689</v>
      </c>
      <c r="D692" t="s">
        <v>860</v>
      </c>
      <c r="E692" t="s">
        <v>860</v>
      </c>
      <c r="F692" t="s">
        <v>860</v>
      </c>
      <c r="G692" t="s">
        <v>860</v>
      </c>
      <c r="H692" t="s">
        <v>860</v>
      </c>
      <c r="I692" t="s">
        <v>860</v>
      </c>
      <c r="J692" t="s">
        <v>860</v>
      </c>
      <c r="K692" t="s">
        <v>860</v>
      </c>
      <c r="L692" t="s">
        <v>860</v>
      </c>
      <c r="M692" t="s">
        <v>860</v>
      </c>
      <c r="N692" t="s">
        <v>860</v>
      </c>
      <c r="O692" t="s">
        <v>860</v>
      </c>
      <c r="P692" t="s">
        <v>860</v>
      </c>
      <c r="Q692" t="s">
        <v>860</v>
      </c>
      <c r="R692" t="s">
        <v>860</v>
      </c>
      <c r="S692" t="s">
        <v>860</v>
      </c>
      <c r="T692" t="s">
        <v>860</v>
      </c>
      <c r="U692" t="s">
        <v>860</v>
      </c>
      <c r="V692" t="s">
        <v>860</v>
      </c>
      <c r="W692" t="s">
        <v>860</v>
      </c>
      <c r="X692" t="s">
        <v>860</v>
      </c>
      <c r="Y692" t="s">
        <v>860</v>
      </c>
      <c r="Z692" t="s">
        <v>860</v>
      </c>
      <c r="AA692" t="s">
        <v>860</v>
      </c>
      <c r="AB692" t="s">
        <v>860</v>
      </c>
      <c r="AC692" t="s">
        <v>860</v>
      </c>
      <c r="AD692" t="s">
        <v>860</v>
      </c>
      <c r="AE692" t="s">
        <v>860</v>
      </c>
      <c r="AF692" t="s">
        <v>860</v>
      </c>
      <c r="AG692" t="s">
        <v>860</v>
      </c>
      <c r="AH692" s="3">
        <f t="shared" si="20"/>
        <v>0</v>
      </c>
      <c r="AI692" s="2" t="e">
        <f t="shared" si="21"/>
        <v>#DIV/0!</v>
      </c>
    </row>
    <row r="693" spans="1:35">
      <c r="A693">
        <v>166278.769226</v>
      </c>
      <c r="B693">
        <v>99765.126138000007</v>
      </c>
      <c r="C693" t="s">
        <v>690</v>
      </c>
      <c r="D693" t="s">
        <v>860</v>
      </c>
      <c r="E693" t="s">
        <v>860</v>
      </c>
      <c r="F693">
        <v>1.93</v>
      </c>
      <c r="G693">
        <v>5.52</v>
      </c>
      <c r="H693">
        <v>2.39</v>
      </c>
      <c r="I693" t="s">
        <v>860</v>
      </c>
      <c r="J693">
        <v>3.09</v>
      </c>
      <c r="K693">
        <v>5.88</v>
      </c>
      <c r="L693" t="s">
        <v>860</v>
      </c>
      <c r="M693">
        <v>5.67</v>
      </c>
      <c r="N693">
        <v>3.82</v>
      </c>
      <c r="O693">
        <v>4</v>
      </c>
      <c r="P693">
        <v>7.42</v>
      </c>
      <c r="Q693" t="s">
        <v>860</v>
      </c>
      <c r="R693" t="s">
        <v>860</v>
      </c>
      <c r="S693">
        <v>5.88</v>
      </c>
      <c r="T693">
        <v>2.4900000000000002</v>
      </c>
      <c r="U693" t="s">
        <v>860</v>
      </c>
      <c r="V693">
        <v>5.43</v>
      </c>
      <c r="W693" t="s">
        <v>860</v>
      </c>
      <c r="X693" t="s">
        <v>860</v>
      </c>
      <c r="Y693">
        <v>4.29</v>
      </c>
      <c r="Z693">
        <v>7.38</v>
      </c>
      <c r="AA693">
        <v>7.95</v>
      </c>
      <c r="AB693" t="s">
        <v>860</v>
      </c>
      <c r="AC693">
        <v>6.78</v>
      </c>
      <c r="AD693" t="s">
        <v>860</v>
      </c>
      <c r="AE693">
        <v>2.15</v>
      </c>
      <c r="AF693">
        <v>3.15</v>
      </c>
      <c r="AG693">
        <v>7.4</v>
      </c>
      <c r="AH693" s="3">
        <f t="shared" si="20"/>
        <v>19</v>
      </c>
      <c r="AI693" s="2">
        <f t="shared" si="21"/>
        <v>4.8747368421052641</v>
      </c>
    </row>
    <row r="694" spans="1:35">
      <c r="A694">
        <v>14382.741679999999</v>
      </c>
      <c r="B694">
        <v>53772.273161999998</v>
      </c>
      <c r="C694" t="s">
        <v>691</v>
      </c>
      <c r="D694" t="s">
        <v>860</v>
      </c>
      <c r="E694" t="s">
        <v>860</v>
      </c>
      <c r="F694" t="s">
        <v>860</v>
      </c>
      <c r="G694" t="s">
        <v>860</v>
      </c>
      <c r="H694" t="s">
        <v>860</v>
      </c>
      <c r="I694" t="s">
        <v>860</v>
      </c>
      <c r="J694" t="s">
        <v>860</v>
      </c>
      <c r="K694" t="s">
        <v>860</v>
      </c>
      <c r="L694" t="s">
        <v>860</v>
      </c>
      <c r="M694" t="s">
        <v>860</v>
      </c>
      <c r="N694" t="s">
        <v>860</v>
      </c>
      <c r="O694" t="s">
        <v>860</v>
      </c>
      <c r="P694" t="s">
        <v>860</v>
      </c>
      <c r="Q694" t="s">
        <v>860</v>
      </c>
      <c r="R694" t="s">
        <v>860</v>
      </c>
      <c r="S694" t="s">
        <v>860</v>
      </c>
      <c r="T694" t="s">
        <v>860</v>
      </c>
      <c r="U694" t="s">
        <v>860</v>
      </c>
      <c r="V694" t="s">
        <v>860</v>
      </c>
      <c r="W694" t="s">
        <v>860</v>
      </c>
      <c r="X694" t="s">
        <v>860</v>
      </c>
      <c r="Y694" t="s">
        <v>860</v>
      </c>
      <c r="Z694" t="s">
        <v>860</v>
      </c>
      <c r="AA694" t="s">
        <v>860</v>
      </c>
      <c r="AB694" t="s">
        <v>860</v>
      </c>
      <c r="AC694" t="s">
        <v>860</v>
      </c>
      <c r="AD694" t="s">
        <v>860</v>
      </c>
      <c r="AE694" t="s">
        <v>860</v>
      </c>
      <c r="AF694" t="s">
        <v>860</v>
      </c>
      <c r="AG694" t="s">
        <v>860</v>
      </c>
      <c r="AH694" s="3">
        <f t="shared" si="20"/>
        <v>0</v>
      </c>
      <c r="AI694" s="2" t="e">
        <f t="shared" si="21"/>
        <v>#DIV/0!</v>
      </c>
    </row>
    <row r="695" spans="1:35">
      <c r="A695">
        <v>142449.192519</v>
      </c>
      <c r="B695">
        <v>70255.082284000004</v>
      </c>
      <c r="C695" t="s">
        <v>692</v>
      </c>
      <c r="D695">
        <v>2.96</v>
      </c>
      <c r="E695">
        <v>7.03</v>
      </c>
      <c r="F695">
        <v>1.8</v>
      </c>
      <c r="G695">
        <v>5.93</v>
      </c>
      <c r="H695">
        <v>3.69</v>
      </c>
      <c r="I695">
        <v>6.71</v>
      </c>
      <c r="J695">
        <v>3.17</v>
      </c>
      <c r="K695">
        <v>3.54</v>
      </c>
      <c r="L695">
        <v>2.79</v>
      </c>
      <c r="M695">
        <v>4.51</v>
      </c>
      <c r="N695">
        <v>3.61</v>
      </c>
      <c r="O695">
        <v>1.93</v>
      </c>
      <c r="P695">
        <v>4.88</v>
      </c>
      <c r="Q695">
        <v>5.73</v>
      </c>
      <c r="R695">
        <v>5.88</v>
      </c>
      <c r="S695">
        <v>4.34</v>
      </c>
      <c r="T695">
        <v>3.49</v>
      </c>
      <c r="U695">
        <v>6.03</v>
      </c>
      <c r="V695">
        <v>6.29</v>
      </c>
      <c r="W695">
        <v>5.4</v>
      </c>
      <c r="X695">
        <v>4.6399999999999997</v>
      </c>
      <c r="Y695">
        <v>4.66</v>
      </c>
      <c r="Z695">
        <v>6.76</v>
      </c>
      <c r="AA695">
        <v>6.22</v>
      </c>
      <c r="AB695">
        <v>2.63</v>
      </c>
      <c r="AC695">
        <v>7.43</v>
      </c>
      <c r="AD695">
        <v>5.35</v>
      </c>
      <c r="AE695">
        <v>3.28</v>
      </c>
      <c r="AF695">
        <v>2.86</v>
      </c>
      <c r="AG695">
        <v>7.61</v>
      </c>
      <c r="AH695" s="3">
        <f t="shared" si="20"/>
        <v>30</v>
      </c>
      <c r="AI695" s="2">
        <f t="shared" si="21"/>
        <v>4.705000000000001</v>
      </c>
    </row>
    <row r="696" spans="1:35">
      <c r="A696">
        <v>170127.779274</v>
      </c>
      <c r="B696">
        <v>91066.060320000004</v>
      </c>
      <c r="C696" t="s">
        <v>693</v>
      </c>
      <c r="D696" t="s">
        <v>860</v>
      </c>
      <c r="E696" t="s">
        <v>860</v>
      </c>
      <c r="F696" t="s">
        <v>860</v>
      </c>
      <c r="G696" t="s">
        <v>860</v>
      </c>
      <c r="H696" t="s">
        <v>860</v>
      </c>
      <c r="I696" t="s">
        <v>860</v>
      </c>
      <c r="J696" t="s">
        <v>860</v>
      </c>
      <c r="K696" t="s">
        <v>860</v>
      </c>
      <c r="L696" t="s">
        <v>860</v>
      </c>
      <c r="M696" t="s">
        <v>860</v>
      </c>
      <c r="N696" t="s">
        <v>860</v>
      </c>
      <c r="O696" t="s">
        <v>860</v>
      </c>
      <c r="P696" t="s">
        <v>860</v>
      </c>
      <c r="Q696" t="s">
        <v>860</v>
      </c>
      <c r="R696" t="s">
        <v>860</v>
      </c>
      <c r="S696" t="s">
        <v>860</v>
      </c>
      <c r="T696" t="s">
        <v>860</v>
      </c>
      <c r="U696" t="s">
        <v>860</v>
      </c>
      <c r="V696" t="s">
        <v>860</v>
      </c>
      <c r="W696" t="s">
        <v>860</v>
      </c>
      <c r="X696" t="s">
        <v>860</v>
      </c>
      <c r="Y696" t="s">
        <v>860</v>
      </c>
      <c r="Z696" t="s">
        <v>860</v>
      </c>
      <c r="AA696" t="s">
        <v>860</v>
      </c>
      <c r="AB696" t="s">
        <v>860</v>
      </c>
      <c r="AC696" t="s">
        <v>860</v>
      </c>
      <c r="AD696" t="s">
        <v>860</v>
      </c>
      <c r="AE696" t="s">
        <v>860</v>
      </c>
      <c r="AF696" t="s">
        <v>860</v>
      </c>
      <c r="AG696" t="s">
        <v>860</v>
      </c>
      <c r="AH696" s="3">
        <f t="shared" si="20"/>
        <v>0</v>
      </c>
      <c r="AI696" s="2" t="e">
        <f t="shared" si="21"/>
        <v>#DIV/0!</v>
      </c>
    </row>
    <row r="697" spans="1:35">
      <c r="A697">
        <v>107332.510004</v>
      </c>
      <c r="B697">
        <v>84144.393876999995</v>
      </c>
      <c r="C697" t="s">
        <v>694</v>
      </c>
      <c r="D697" t="s">
        <v>860</v>
      </c>
      <c r="E697" t="s">
        <v>860</v>
      </c>
      <c r="F697">
        <v>2.38</v>
      </c>
      <c r="G697" t="s">
        <v>860</v>
      </c>
      <c r="H697">
        <v>2.12</v>
      </c>
      <c r="I697" t="s">
        <v>860</v>
      </c>
      <c r="J697" t="s">
        <v>860</v>
      </c>
      <c r="K697">
        <v>5.95</v>
      </c>
      <c r="L697" t="s">
        <v>860</v>
      </c>
      <c r="M697">
        <v>5.96</v>
      </c>
      <c r="N697">
        <v>2.64</v>
      </c>
      <c r="O697">
        <v>7.16</v>
      </c>
      <c r="P697" t="s">
        <v>860</v>
      </c>
      <c r="Q697" t="s">
        <v>860</v>
      </c>
      <c r="R697" t="s">
        <v>860</v>
      </c>
      <c r="S697">
        <v>4.3899999999999997</v>
      </c>
      <c r="T697">
        <v>2.81</v>
      </c>
      <c r="U697" t="s">
        <v>860</v>
      </c>
      <c r="V697">
        <v>6.91</v>
      </c>
      <c r="W697" t="s">
        <v>860</v>
      </c>
      <c r="X697" t="s">
        <v>860</v>
      </c>
      <c r="Y697">
        <v>3.86</v>
      </c>
      <c r="Z697">
        <v>5.37</v>
      </c>
      <c r="AA697">
        <v>5.45</v>
      </c>
      <c r="AB697" t="s">
        <v>860</v>
      </c>
      <c r="AC697">
        <v>5.55</v>
      </c>
      <c r="AD697" t="s">
        <v>860</v>
      </c>
      <c r="AE697">
        <v>2.96</v>
      </c>
      <c r="AF697">
        <v>4.8499999999999996</v>
      </c>
      <c r="AG697">
        <v>7.26</v>
      </c>
      <c r="AH697" s="3">
        <f t="shared" si="20"/>
        <v>16</v>
      </c>
      <c r="AI697" s="2">
        <f t="shared" si="21"/>
        <v>4.7262500000000003</v>
      </c>
    </row>
    <row r="698" spans="1:35">
      <c r="A698">
        <v>42570.162122000002</v>
      </c>
      <c r="B698">
        <v>18084.201454999999</v>
      </c>
      <c r="C698" t="s">
        <v>695</v>
      </c>
      <c r="D698" t="s">
        <v>860</v>
      </c>
      <c r="E698" t="s">
        <v>860</v>
      </c>
      <c r="F698" t="s">
        <v>860</v>
      </c>
      <c r="G698" t="s">
        <v>860</v>
      </c>
      <c r="H698" t="s">
        <v>860</v>
      </c>
      <c r="I698" t="s">
        <v>860</v>
      </c>
      <c r="J698" t="s">
        <v>860</v>
      </c>
      <c r="K698" t="s">
        <v>860</v>
      </c>
      <c r="L698" t="s">
        <v>860</v>
      </c>
      <c r="M698" t="s">
        <v>860</v>
      </c>
      <c r="N698" t="s">
        <v>860</v>
      </c>
      <c r="O698" t="s">
        <v>860</v>
      </c>
      <c r="P698" t="s">
        <v>860</v>
      </c>
      <c r="Q698" t="s">
        <v>860</v>
      </c>
      <c r="R698" t="s">
        <v>860</v>
      </c>
      <c r="S698" t="s">
        <v>860</v>
      </c>
      <c r="T698" t="s">
        <v>860</v>
      </c>
      <c r="U698" t="s">
        <v>860</v>
      </c>
      <c r="V698" t="s">
        <v>860</v>
      </c>
      <c r="W698" t="s">
        <v>860</v>
      </c>
      <c r="X698" t="s">
        <v>860</v>
      </c>
      <c r="Y698" t="s">
        <v>860</v>
      </c>
      <c r="Z698" t="s">
        <v>860</v>
      </c>
      <c r="AA698" t="s">
        <v>860</v>
      </c>
      <c r="AB698" t="s">
        <v>860</v>
      </c>
      <c r="AC698" t="s">
        <v>860</v>
      </c>
      <c r="AD698" t="s">
        <v>860</v>
      </c>
      <c r="AE698" t="s">
        <v>860</v>
      </c>
      <c r="AF698" t="s">
        <v>860</v>
      </c>
      <c r="AG698" t="s">
        <v>860</v>
      </c>
      <c r="AH698" s="3">
        <f t="shared" si="20"/>
        <v>0</v>
      </c>
      <c r="AI698" s="2" t="e">
        <f t="shared" si="21"/>
        <v>#DIV/0!</v>
      </c>
    </row>
    <row r="699" spans="1:35">
      <c r="A699">
        <v>53433.127401999998</v>
      </c>
      <c r="B699">
        <v>125955.724522</v>
      </c>
      <c r="C699" t="s">
        <v>696</v>
      </c>
      <c r="D699" t="s">
        <v>860</v>
      </c>
      <c r="E699" t="s">
        <v>860</v>
      </c>
      <c r="F699" t="s">
        <v>860</v>
      </c>
      <c r="G699" t="s">
        <v>860</v>
      </c>
      <c r="H699" t="s">
        <v>860</v>
      </c>
      <c r="I699" t="s">
        <v>860</v>
      </c>
      <c r="J699" t="s">
        <v>860</v>
      </c>
      <c r="K699" t="s">
        <v>860</v>
      </c>
      <c r="L699" t="s">
        <v>860</v>
      </c>
      <c r="M699" t="s">
        <v>860</v>
      </c>
      <c r="N699" t="s">
        <v>860</v>
      </c>
      <c r="O699" t="s">
        <v>860</v>
      </c>
      <c r="P699" t="s">
        <v>860</v>
      </c>
      <c r="Q699" t="s">
        <v>860</v>
      </c>
      <c r="R699" t="s">
        <v>860</v>
      </c>
      <c r="S699" t="s">
        <v>860</v>
      </c>
      <c r="T699" t="s">
        <v>860</v>
      </c>
      <c r="U699" t="s">
        <v>860</v>
      </c>
      <c r="V699" t="s">
        <v>860</v>
      </c>
      <c r="W699" t="s">
        <v>860</v>
      </c>
      <c r="X699" t="s">
        <v>860</v>
      </c>
      <c r="Y699" t="s">
        <v>860</v>
      </c>
      <c r="Z699" t="s">
        <v>860</v>
      </c>
      <c r="AA699" t="s">
        <v>860</v>
      </c>
      <c r="AB699" t="s">
        <v>860</v>
      </c>
      <c r="AC699" t="s">
        <v>860</v>
      </c>
      <c r="AD699" t="s">
        <v>860</v>
      </c>
      <c r="AE699" t="s">
        <v>860</v>
      </c>
      <c r="AF699" t="s">
        <v>860</v>
      </c>
      <c r="AG699" t="s">
        <v>860</v>
      </c>
      <c r="AH699" s="3">
        <f t="shared" si="20"/>
        <v>0</v>
      </c>
      <c r="AI699" s="2" t="e">
        <f t="shared" si="21"/>
        <v>#DIV/0!</v>
      </c>
    </row>
    <row r="700" spans="1:35">
      <c r="A700">
        <v>91381.519610000003</v>
      </c>
      <c r="B700">
        <v>21853.290173000001</v>
      </c>
      <c r="C700" t="s">
        <v>697</v>
      </c>
      <c r="D700" t="s">
        <v>860</v>
      </c>
      <c r="E700" t="s">
        <v>860</v>
      </c>
      <c r="F700" t="s">
        <v>860</v>
      </c>
      <c r="G700" t="s">
        <v>860</v>
      </c>
      <c r="H700" t="s">
        <v>860</v>
      </c>
      <c r="I700" t="s">
        <v>860</v>
      </c>
      <c r="J700" t="s">
        <v>860</v>
      </c>
      <c r="K700" t="s">
        <v>860</v>
      </c>
      <c r="L700" t="s">
        <v>860</v>
      </c>
      <c r="M700" t="s">
        <v>860</v>
      </c>
      <c r="N700" t="s">
        <v>860</v>
      </c>
      <c r="O700" t="s">
        <v>860</v>
      </c>
      <c r="P700" t="s">
        <v>860</v>
      </c>
      <c r="Q700" t="s">
        <v>860</v>
      </c>
      <c r="R700" t="s">
        <v>860</v>
      </c>
      <c r="S700" t="s">
        <v>860</v>
      </c>
      <c r="T700" t="s">
        <v>860</v>
      </c>
      <c r="U700" t="s">
        <v>860</v>
      </c>
      <c r="V700" t="s">
        <v>860</v>
      </c>
      <c r="W700" t="s">
        <v>860</v>
      </c>
      <c r="X700" t="s">
        <v>860</v>
      </c>
      <c r="Y700" t="s">
        <v>860</v>
      </c>
      <c r="Z700" t="s">
        <v>860</v>
      </c>
      <c r="AA700" t="s">
        <v>860</v>
      </c>
      <c r="AB700" t="s">
        <v>860</v>
      </c>
      <c r="AC700" t="s">
        <v>860</v>
      </c>
      <c r="AD700" t="s">
        <v>860</v>
      </c>
      <c r="AE700" t="s">
        <v>860</v>
      </c>
      <c r="AF700" t="s">
        <v>860</v>
      </c>
      <c r="AG700" t="s">
        <v>860</v>
      </c>
      <c r="AH700" s="3">
        <f t="shared" si="20"/>
        <v>0</v>
      </c>
      <c r="AI700" s="2" t="e">
        <f t="shared" si="21"/>
        <v>#DIV/0!</v>
      </c>
    </row>
    <row r="701" spans="1:35">
      <c r="A701">
        <v>25732.353209000001</v>
      </c>
      <c r="B701">
        <v>51450.304118</v>
      </c>
      <c r="C701" t="s">
        <v>698</v>
      </c>
      <c r="D701" t="s">
        <v>860</v>
      </c>
      <c r="E701" t="s">
        <v>860</v>
      </c>
      <c r="F701" t="s">
        <v>860</v>
      </c>
      <c r="G701" t="s">
        <v>860</v>
      </c>
      <c r="H701" t="s">
        <v>860</v>
      </c>
      <c r="I701" t="s">
        <v>860</v>
      </c>
      <c r="J701" t="s">
        <v>860</v>
      </c>
      <c r="K701" t="s">
        <v>860</v>
      </c>
      <c r="L701" t="s">
        <v>860</v>
      </c>
      <c r="M701" t="s">
        <v>860</v>
      </c>
      <c r="N701" t="s">
        <v>860</v>
      </c>
      <c r="O701" t="s">
        <v>860</v>
      </c>
      <c r="P701" t="s">
        <v>860</v>
      </c>
      <c r="Q701" t="s">
        <v>860</v>
      </c>
      <c r="R701" t="s">
        <v>860</v>
      </c>
      <c r="S701" t="s">
        <v>860</v>
      </c>
      <c r="T701" t="s">
        <v>860</v>
      </c>
      <c r="U701" t="s">
        <v>860</v>
      </c>
      <c r="V701" t="s">
        <v>860</v>
      </c>
      <c r="W701" t="s">
        <v>860</v>
      </c>
      <c r="X701" t="s">
        <v>860</v>
      </c>
      <c r="Y701" t="s">
        <v>860</v>
      </c>
      <c r="Z701" t="s">
        <v>860</v>
      </c>
      <c r="AA701" t="s">
        <v>860</v>
      </c>
      <c r="AB701" t="s">
        <v>860</v>
      </c>
      <c r="AC701" t="s">
        <v>860</v>
      </c>
      <c r="AD701" t="s">
        <v>860</v>
      </c>
      <c r="AE701" t="s">
        <v>860</v>
      </c>
      <c r="AF701" t="s">
        <v>860</v>
      </c>
      <c r="AG701" t="s">
        <v>860</v>
      </c>
      <c r="AH701" s="3">
        <f t="shared" si="20"/>
        <v>0</v>
      </c>
      <c r="AI701" s="2" t="e">
        <f t="shared" si="21"/>
        <v>#DIV/0!</v>
      </c>
    </row>
    <row r="702" spans="1:35">
      <c r="A702">
        <v>7260.5684899999997</v>
      </c>
      <c r="B702">
        <v>70186.705327999996</v>
      </c>
      <c r="C702" t="s">
        <v>699</v>
      </c>
      <c r="D702" t="s">
        <v>860</v>
      </c>
      <c r="E702" t="s">
        <v>860</v>
      </c>
      <c r="F702" t="s">
        <v>860</v>
      </c>
      <c r="G702" t="s">
        <v>860</v>
      </c>
      <c r="H702" t="s">
        <v>860</v>
      </c>
      <c r="I702" t="s">
        <v>860</v>
      </c>
      <c r="J702" t="s">
        <v>860</v>
      </c>
      <c r="K702" t="s">
        <v>860</v>
      </c>
      <c r="L702" t="s">
        <v>860</v>
      </c>
      <c r="M702" t="s">
        <v>860</v>
      </c>
      <c r="N702" t="s">
        <v>860</v>
      </c>
      <c r="O702" t="s">
        <v>860</v>
      </c>
      <c r="P702" t="s">
        <v>860</v>
      </c>
      <c r="Q702" t="s">
        <v>860</v>
      </c>
      <c r="R702" t="s">
        <v>860</v>
      </c>
      <c r="S702" t="s">
        <v>860</v>
      </c>
      <c r="T702" t="s">
        <v>860</v>
      </c>
      <c r="U702" t="s">
        <v>860</v>
      </c>
      <c r="V702" t="s">
        <v>860</v>
      </c>
      <c r="W702" t="s">
        <v>860</v>
      </c>
      <c r="X702" t="s">
        <v>860</v>
      </c>
      <c r="Y702" t="s">
        <v>860</v>
      </c>
      <c r="Z702" t="s">
        <v>860</v>
      </c>
      <c r="AA702" t="s">
        <v>860</v>
      </c>
      <c r="AB702" t="s">
        <v>860</v>
      </c>
      <c r="AC702" t="s">
        <v>860</v>
      </c>
      <c r="AD702" t="s">
        <v>860</v>
      </c>
      <c r="AE702" t="s">
        <v>860</v>
      </c>
      <c r="AF702" t="s">
        <v>860</v>
      </c>
      <c r="AG702" t="s">
        <v>860</v>
      </c>
      <c r="AH702" s="3">
        <f t="shared" si="20"/>
        <v>0</v>
      </c>
      <c r="AI702" s="2" t="e">
        <f t="shared" si="21"/>
        <v>#DIV/0!</v>
      </c>
    </row>
    <row r="703" spans="1:35">
      <c r="A703">
        <v>78686.749624000004</v>
      </c>
      <c r="B703">
        <v>74321.815430999995</v>
      </c>
      <c r="C703" t="s">
        <v>700</v>
      </c>
      <c r="D703" t="s">
        <v>860</v>
      </c>
      <c r="E703" t="s">
        <v>860</v>
      </c>
      <c r="F703" t="s">
        <v>860</v>
      </c>
      <c r="G703" t="s">
        <v>860</v>
      </c>
      <c r="H703" t="s">
        <v>860</v>
      </c>
      <c r="I703" t="s">
        <v>860</v>
      </c>
      <c r="J703" t="s">
        <v>860</v>
      </c>
      <c r="K703" t="s">
        <v>860</v>
      </c>
      <c r="L703" t="s">
        <v>860</v>
      </c>
      <c r="M703" t="s">
        <v>860</v>
      </c>
      <c r="N703" t="s">
        <v>860</v>
      </c>
      <c r="O703" t="s">
        <v>860</v>
      </c>
      <c r="P703" t="s">
        <v>860</v>
      </c>
      <c r="Q703" t="s">
        <v>860</v>
      </c>
      <c r="R703" t="s">
        <v>860</v>
      </c>
      <c r="S703" t="s">
        <v>860</v>
      </c>
      <c r="T703" t="s">
        <v>860</v>
      </c>
      <c r="U703" t="s">
        <v>860</v>
      </c>
      <c r="V703" t="s">
        <v>860</v>
      </c>
      <c r="W703" t="s">
        <v>860</v>
      </c>
      <c r="X703" t="s">
        <v>860</v>
      </c>
      <c r="Y703" t="s">
        <v>860</v>
      </c>
      <c r="Z703">
        <v>7.18</v>
      </c>
      <c r="AA703" t="s">
        <v>860</v>
      </c>
      <c r="AB703" t="s">
        <v>860</v>
      </c>
      <c r="AC703" t="s">
        <v>860</v>
      </c>
      <c r="AD703" t="s">
        <v>860</v>
      </c>
      <c r="AE703" t="s">
        <v>860</v>
      </c>
      <c r="AF703" t="s">
        <v>860</v>
      </c>
      <c r="AG703" t="s">
        <v>860</v>
      </c>
      <c r="AH703" s="3">
        <f t="shared" si="20"/>
        <v>1</v>
      </c>
      <c r="AI703" s="2">
        <f t="shared" si="21"/>
        <v>7.18</v>
      </c>
    </row>
    <row r="704" spans="1:35">
      <c r="A704">
        <v>87480.818893999996</v>
      </c>
      <c r="B704">
        <v>75957.692404000001</v>
      </c>
      <c r="C704" t="s">
        <v>701</v>
      </c>
      <c r="D704" t="s">
        <v>860</v>
      </c>
      <c r="E704" t="s">
        <v>860</v>
      </c>
      <c r="F704" t="s">
        <v>860</v>
      </c>
      <c r="G704" t="s">
        <v>860</v>
      </c>
      <c r="H704" t="s">
        <v>860</v>
      </c>
      <c r="I704" t="s">
        <v>860</v>
      </c>
      <c r="J704" t="s">
        <v>860</v>
      </c>
      <c r="K704" t="s">
        <v>860</v>
      </c>
      <c r="L704" t="s">
        <v>860</v>
      </c>
      <c r="M704" t="s">
        <v>860</v>
      </c>
      <c r="N704" t="s">
        <v>860</v>
      </c>
      <c r="O704" t="s">
        <v>860</v>
      </c>
      <c r="P704" t="s">
        <v>860</v>
      </c>
      <c r="Q704" t="s">
        <v>860</v>
      </c>
      <c r="R704" t="s">
        <v>860</v>
      </c>
      <c r="S704" t="s">
        <v>860</v>
      </c>
      <c r="T704" t="s">
        <v>860</v>
      </c>
      <c r="U704" t="s">
        <v>860</v>
      </c>
      <c r="V704" t="s">
        <v>860</v>
      </c>
      <c r="W704" t="s">
        <v>860</v>
      </c>
      <c r="X704" t="s">
        <v>860</v>
      </c>
      <c r="Y704" t="s">
        <v>860</v>
      </c>
      <c r="Z704">
        <v>7.16</v>
      </c>
      <c r="AA704" t="s">
        <v>860</v>
      </c>
      <c r="AB704" t="s">
        <v>860</v>
      </c>
      <c r="AC704" t="s">
        <v>860</v>
      </c>
      <c r="AD704" t="s">
        <v>860</v>
      </c>
      <c r="AE704" t="s">
        <v>860</v>
      </c>
      <c r="AF704" t="s">
        <v>860</v>
      </c>
      <c r="AG704" t="s">
        <v>860</v>
      </c>
      <c r="AH704" s="3">
        <f t="shared" si="20"/>
        <v>1</v>
      </c>
      <c r="AI704" s="2">
        <f t="shared" si="21"/>
        <v>7.16</v>
      </c>
    </row>
    <row r="705" spans="1:35">
      <c r="A705">
        <v>66751.092927999998</v>
      </c>
      <c r="B705">
        <v>47749.813848999998</v>
      </c>
      <c r="C705" t="s">
        <v>702</v>
      </c>
      <c r="D705" t="s">
        <v>860</v>
      </c>
      <c r="E705" t="s">
        <v>860</v>
      </c>
      <c r="F705" t="s">
        <v>860</v>
      </c>
      <c r="G705" t="s">
        <v>860</v>
      </c>
      <c r="H705" t="s">
        <v>860</v>
      </c>
      <c r="I705" t="s">
        <v>860</v>
      </c>
      <c r="J705" t="s">
        <v>860</v>
      </c>
      <c r="K705" t="s">
        <v>860</v>
      </c>
      <c r="L705" t="s">
        <v>860</v>
      </c>
      <c r="M705" t="s">
        <v>860</v>
      </c>
      <c r="N705" t="s">
        <v>860</v>
      </c>
      <c r="O705" t="s">
        <v>860</v>
      </c>
      <c r="P705" t="s">
        <v>860</v>
      </c>
      <c r="Q705" t="s">
        <v>860</v>
      </c>
      <c r="R705" t="s">
        <v>860</v>
      </c>
      <c r="S705" t="s">
        <v>860</v>
      </c>
      <c r="T705" t="s">
        <v>860</v>
      </c>
      <c r="U705" t="s">
        <v>860</v>
      </c>
      <c r="V705" t="s">
        <v>860</v>
      </c>
      <c r="W705" t="s">
        <v>860</v>
      </c>
      <c r="X705" t="s">
        <v>860</v>
      </c>
      <c r="Y705" t="s">
        <v>860</v>
      </c>
      <c r="Z705">
        <v>7.66</v>
      </c>
      <c r="AA705" t="s">
        <v>860</v>
      </c>
      <c r="AB705" t="s">
        <v>860</v>
      </c>
      <c r="AC705" t="s">
        <v>860</v>
      </c>
      <c r="AD705" t="s">
        <v>860</v>
      </c>
      <c r="AE705" t="s">
        <v>860</v>
      </c>
      <c r="AF705" t="s">
        <v>860</v>
      </c>
      <c r="AG705" t="s">
        <v>860</v>
      </c>
      <c r="AH705" s="3">
        <f t="shared" si="20"/>
        <v>1</v>
      </c>
      <c r="AI705" s="2">
        <f t="shared" si="21"/>
        <v>7.66</v>
      </c>
    </row>
    <row r="706" spans="1:35">
      <c r="A706">
        <v>25980.813934999998</v>
      </c>
      <c r="B706">
        <v>34975.893599000003</v>
      </c>
      <c r="C706" t="s">
        <v>703</v>
      </c>
      <c r="D706" t="s">
        <v>860</v>
      </c>
      <c r="E706" t="s">
        <v>860</v>
      </c>
      <c r="F706" t="s">
        <v>860</v>
      </c>
      <c r="G706" t="s">
        <v>860</v>
      </c>
      <c r="H706" t="s">
        <v>860</v>
      </c>
      <c r="I706" t="s">
        <v>860</v>
      </c>
      <c r="J706" t="s">
        <v>860</v>
      </c>
      <c r="K706" t="s">
        <v>860</v>
      </c>
      <c r="L706" t="s">
        <v>860</v>
      </c>
      <c r="M706" t="s">
        <v>860</v>
      </c>
      <c r="N706" t="s">
        <v>860</v>
      </c>
      <c r="O706" t="s">
        <v>860</v>
      </c>
      <c r="P706" t="s">
        <v>860</v>
      </c>
      <c r="Q706" t="s">
        <v>860</v>
      </c>
      <c r="R706" t="s">
        <v>860</v>
      </c>
      <c r="S706" t="s">
        <v>860</v>
      </c>
      <c r="T706">
        <v>5.26</v>
      </c>
      <c r="U706" t="s">
        <v>860</v>
      </c>
      <c r="V706" t="s">
        <v>860</v>
      </c>
      <c r="W706" t="s">
        <v>860</v>
      </c>
      <c r="X706" t="s">
        <v>860</v>
      </c>
      <c r="Y706" t="s">
        <v>860</v>
      </c>
      <c r="Z706">
        <v>6.29</v>
      </c>
      <c r="AA706" t="s">
        <v>860</v>
      </c>
      <c r="AB706" t="s">
        <v>860</v>
      </c>
      <c r="AC706" t="s">
        <v>860</v>
      </c>
      <c r="AD706" t="s">
        <v>860</v>
      </c>
      <c r="AE706" t="s">
        <v>860</v>
      </c>
      <c r="AF706" t="s">
        <v>860</v>
      </c>
      <c r="AG706" t="s">
        <v>860</v>
      </c>
      <c r="AH706" s="3">
        <f t="shared" si="20"/>
        <v>2</v>
      </c>
      <c r="AI706" s="2">
        <f t="shared" si="21"/>
        <v>5.7750000000000004</v>
      </c>
    </row>
    <row r="707" spans="1:35">
      <c r="A707">
        <v>150172.25727999999</v>
      </c>
      <c r="B707">
        <v>37953.736412999999</v>
      </c>
      <c r="C707" t="s">
        <v>704</v>
      </c>
      <c r="D707" t="s">
        <v>860</v>
      </c>
      <c r="E707" t="s">
        <v>860</v>
      </c>
      <c r="F707" t="s">
        <v>860</v>
      </c>
      <c r="G707" t="s">
        <v>860</v>
      </c>
      <c r="H707" t="s">
        <v>860</v>
      </c>
      <c r="I707" t="s">
        <v>860</v>
      </c>
      <c r="J707" t="s">
        <v>860</v>
      </c>
      <c r="K707" t="s">
        <v>860</v>
      </c>
      <c r="L707" t="s">
        <v>860</v>
      </c>
      <c r="M707" t="s">
        <v>860</v>
      </c>
      <c r="N707" t="s">
        <v>860</v>
      </c>
      <c r="O707" t="s">
        <v>860</v>
      </c>
      <c r="P707" t="s">
        <v>860</v>
      </c>
      <c r="Q707" t="s">
        <v>860</v>
      </c>
      <c r="R707" t="s">
        <v>860</v>
      </c>
      <c r="S707" t="s">
        <v>860</v>
      </c>
      <c r="T707">
        <v>1.97</v>
      </c>
      <c r="U707" t="s">
        <v>860</v>
      </c>
      <c r="V707" t="s">
        <v>860</v>
      </c>
      <c r="W707" t="s">
        <v>860</v>
      </c>
      <c r="X707" t="s">
        <v>860</v>
      </c>
      <c r="Y707" t="s">
        <v>860</v>
      </c>
      <c r="Z707">
        <v>5.63</v>
      </c>
      <c r="AA707" t="s">
        <v>860</v>
      </c>
      <c r="AB707" t="s">
        <v>860</v>
      </c>
      <c r="AC707" t="s">
        <v>860</v>
      </c>
      <c r="AD707" t="s">
        <v>860</v>
      </c>
      <c r="AE707" t="s">
        <v>860</v>
      </c>
      <c r="AF707" t="s">
        <v>860</v>
      </c>
      <c r="AG707" t="s">
        <v>860</v>
      </c>
      <c r="AH707" s="3">
        <f t="shared" si="20"/>
        <v>2</v>
      </c>
      <c r="AI707" s="2">
        <f t="shared" si="21"/>
        <v>3.8</v>
      </c>
    </row>
    <row r="708" spans="1:35">
      <c r="A708">
        <v>149158.44341400001</v>
      </c>
      <c r="B708">
        <v>48277.070065</v>
      </c>
      <c r="C708" t="s">
        <v>705</v>
      </c>
      <c r="D708" t="s">
        <v>860</v>
      </c>
      <c r="E708" t="s">
        <v>860</v>
      </c>
      <c r="F708" t="s">
        <v>860</v>
      </c>
      <c r="G708" t="s">
        <v>860</v>
      </c>
      <c r="H708" t="s">
        <v>860</v>
      </c>
      <c r="I708" t="s">
        <v>860</v>
      </c>
      <c r="J708" t="s">
        <v>860</v>
      </c>
      <c r="K708" t="s">
        <v>860</v>
      </c>
      <c r="L708" t="s">
        <v>860</v>
      </c>
      <c r="M708" t="s">
        <v>860</v>
      </c>
      <c r="N708" t="s">
        <v>860</v>
      </c>
      <c r="O708" t="s">
        <v>860</v>
      </c>
      <c r="P708" t="s">
        <v>860</v>
      </c>
      <c r="Q708" t="s">
        <v>860</v>
      </c>
      <c r="R708" t="s">
        <v>860</v>
      </c>
      <c r="S708" t="s">
        <v>860</v>
      </c>
      <c r="T708">
        <v>2.2200000000000002</v>
      </c>
      <c r="U708" t="s">
        <v>860</v>
      </c>
      <c r="V708" t="s">
        <v>860</v>
      </c>
      <c r="W708" t="s">
        <v>860</v>
      </c>
      <c r="X708" t="s">
        <v>860</v>
      </c>
      <c r="Y708" t="s">
        <v>860</v>
      </c>
      <c r="Z708">
        <v>5.75</v>
      </c>
      <c r="AA708" t="s">
        <v>860</v>
      </c>
      <c r="AB708" t="s">
        <v>860</v>
      </c>
      <c r="AC708" t="s">
        <v>860</v>
      </c>
      <c r="AD708" t="s">
        <v>860</v>
      </c>
      <c r="AE708" t="s">
        <v>860</v>
      </c>
      <c r="AF708" t="s">
        <v>860</v>
      </c>
      <c r="AG708" t="s">
        <v>860</v>
      </c>
      <c r="AH708" s="3">
        <f t="shared" ref="AH708:AH771" si="22">COUNT(D708:AG708)</f>
        <v>2</v>
      </c>
      <c r="AI708" s="2">
        <f t="shared" ref="AI708:AI771" si="23">SUM(D708:AG708)/AH708</f>
        <v>3.9850000000000003</v>
      </c>
    </row>
    <row r="709" spans="1:35">
      <c r="A709">
        <v>165223.608118</v>
      </c>
      <c r="B709">
        <v>38518.538648000002</v>
      </c>
      <c r="C709" t="s">
        <v>706</v>
      </c>
      <c r="D709" t="s">
        <v>860</v>
      </c>
      <c r="E709" t="s">
        <v>860</v>
      </c>
      <c r="F709" t="s">
        <v>860</v>
      </c>
      <c r="G709" t="s">
        <v>860</v>
      </c>
      <c r="H709" t="s">
        <v>860</v>
      </c>
      <c r="I709" t="s">
        <v>860</v>
      </c>
      <c r="J709" t="s">
        <v>860</v>
      </c>
      <c r="K709" t="s">
        <v>860</v>
      </c>
      <c r="L709" t="s">
        <v>860</v>
      </c>
      <c r="M709" t="s">
        <v>860</v>
      </c>
      <c r="N709" t="s">
        <v>860</v>
      </c>
      <c r="O709" t="s">
        <v>860</v>
      </c>
      <c r="P709" t="s">
        <v>860</v>
      </c>
      <c r="Q709" t="s">
        <v>860</v>
      </c>
      <c r="R709" t="s">
        <v>860</v>
      </c>
      <c r="S709" t="s">
        <v>860</v>
      </c>
      <c r="T709" t="s">
        <v>860</v>
      </c>
      <c r="U709" t="s">
        <v>860</v>
      </c>
      <c r="V709" t="s">
        <v>860</v>
      </c>
      <c r="W709" t="s">
        <v>860</v>
      </c>
      <c r="X709" t="s">
        <v>860</v>
      </c>
      <c r="Y709" t="s">
        <v>860</v>
      </c>
      <c r="Z709">
        <v>5.5</v>
      </c>
      <c r="AA709" t="s">
        <v>860</v>
      </c>
      <c r="AB709" t="s">
        <v>860</v>
      </c>
      <c r="AC709" t="s">
        <v>860</v>
      </c>
      <c r="AD709" t="s">
        <v>860</v>
      </c>
      <c r="AE709" t="s">
        <v>860</v>
      </c>
      <c r="AF709" t="s">
        <v>860</v>
      </c>
      <c r="AG709" t="s">
        <v>860</v>
      </c>
      <c r="AH709" s="3">
        <f t="shared" si="22"/>
        <v>1</v>
      </c>
      <c r="AI709" s="2">
        <f t="shared" si="23"/>
        <v>5.5</v>
      </c>
    </row>
    <row r="710" spans="1:35">
      <c r="A710">
        <v>110473.448768</v>
      </c>
      <c r="B710">
        <v>50309.465917000001</v>
      </c>
      <c r="C710" t="s">
        <v>707</v>
      </c>
      <c r="D710" t="s">
        <v>860</v>
      </c>
      <c r="E710" t="s">
        <v>860</v>
      </c>
      <c r="F710" t="s">
        <v>860</v>
      </c>
      <c r="G710" t="s">
        <v>860</v>
      </c>
      <c r="H710" t="s">
        <v>860</v>
      </c>
      <c r="I710" t="s">
        <v>860</v>
      </c>
      <c r="J710" t="s">
        <v>860</v>
      </c>
      <c r="K710" t="s">
        <v>860</v>
      </c>
      <c r="L710" t="s">
        <v>860</v>
      </c>
      <c r="M710" t="s">
        <v>860</v>
      </c>
      <c r="N710" t="s">
        <v>860</v>
      </c>
      <c r="O710" t="s">
        <v>860</v>
      </c>
      <c r="P710" t="s">
        <v>860</v>
      </c>
      <c r="Q710" t="s">
        <v>860</v>
      </c>
      <c r="R710" t="s">
        <v>860</v>
      </c>
      <c r="S710" t="s">
        <v>860</v>
      </c>
      <c r="T710" t="s">
        <v>860</v>
      </c>
      <c r="U710" t="s">
        <v>860</v>
      </c>
      <c r="V710" t="s">
        <v>860</v>
      </c>
      <c r="W710" t="s">
        <v>860</v>
      </c>
      <c r="X710" t="s">
        <v>860</v>
      </c>
      <c r="Y710" t="s">
        <v>860</v>
      </c>
      <c r="Z710" t="s">
        <v>860</v>
      </c>
      <c r="AA710" t="s">
        <v>860</v>
      </c>
      <c r="AB710" t="s">
        <v>860</v>
      </c>
      <c r="AC710" t="s">
        <v>860</v>
      </c>
      <c r="AD710" t="s">
        <v>860</v>
      </c>
      <c r="AE710" t="s">
        <v>860</v>
      </c>
      <c r="AF710" t="s">
        <v>860</v>
      </c>
      <c r="AG710" t="s">
        <v>860</v>
      </c>
      <c r="AH710" s="3">
        <f t="shared" si="22"/>
        <v>0</v>
      </c>
      <c r="AI710" s="2" t="e">
        <f t="shared" si="23"/>
        <v>#DIV/0!</v>
      </c>
    </row>
    <row r="711" spans="1:35">
      <c r="A711">
        <v>57660.869585</v>
      </c>
      <c r="B711">
        <v>107700.129609</v>
      </c>
      <c r="C711" t="s">
        <v>708</v>
      </c>
      <c r="D711" t="s">
        <v>860</v>
      </c>
      <c r="E711" t="s">
        <v>860</v>
      </c>
      <c r="F711" t="s">
        <v>860</v>
      </c>
      <c r="G711" t="s">
        <v>860</v>
      </c>
      <c r="H711" t="s">
        <v>860</v>
      </c>
      <c r="I711" t="s">
        <v>860</v>
      </c>
      <c r="J711" t="s">
        <v>860</v>
      </c>
      <c r="K711" t="s">
        <v>860</v>
      </c>
      <c r="L711" t="s">
        <v>860</v>
      </c>
      <c r="M711" t="s">
        <v>860</v>
      </c>
      <c r="N711" t="s">
        <v>860</v>
      </c>
      <c r="O711" t="s">
        <v>860</v>
      </c>
      <c r="P711" t="s">
        <v>860</v>
      </c>
      <c r="Q711" t="s">
        <v>860</v>
      </c>
      <c r="R711" t="s">
        <v>860</v>
      </c>
      <c r="S711" t="s">
        <v>860</v>
      </c>
      <c r="T711" t="s">
        <v>860</v>
      </c>
      <c r="U711" t="s">
        <v>860</v>
      </c>
      <c r="V711" t="s">
        <v>860</v>
      </c>
      <c r="W711" t="s">
        <v>860</v>
      </c>
      <c r="X711" t="s">
        <v>860</v>
      </c>
      <c r="Y711" t="s">
        <v>860</v>
      </c>
      <c r="Z711">
        <v>7.96</v>
      </c>
      <c r="AA711" t="s">
        <v>860</v>
      </c>
      <c r="AB711" t="s">
        <v>860</v>
      </c>
      <c r="AC711" t="s">
        <v>860</v>
      </c>
      <c r="AD711" t="s">
        <v>860</v>
      </c>
      <c r="AE711" t="s">
        <v>860</v>
      </c>
      <c r="AF711" t="s">
        <v>860</v>
      </c>
      <c r="AG711" t="s">
        <v>860</v>
      </c>
      <c r="AH711" s="3">
        <f t="shared" si="22"/>
        <v>1</v>
      </c>
      <c r="AI711" s="2">
        <f t="shared" si="23"/>
        <v>7.96</v>
      </c>
    </row>
    <row r="712" spans="1:35">
      <c r="A712">
        <v>52364.698556000003</v>
      </c>
      <c r="B712">
        <v>65442.311197000003</v>
      </c>
      <c r="C712" t="s">
        <v>709</v>
      </c>
      <c r="D712" t="s">
        <v>860</v>
      </c>
      <c r="E712" t="s">
        <v>860</v>
      </c>
      <c r="F712" t="s">
        <v>860</v>
      </c>
      <c r="G712" t="s">
        <v>860</v>
      </c>
      <c r="H712" t="s">
        <v>860</v>
      </c>
      <c r="I712" t="s">
        <v>860</v>
      </c>
      <c r="J712" t="s">
        <v>860</v>
      </c>
      <c r="K712" t="s">
        <v>860</v>
      </c>
      <c r="L712" t="s">
        <v>860</v>
      </c>
      <c r="M712" t="s">
        <v>860</v>
      </c>
      <c r="N712" t="s">
        <v>860</v>
      </c>
      <c r="O712" t="s">
        <v>860</v>
      </c>
      <c r="P712" t="s">
        <v>860</v>
      </c>
      <c r="Q712" t="s">
        <v>860</v>
      </c>
      <c r="R712" t="s">
        <v>860</v>
      </c>
      <c r="S712" t="s">
        <v>860</v>
      </c>
      <c r="T712" t="s">
        <v>860</v>
      </c>
      <c r="U712" t="s">
        <v>860</v>
      </c>
      <c r="V712" t="s">
        <v>860</v>
      </c>
      <c r="W712" t="s">
        <v>860</v>
      </c>
      <c r="X712" t="s">
        <v>860</v>
      </c>
      <c r="Y712" t="s">
        <v>860</v>
      </c>
      <c r="Z712">
        <v>7.96</v>
      </c>
      <c r="AA712" t="s">
        <v>860</v>
      </c>
      <c r="AB712" t="s">
        <v>860</v>
      </c>
      <c r="AC712" t="s">
        <v>860</v>
      </c>
      <c r="AD712" t="s">
        <v>860</v>
      </c>
      <c r="AE712" t="s">
        <v>860</v>
      </c>
      <c r="AF712" t="s">
        <v>860</v>
      </c>
      <c r="AG712" t="s">
        <v>860</v>
      </c>
      <c r="AH712" s="3">
        <f t="shared" si="22"/>
        <v>1</v>
      </c>
      <c r="AI712" s="2">
        <f t="shared" si="23"/>
        <v>7.96</v>
      </c>
    </row>
    <row r="713" spans="1:35">
      <c r="A713">
        <v>34629.006630999997</v>
      </c>
      <c r="B713">
        <v>64948.176796</v>
      </c>
      <c r="C713" t="s">
        <v>710</v>
      </c>
      <c r="D713" t="s">
        <v>860</v>
      </c>
      <c r="E713" t="s">
        <v>860</v>
      </c>
      <c r="F713" t="s">
        <v>860</v>
      </c>
      <c r="G713" t="s">
        <v>860</v>
      </c>
      <c r="H713" t="s">
        <v>860</v>
      </c>
      <c r="I713" t="s">
        <v>860</v>
      </c>
      <c r="J713" t="s">
        <v>860</v>
      </c>
      <c r="K713" t="s">
        <v>860</v>
      </c>
      <c r="L713" t="s">
        <v>860</v>
      </c>
      <c r="M713" t="s">
        <v>860</v>
      </c>
      <c r="N713" t="s">
        <v>860</v>
      </c>
      <c r="O713" t="s">
        <v>860</v>
      </c>
      <c r="P713" t="s">
        <v>860</v>
      </c>
      <c r="Q713" t="s">
        <v>860</v>
      </c>
      <c r="R713" t="s">
        <v>860</v>
      </c>
      <c r="S713" t="s">
        <v>860</v>
      </c>
      <c r="T713">
        <v>1.7</v>
      </c>
      <c r="U713" t="s">
        <v>860</v>
      </c>
      <c r="V713" t="s">
        <v>860</v>
      </c>
      <c r="W713" t="s">
        <v>860</v>
      </c>
      <c r="X713" t="s">
        <v>860</v>
      </c>
      <c r="Y713" t="s">
        <v>860</v>
      </c>
      <c r="Z713">
        <v>6.7</v>
      </c>
      <c r="AA713" t="s">
        <v>860</v>
      </c>
      <c r="AB713" t="s">
        <v>860</v>
      </c>
      <c r="AC713" t="s">
        <v>860</v>
      </c>
      <c r="AD713" t="s">
        <v>860</v>
      </c>
      <c r="AE713" t="s">
        <v>860</v>
      </c>
      <c r="AF713" t="s">
        <v>860</v>
      </c>
      <c r="AG713" t="s">
        <v>860</v>
      </c>
      <c r="AH713" s="3">
        <f t="shared" si="22"/>
        <v>2</v>
      </c>
      <c r="AI713" s="2">
        <f t="shared" si="23"/>
        <v>4.2</v>
      </c>
    </row>
    <row r="714" spans="1:35">
      <c r="A714">
        <v>142154.19679399999</v>
      </c>
      <c r="B714">
        <v>76965.409553999998</v>
      </c>
      <c r="C714" t="s">
        <v>711</v>
      </c>
      <c r="D714" t="s">
        <v>860</v>
      </c>
      <c r="E714" t="s">
        <v>860</v>
      </c>
      <c r="F714" t="s">
        <v>860</v>
      </c>
      <c r="G714" t="s">
        <v>860</v>
      </c>
      <c r="H714" t="s">
        <v>860</v>
      </c>
      <c r="I714" t="s">
        <v>860</v>
      </c>
      <c r="J714" t="s">
        <v>860</v>
      </c>
      <c r="K714" t="s">
        <v>860</v>
      </c>
      <c r="L714" t="s">
        <v>860</v>
      </c>
      <c r="M714" t="s">
        <v>860</v>
      </c>
      <c r="N714" t="s">
        <v>860</v>
      </c>
      <c r="O714" t="s">
        <v>860</v>
      </c>
      <c r="P714" t="s">
        <v>860</v>
      </c>
      <c r="Q714" t="s">
        <v>860</v>
      </c>
      <c r="R714" t="s">
        <v>860</v>
      </c>
      <c r="S714" t="s">
        <v>860</v>
      </c>
      <c r="T714" t="s">
        <v>860</v>
      </c>
      <c r="U714" t="s">
        <v>860</v>
      </c>
      <c r="V714" t="s">
        <v>860</v>
      </c>
      <c r="W714" t="s">
        <v>860</v>
      </c>
      <c r="X714" t="s">
        <v>860</v>
      </c>
      <c r="Y714" t="s">
        <v>860</v>
      </c>
      <c r="Z714">
        <v>4.3</v>
      </c>
      <c r="AA714" t="s">
        <v>860</v>
      </c>
      <c r="AB714" t="s">
        <v>860</v>
      </c>
      <c r="AC714" t="s">
        <v>860</v>
      </c>
      <c r="AD714" t="s">
        <v>860</v>
      </c>
      <c r="AE714" t="s">
        <v>860</v>
      </c>
      <c r="AF714" t="s">
        <v>860</v>
      </c>
      <c r="AG714" t="s">
        <v>860</v>
      </c>
      <c r="AH714" s="3">
        <f t="shared" si="22"/>
        <v>1</v>
      </c>
      <c r="AI714" s="2">
        <f t="shared" si="23"/>
        <v>4.3</v>
      </c>
    </row>
    <row r="715" spans="1:35">
      <c r="A715">
        <v>125103.993027</v>
      </c>
      <c r="B715">
        <v>41564.056075</v>
      </c>
      <c r="C715" t="s">
        <v>712</v>
      </c>
      <c r="D715" t="s">
        <v>860</v>
      </c>
      <c r="E715" t="s">
        <v>860</v>
      </c>
      <c r="F715" t="s">
        <v>860</v>
      </c>
      <c r="G715" t="s">
        <v>860</v>
      </c>
      <c r="H715" t="s">
        <v>860</v>
      </c>
      <c r="I715" t="s">
        <v>860</v>
      </c>
      <c r="J715" t="s">
        <v>860</v>
      </c>
      <c r="K715" t="s">
        <v>860</v>
      </c>
      <c r="L715" t="s">
        <v>860</v>
      </c>
      <c r="M715" t="s">
        <v>860</v>
      </c>
      <c r="N715" t="s">
        <v>860</v>
      </c>
      <c r="O715" t="s">
        <v>860</v>
      </c>
      <c r="P715" t="s">
        <v>860</v>
      </c>
      <c r="Q715" t="s">
        <v>860</v>
      </c>
      <c r="R715" t="s">
        <v>860</v>
      </c>
      <c r="S715" t="s">
        <v>860</v>
      </c>
      <c r="T715">
        <v>6.18</v>
      </c>
      <c r="U715" t="s">
        <v>860</v>
      </c>
      <c r="V715" t="s">
        <v>860</v>
      </c>
      <c r="W715" t="s">
        <v>860</v>
      </c>
      <c r="X715" t="s">
        <v>860</v>
      </c>
      <c r="Y715" t="s">
        <v>860</v>
      </c>
      <c r="Z715">
        <v>5.83</v>
      </c>
      <c r="AA715" t="s">
        <v>860</v>
      </c>
      <c r="AB715" t="s">
        <v>860</v>
      </c>
      <c r="AC715" t="s">
        <v>860</v>
      </c>
      <c r="AD715" t="s">
        <v>860</v>
      </c>
      <c r="AE715" t="s">
        <v>860</v>
      </c>
      <c r="AF715" t="s">
        <v>860</v>
      </c>
      <c r="AG715" t="s">
        <v>860</v>
      </c>
      <c r="AH715" s="3">
        <f t="shared" si="22"/>
        <v>2</v>
      </c>
      <c r="AI715" s="2">
        <f t="shared" si="23"/>
        <v>6.0049999999999999</v>
      </c>
    </row>
    <row r="716" spans="1:35">
      <c r="A716">
        <v>177125.143763</v>
      </c>
      <c r="B716">
        <v>123031.885563</v>
      </c>
      <c r="C716" t="s">
        <v>713</v>
      </c>
      <c r="D716" t="s">
        <v>860</v>
      </c>
      <c r="E716" t="s">
        <v>860</v>
      </c>
      <c r="F716" t="s">
        <v>860</v>
      </c>
      <c r="G716" t="s">
        <v>860</v>
      </c>
      <c r="H716" t="s">
        <v>860</v>
      </c>
      <c r="I716" t="s">
        <v>860</v>
      </c>
      <c r="J716" t="s">
        <v>860</v>
      </c>
      <c r="K716" t="s">
        <v>860</v>
      </c>
      <c r="L716" t="s">
        <v>860</v>
      </c>
      <c r="M716" t="s">
        <v>860</v>
      </c>
      <c r="N716" t="s">
        <v>860</v>
      </c>
      <c r="O716" t="s">
        <v>860</v>
      </c>
      <c r="P716" t="s">
        <v>860</v>
      </c>
      <c r="Q716" t="s">
        <v>860</v>
      </c>
      <c r="R716" t="s">
        <v>860</v>
      </c>
      <c r="S716" t="s">
        <v>860</v>
      </c>
      <c r="T716" t="s">
        <v>860</v>
      </c>
      <c r="U716" t="s">
        <v>860</v>
      </c>
      <c r="V716" t="s">
        <v>860</v>
      </c>
      <c r="W716" t="s">
        <v>860</v>
      </c>
      <c r="X716" t="s">
        <v>860</v>
      </c>
      <c r="Y716" t="s">
        <v>860</v>
      </c>
      <c r="Z716">
        <v>5.91</v>
      </c>
      <c r="AA716" t="s">
        <v>860</v>
      </c>
      <c r="AB716" t="s">
        <v>860</v>
      </c>
      <c r="AC716" t="s">
        <v>860</v>
      </c>
      <c r="AD716" t="s">
        <v>860</v>
      </c>
      <c r="AE716" t="s">
        <v>860</v>
      </c>
      <c r="AF716" t="s">
        <v>860</v>
      </c>
      <c r="AG716" t="s">
        <v>860</v>
      </c>
      <c r="AH716" s="3">
        <f t="shared" si="22"/>
        <v>1</v>
      </c>
      <c r="AI716" s="2">
        <f t="shared" si="23"/>
        <v>5.91</v>
      </c>
    </row>
    <row r="717" spans="1:35">
      <c r="A717">
        <v>116019.584655</v>
      </c>
      <c r="B717">
        <v>37968.823045999998</v>
      </c>
      <c r="C717" t="s">
        <v>714</v>
      </c>
      <c r="D717" t="s">
        <v>860</v>
      </c>
      <c r="E717" t="s">
        <v>860</v>
      </c>
      <c r="F717" t="s">
        <v>860</v>
      </c>
      <c r="G717" t="s">
        <v>860</v>
      </c>
      <c r="H717" t="s">
        <v>860</v>
      </c>
      <c r="I717" t="s">
        <v>860</v>
      </c>
      <c r="J717" t="s">
        <v>860</v>
      </c>
      <c r="K717" t="s">
        <v>860</v>
      </c>
      <c r="L717" t="s">
        <v>860</v>
      </c>
      <c r="M717" t="s">
        <v>860</v>
      </c>
      <c r="N717" t="s">
        <v>860</v>
      </c>
      <c r="O717" t="s">
        <v>860</v>
      </c>
      <c r="P717" t="s">
        <v>860</v>
      </c>
      <c r="Q717" t="s">
        <v>860</v>
      </c>
      <c r="R717" t="s">
        <v>860</v>
      </c>
      <c r="S717" t="s">
        <v>860</v>
      </c>
      <c r="T717" t="s">
        <v>860</v>
      </c>
      <c r="U717" t="s">
        <v>860</v>
      </c>
      <c r="V717" t="s">
        <v>860</v>
      </c>
      <c r="W717" t="s">
        <v>860</v>
      </c>
      <c r="X717" t="s">
        <v>860</v>
      </c>
      <c r="Y717" t="s">
        <v>860</v>
      </c>
      <c r="Z717">
        <v>4.8600000000000003</v>
      </c>
      <c r="AA717" t="s">
        <v>860</v>
      </c>
      <c r="AB717" t="s">
        <v>860</v>
      </c>
      <c r="AC717" t="s">
        <v>860</v>
      </c>
      <c r="AD717" t="s">
        <v>860</v>
      </c>
      <c r="AE717" t="s">
        <v>860</v>
      </c>
      <c r="AF717" t="s">
        <v>860</v>
      </c>
      <c r="AG717" t="s">
        <v>860</v>
      </c>
      <c r="AH717" s="3">
        <f t="shared" si="22"/>
        <v>1</v>
      </c>
      <c r="AI717" s="2">
        <f t="shared" si="23"/>
        <v>4.8600000000000003</v>
      </c>
    </row>
    <row r="718" spans="1:35">
      <c r="A718">
        <v>151874.196772</v>
      </c>
      <c r="B718">
        <v>74448.805345000001</v>
      </c>
      <c r="C718" t="s">
        <v>715</v>
      </c>
      <c r="D718" t="s">
        <v>860</v>
      </c>
      <c r="E718" t="s">
        <v>860</v>
      </c>
      <c r="F718" t="s">
        <v>860</v>
      </c>
      <c r="G718" t="s">
        <v>860</v>
      </c>
      <c r="H718" t="s">
        <v>860</v>
      </c>
      <c r="I718" t="s">
        <v>860</v>
      </c>
      <c r="J718" t="s">
        <v>860</v>
      </c>
      <c r="K718" t="s">
        <v>860</v>
      </c>
      <c r="L718" t="s">
        <v>860</v>
      </c>
      <c r="M718" t="s">
        <v>860</v>
      </c>
      <c r="N718" t="s">
        <v>860</v>
      </c>
      <c r="O718" t="s">
        <v>860</v>
      </c>
      <c r="P718" t="s">
        <v>860</v>
      </c>
      <c r="Q718" t="s">
        <v>860</v>
      </c>
      <c r="R718" t="s">
        <v>860</v>
      </c>
      <c r="S718" t="s">
        <v>860</v>
      </c>
      <c r="T718" t="s">
        <v>860</v>
      </c>
      <c r="U718" t="s">
        <v>860</v>
      </c>
      <c r="V718" t="s">
        <v>860</v>
      </c>
      <c r="W718" t="s">
        <v>860</v>
      </c>
      <c r="X718" t="s">
        <v>860</v>
      </c>
      <c r="Y718" t="s">
        <v>860</v>
      </c>
      <c r="Z718">
        <v>5.56</v>
      </c>
      <c r="AA718" t="s">
        <v>860</v>
      </c>
      <c r="AB718" t="s">
        <v>860</v>
      </c>
      <c r="AC718" t="s">
        <v>860</v>
      </c>
      <c r="AD718" t="s">
        <v>860</v>
      </c>
      <c r="AE718" t="s">
        <v>860</v>
      </c>
      <c r="AF718" t="s">
        <v>860</v>
      </c>
      <c r="AG718" t="s">
        <v>860</v>
      </c>
      <c r="AH718" s="3">
        <f t="shared" si="22"/>
        <v>1</v>
      </c>
      <c r="AI718" s="2">
        <f t="shared" si="23"/>
        <v>5.56</v>
      </c>
    </row>
    <row r="719" spans="1:35">
      <c r="A719">
        <v>133419.495219</v>
      </c>
      <c r="B719">
        <v>85943.250646999993</v>
      </c>
      <c r="C719" t="s">
        <v>716</v>
      </c>
      <c r="D719" t="s">
        <v>860</v>
      </c>
      <c r="E719" t="s">
        <v>860</v>
      </c>
      <c r="F719" t="s">
        <v>860</v>
      </c>
      <c r="G719" t="s">
        <v>860</v>
      </c>
      <c r="H719" t="s">
        <v>860</v>
      </c>
      <c r="I719" t="s">
        <v>860</v>
      </c>
      <c r="J719" t="s">
        <v>860</v>
      </c>
      <c r="K719" t="s">
        <v>860</v>
      </c>
      <c r="L719" t="s">
        <v>860</v>
      </c>
      <c r="M719" t="s">
        <v>860</v>
      </c>
      <c r="N719" t="s">
        <v>860</v>
      </c>
      <c r="O719" t="s">
        <v>860</v>
      </c>
      <c r="P719" t="s">
        <v>860</v>
      </c>
      <c r="Q719" t="s">
        <v>860</v>
      </c>
      <c r="R719" t="s">
        <v>860</v>
      </c>
      <c r="S719" t="s">
        <v>860</v>
      </c>
      <c r="T719" t="s">
        <v>860</v>
      </c>
      <c r="U719" t="s">
        <v>860</v>
      </c>
      <c r="V719" t="s">
        <v>860</v>
      </c>
      <c r="W719" t="s">
        <v>860</v>
      </c>
      <c r="X719" t="s">
        <v>860</v>
      </c>
      <c r="Y719" t="s">
        <v>860</v>
      </c>
      <c r="Z719">
        <v>4.0199999999999996</v>
      </c>
      <c r="AA719" t="s">
        <v>860</v>
      </c>
      <c r="AB719" t="s">
        <v>860</v>
      </c>
      <c r="AC719" t="s">
        <v>860</v>
      </c>
      <c r="AD719" t="s">
        <v>860</v>
      </c>
      <c r="AE719" t="s">
        <v>860</v>
      </c>
      <c r="AF719" t="s">
        <v>860</v>
      </c>
      <c r="AG719" t="s">
        <v>860</v>
      </c>
      <c r="AH719" s="3">
        <f t="shared" si="22"/>
        <v>1</v>
      </c>
      <c r="AI719" s="2">
        <f t="shared" si="23"/>
        <v>4.0199999999999996</v>
      </c>
    </row>
    <row r="720" spans="1:35">
      <c r="A720">
        <v>156090.299646</v>
      </c>
      <c r="B720">
        <v>59529.830673999997</v>
      </c>
      <c r="C720" t="s">
        <v>717</v>
      </c>
      <c r="D720" t="s">
        <v>860</v>
      </c>
      <c r="E720" t="s">
        <v>860</v>
      </c>
      <c r="F720" t="s">
        <v>860</v>
      </c>
      <c r="G720" t="s">
        <v>860</v>
      </c>
      <c r="H720" t="s">
        <v>860</v>
      </c>
      <c r="I720" t="s">
        <v>860</v>
      </c>
      <c r="J720" t="s">
        <v>860</v>
      </c>
      <c r="K720" t="s">
        <v>860</v>
      </c>
      <c r="L720" t="s">
        <v>860</v>
      </c>
      <c r="M720" t="s">
        <v>860</v>
      </c>
      <c r="N720" t="s">
        <v>860</v>
      </c>
      <c r="O720" t="s">
        <v>860</v>
      </c>
      <c r="P720" t="s">
        <v>860</v>
      </c>
      <c r="Q720" t="s">
        <v>860</v>
      </c>
      <c r="R720" t="s">
        <v>860</v>
      </c>
      <c r="S720" t="s">
        <v>860</v>
      </c>
      <c r="T720" t="s">
        <v>860</v>
      </c>
      <c r="U720" t="s">
        <v>860</v>
      </c>
      <c r="V720" t="s">
        <v>860</v>
      </c>
      <c r="W720" t="s">
        <v>860</v>
      </c>
      <c r="X720" t="s">
        <v>860</v>
      </c>
      <c r="Y720" t="s">
        <v>860</v>
      </c>
      <c r="Z720">
        <v>5.62</v>
      </c>
      <c r="AA720" t="s">
        <v>860</v>
      </c>
      <c r="AB720" t="s">
        <v>860</v>
      </c>
      <c r="AC720" t="s">
        <v>860</v>
      </c>
      <c r="AD720" t="s">
        <v>860</v>
      </c>
      <c r="AE720" t="s">
        <v>860</v>
      </c>
      <c r="AF720" t="s">
        <v>860</v>
      </c>
      <c r="AG720" t="s">
        <v>860</v>
      </c>
      <c r="AH720" s="3">
        <f t="shared" si="22"/>
        <v>1</v>
      </c>
      <c r="AI720" s="2">
        <f t="shared" si="23"/>
        <v>5.62</v>
      </c>
    </row>
    <row r="721" spans="1:35">
      <c r="A721">
        <v>170179.268759</v>
      </c>
      <c r="B721">
        <v>98512.283089999997</v>
      </c>
      <c r="C721" t="s">
        <v>718</v>
      </c>
      <c r="D721" t="s">
        <v>860</v>
      </c>
      <c r="E721" t="s">
        <v>860</v>
      </c>
      <c r="F721" t="s">
        <v>860</v>
      </c>
      <c r="G721" t="s">
        <v>860</v>
      </c>
      <c r="H721" t="s">
        <v>860</v>
      </c>
      <c r="I721" t="s">
        <v>860</v>
      </c>
      <c r="J721" t="s">
        <v>860</v>
      </c>
      <c r="K721" t="s">
        <v>860</v>
      </c>
      <c r="L721" t="s">
        <v>860</v>
      </c>
      <c r="M721" t="s">
        <v>860</v>
      </c>
      <c r="N721" t="s">
        <v>860</v>
      </c>
      <c r="O721" t="s">
        <v>860</v>
      </c>
      <c r="P721" t="s">
        <v>860</v>
      </c>
      <c r="Q721" t="s">
        <v>860</v>
      </c>
      <c r="R721" t="s">
        <v>860</v>
      </c>
      <c r="S721" t="s">
        <v>860</v>
      </c>
      <c r="T721">
        <v>1.88</v>
      </c>
      <c r="U721" t="s">
        <v>860</v>
      </c>
      <c r="V721" t="s">
        <v>860</v>
      </c>
      <c r="W721" t="s">
        <v>860</v>
      </c>
      <c r="X721" t="s">
        <v>860</v>
      </c>
      <c r="Y721" t="s">
        <v>860</v>
      </c>
      <c r="Z721">
        <v>7.61</v>
      </c>
      <c r="AA721" t="s">
        <v>860</v>
      </c>
      <c r="AB721" t="s">
        <v>860</v>
      </c>
      <c r="AC721" t="s">
        <v>860</v>
      </c>
      <c r="AD721" t="s">
        <v>860</v>
      </c>
      <c r="AE721" t="s">
        <v>860</v>
      </c>
      <c r="AF721" t="s">
        <v>860</v>
      </c>
      <c r="AG721" t="s">
        <v>860</v>
      </c>
      <c r="AH721" s="3">
        <f t="shared" si="22"/>
        <v>2</v>
      </c>
      <c r="AI721" s="2">
        <f t="shared" si="23"/>
        <v>4.7450000000000001</v>
      </c>
    </row>
    <row r="722" spans="1:35">
      <c r="A722">
        <v>137434.68949300001</v>
      </c>
      <c r="B722">
        <v>56249.713417999999</v>
      </c>
      <c r="C722" t="s">
        <v>719</v>
      </c>
      <c r="D722" t="s">
        <v>860</v>
      </c>
      <c r="E722" t="s">
        <v>860</v>
      </c>
      <c r="F722" t="s">
        <v>860</v>
      </c>
      <c r="G722" t="s">
        <v>860</v>
      </c>
      <c r="H722" t="s">
        <v>860</v>
      </c>
      <c r="I722" t="s">
        <v>860</v>
      </c>
      <c r="J722" t="s">
        <v>860</v>
      </c>
      <c r="K722" t="s">
        <v>860</v>
      </c>
      <c r="L722" t="s">
        <v>860</v>
      </c>
      <c r="M722" t="s">
        <v>860</v>
      </c>
      <c r="N722" t="s">
        <v>860</v>
      </c>
      <c r="O722" t="s">
        <v>860</v>
      </c>
      <c r="P722" t="s">
        <v>860</v>
      </c>
      <c r="Q722" t="s">
        <v>860</v>
      </c>
      <c r="R722" t="s">
        <v>860</v>
      </c>
      <c r="S722" t="s">
        <v>860</v>
      </c>
      <c r="T722">
        <v>2.23</v>
      </c>
      <c r="U722" t="s">
        <v>860</v>
      </c>
      <c r="V722" t="s">
        <v>860</v>
      </c>
      <c r="W722" t="s">
        <v>860</v>
      </c>
      <c r="X722" t="s">
        <v>860</v>
      </c>
      <c r="Y722" t="s">
        <v>860</v>
      </c>
      <c r="Z722">
        <v>5.27</v>
      </c>
      <c r="AA722" t="s">
        <v>860</v>
      </c>
      <c r="AB722" t="s">
        <v>860</v>
      </c>
      <c r="AC722" t="s">
        <v>860</v>
      </c>
      <c r="AD722" t="s">
        <v>860</v>
      </c>
      <c r="AE722" t="s">
        <v>860</v>
      </c>
      <c r="AF722" t="s">
        <v>860</v>
      </c>
      <c r="AG722" t="s">
        <v>860</v>
      </c>
      <c r="AH722" s="3">
        <f t="shared" si="22"/>
        <v>2</v>
      </c>
      <c r="AI722" s="2">
        <f t="shared" si="23"/>
        <v>3.75</v>
      </c>
    </row>
    <row r="723" spans="1:35">
      <c r="A723">
        <v>119036.221221</v>
      </c>
      <c r="B723">
        <v>77639.588176999998</v>
      </c>
      <c r="C723" t="s">
        <v>720</v>
      </c>
      <c r="D723" t="s">
        <v>860</v>
      </c>
      <c r="E723" t="s">
        <v>860</v>
      </c>
      <c r="F723" t="s">
        <v>860</v>
      </c>
      <c r="G723" t="s">
        <v>860</v>
      </c>
      <c r="H723" t="s">
        <v>860</v>
      </c>
      <c r="I723" t="s">
        <v>860</v>
      </c>
      <c r="J723" t="s">
        <v>860</v>
      </c>
      <c r="K723" t="s">
        <v>860</v>
      </c>
      <c r="L723" t="s">
        <v>860</v>
      </c>
      <c r="M723" t="s">
        <v>860</v>
      </c>
      <c r="N723" t="s">
        <v>860</v>
      </c>
      <c r="O723" t="s">
        <v>860</v>
      </c>
      <c r="P723" t="s">
        <v>860</v>
      </c>
      <c r="Q723" t="s">
        <v>860</v>
      </c>
      <c r="R723" t="s">
        <v>860</v>
      </c>
      <c r="S723" t="s">
        <v>860</v>
      </c>
      <c r="T723">
        <v>4.43</v>
      </c>
      <c r="U723" t="s">
        <v>860</v>
      </c>
      <c r="V723" t="s">
        <v>860</v>
      </c>
      <c r="W723" t="s">
        <v>860</v>
      </c>
      <c r="X723" t="s">
        <v>860</v>
      </c>
      <c r="Y723" t="s">
        <v>860</v>
      </c>
      <c r="Z723">
        <v>5.15</v>
      </c>
      <c r="AA723" t="s">
        <v>860</v>
      </c>
      <c r="AB723" t="s">
        <v>860</v>
      </c>
      <c r="AC723" t="s">
        <v>860</v>
      </c>
      <c r="AD723" t="s">
        <v>860</v>
      </c>
      <c r="AE723" t="s">
        <v>860</v>
      </c>
      <c r="AF723" t="s">
        <v>860</v>
      </c>
      <c r="AG723" t="s">
        <v>860</v>
      </c>
      <c r="AH723" s="3">
        <f t="shared" si="22"/>
        <v>2</v>
      </c>
      <c r="AI723" s="2">
        <f t="shared" si="23"/>
        <v>4.79</v>
      </c>
    </row>
    <row r="724" spans="1:35">
      <c r="A724">
        <v>7405.0728300000001</v>
      </c>
      <c r="B724">
        <v>45461.992292000003</v>
      </c>
      <c r="C724" t="s">
        <v>721</v>
      </c>
      <c r="D724" t="s">
        <v>860</v>
      </c>
      <c r="E724" t="s">
        <v>860</v>
      </c>
      <c r="F724" t="s">
        <v>860</v>
      </c>
      <c r="G724" t="s">
        <v>860</v>
      </c>
      <c r="H724" t="s">
        <v>860</v>
      </c>
      <c r="I724" t="s">
        <v>860</v>
      </c>
      <c r="J724" t="s">
        <v>860</v>
      </c>
      <c r="K724" t="s">
        <v>860</v>
      </c>
      <c r="L724" t="s">
        <v>860</v>
      </c>
      <c r="M724" t="s">
        <v>860</v>
      </c>
      <c r="N724" t="s">
        <v>860</v>
      </c>
      <c r="O724" t="s">
        <v>860</v>
      </c>
      <c r="P724" t="s">
        <v>860</v>
      </c>
      <c r="Q724" t="s">
        <v>860</v>
      </c>
      <c r="R724" t="s">
        <v>860</v>
      </c>
      <c r="S724" t="s">
        <v>860</v>
      </c>
      <c r="T724" t="s">
        <v>860</v>
      </c>
      <c r="U724" t="s">
        <v>860</v>
      </c>
      <c r="V724" t="s">
        <v>860</v>
      </c>
      <c r="W724" t="s">
        <v>860</v>
      </c>
      <c r="X724" t="s">
        <v>860</v>
      </c>
      <c r="Y724" t="s">
        <v>860</v>
      </c>
      <c r="Z724">
        <v>5.41</v>
      </c>
      <c r="AA724" t="s">
        <v>860</v>
      </c>
      <c r="AB724" t="s">
        <v>860</v>
      </c>
      <c r="AC724" t="s">
        <v>860</v>
      </c>
      <c r="AD724" t="s">
        <v>860</v>
      </c>
      <c r="AE724" t="s">
        <v>860</v>
      </c>
      <c r="AF724" t="s">
        <v>860</v>
      </c>
      <c r="AG724" t="s">
        <v>860</v>
      </c>
      <c r="AH724" s="3">
        <f t="shared" si="22"/>
        <v>1</v>
      </c>
      <c r="AI724" s="2">
        <f t="shared" si="23"/>
        <v>5.41</v>
      </c>
    </row>
    <row r="725" spans="1:35">
      <c r="A725">
        <v>32062.934323000001</v>
      </c>
      <c r="B725">
        <v>22274.987507000002</v>
      </c>
      <c r="C725" t="s">
        <v>722</v>
      </c>
      <c r="D725" t="s">
        <v>860</v>
      </c>
      <c r="E725" t="s">
        <v>860</v>
      </c>
      <c r="F725" t="s">
        <v>860</v>
      </c>
      <c r="G725" t="s">
        <v>860</v>
      </c>
      <c r="H725" t="s">
        <v>860</v>
      </c>
      <c r="I725" t="s">
        <v>860</v>
      </c>
      <c r="J725" t="s">
        <v>860</v>
      </c>
      <c r="K725" t="s">
        <v>860</v>
      </c>
      <c r="L725" t="s">
        <v>860</v>
      </c>
      <c r="M725" t="s">
        <v>860</v>
      </c>
      <c r="N725" t="s">
        <v>860</v>
      </c>
      <c r="O725" t="s">
        <v>860</v>
      </c>
      <c r="P725" t="s">
        <v>860</v>
      </c>
      <c r="Q725" t="s">
        <v>860</v>
      </c>
      <c r="R725" t="s">
        <v>860</v>
      </c>
      <c r="S725" t="s">
        <v>860</v>
      </c>
      <c r="T725">
        <v>4.43</v>
      </c>
      <c r="U725" t="s">
        <v>860</v>
      </c>
      <c r="V725" t="s">
        <v>860</v>
      </c>
      <c r="W725" t="s">
        <v>860</v>
      </c>
      <c r="X725" t="s">
        <v>860</v>
      </c>
      <c r="Y725" t="s">
        <v>860</v>
      </c>
      <c r="Z725" t="s">
        <v>860</v>
      </c>
      <c r="AA725" t="s">
        <v>860</v>
      </c>
      <c r="AB725" t="s">
        <v>860</v>
      </c>
      <c r="AC725" t="s">
        <v>860</v>
      </c>
      <c r="AD725" t="s">
        <v>860</v>
      </c>
      <c r="AE725" t="s">
        <v>860</v>
      </c>
      <c r="AF725" t="s">
        <v>860</v>
      </c>
      <c r="AG725" t="s">
        <v>860</v>
      </c>
      <c r="AH725" s="3">
        <f t="shared" si="22"/>
        <v>1</v>
      </c>
      <c r="AI725" s="2">
        <f t="shared" si="23"/>
        <v>4.43</v>
      </c>
    </row>
    <row r="726" spans="1:35">
      <c r="A726">
        <v>146655.401614</v>
      </c>
      <c r="B726">
        <v>58524.717611</v>
      </c>
      <c r="C726" t="s">
        <v>723</v>
      </c>
      <c r="D726" t="s">
        <v>860</v>
      </c>
      <c r="E726" t="s">
        <v>860</v>
      </c>
      <c r="F726" t="s">
        <v>860</v>
      </c>
      <c r="G726" t="s">
        <v>860</v>
      </c>
      <c r="H726" t="s">
        <v>860</v>
      </c>
      <c r="I726" t="s">
        <v>860</v>
      </c>
      <c r="J726" t="s">
        <v>860</v>
      </c>
      <c r="K726" t="s">
        <v>860</v>
      </c>
      <c r="L726" t="s">
        <v>860</v>
      </c>
      <c r="M726" t="s">
        <v>860</v>
      </c>
      <c r="N726" t="s">
        <v>860</v>
      </c>
      <c r="O726" t="s">
        <v>860</v>
      </c>
      <c r="P726" t="s">
        <v>860</v>
      </c>
      <c r="Q726" t="s">
        <v>860</v>
      </c>
      <c r="R726" t="s">
        <v>860</v>
      </c>
      <c r="S726" t="s">
        <v>860</v>
      </c>
      <c r="T726">
        <v>2.16</v>
      </c>
      <c r="U726" t="s">
        <v>860</v>
      </c>
      <c r="V726" t="s">
        <v>860</v>
      </c>
      <c r="W726" t="s">
        <v>860</v>
      </c>
      <c r="X726" t="s">
        <v>860</v>
      </c>
      <c r="Y726" t="s">
        <v>860</v>
      </c>
      <c r="Z726">
        <v>4.6500000000000004</v>
      </c>
      <c r="AA726" t="s">
        <v>860</v>
      </c>
      <c r="AB726" t="s">
        <v>860</v>
      </c>
      <c r="AC726" t="s">
        <v>860</v>
      </c>
      <c r="AD726" t="s">
        <v>860</v>
      </c>
      <c r="AE726" t="s">
        <v>860</v>
      </c>
      <c r="AF726" t="s">
        <v>860</v>
      </c>
      <c r="AG726" t="s">
        <v>860</v>
      </c>
      <c r="AH726" s="3">
        <f t="shared" si="22"/>
        <v>2</v>
      </c>
      <c r="AI726" s="2">
        <f t="shared" si="23"/>
        <v>3.4050000000000002</v>
      </c>
    </row>
    <row r="727" spans="1:35">
      <c r="A727">
        <v>52683.327225000001</v>
      </c>
      <c r="B727">
        <v>92927.301733</v>
      </c>
      <c r="C727" t="s">
        <v>724</v>
      </c>
      <c r="D727" t="s">
        <v>860</v>
      </c>
      <c r="E727" t="s">
        <v>860</v>
      </c>
      <c r="F727" t="s">
        <v>860</v>
      </c>
      <c r="G727" t="s">
        <v>860</v>
      </c>
      <c r="H727" t="s">
        <v>860</v>
      </c>
      <c r="I727" t="s">
        <v>860</v>
      </c>
      <c r="J727" t="s">
        <v>860</v>
      </c>
      <c r="K727" t="s">
        <v>860</v>
      </c>
      <c r="L727" t="s">
        <v>860</v>
      </c>
      <c r="M727" t="s">
        <v>860</v>
      </c>
      <c r="N727" t="s">
        <v>860</v>
      </c>
      <c r="O727" t="s">
        <v>860</v>
      </c>
      <c r="P727" t="s">
        <v>860</v>
      </c>
      <c r="Q727" t="s">
        <v>860</v>
      </c>
      <c r="R727" t="s">
        <v>860</v>
      </c>
      <c r="S727" t="s">
        <v>860</v>
      </c>
      <c r="T727" t="s">
        <v>860</v>
      </c>
      <c r="U727" t="s">
        <v>860</v>
      </c>
      <c r="V727" t="s">
        <v>860</v>
      </c>
      <c r="W727" t="s">
        <v>860</v>
      </c>
      <c r="X727" t="s">
        <v>860</v>
      </c>
      <c r="Y727" t="s">
        <v>860</v>
      </c>
      <c r="Z727">
        <v>6.08</v>
      </c>
      <c r="AA727" t="s">
        <v>860</v>
      </c>
      <c r="AB727" t="s">
        <v>860</v>
      </c>
      <c r="AC727" t="s">
        <v>860</v>
      </c>
      <c r="AD727" t="s">
        <v>860</v>
      </c>
      <c r="AE727" t="s">
        <v>860</v>
      </c>
      <c r="AF727" t="s">
        <v>860</v>
      </c>
      <c r="AG727" t="s">
        <v>860</v>
      </c>
      <c r="AH727" s="3">
        <f t="shared" si="22"/>
        <v>1</v>
      </c>
      <c r="AI727" s="2">
        <f t="shared" si="23"/>
        <v>6.08</v>
      </c>
    </row>
    <row r="728" spans="1:35">
      <c r="A728">
        <v>159814.89754500001</v>
      </c>
      <c r="B728">
        <v>75384.136301000006</v>
      </c>
      <c r="C728" t="s">
        <v>725</v>
      </c>
      <c r="D728" t="s">
        <v>860</v>
      </c>
      <c r="E728" t="s">
        <v>860</v>
      </c>
      <c r="F728" t="s">
        <v>860</v>
      </c>
      <c r="G728" t="s">
        <v>860</v>
      </c>
      <c r="H728" t="s">
        <v>860</v>
      </c>
      <c r="I728" t="s">
        <v>860</v>
      </c>
      <c r="J728" t="s">
        <v>860</v>
      </c>
      <c r="K728" t="s">
        <v>860</v>
      </c>
      <c r="L728" t="s">
        <v>860</v>
      </c>
      <c r="M728" t="s">
        <v>860</v>
      </c>
      <c r="N728" t="s">
        <v>860</v>
      </c>
      <c r="O728" t="s">
        <v>860</v>
      </c>
      <c r="P728" t="s">
        <v>860</v>
      </c>
      <c r="Q728" t="s">
        <v>860</v>
      </c>
      <c r="R728" t="s">
        <v>860</v>
      </c>
      <c r="S728" t="s">
        <v>860</v>
      </c>
      <c r="T728">
        <v>2.14</v>
      </c>
      <c r="U728" t="s">
        <v>860</v>
      </c>
      <c r="V728" t="s">
        <v>860</v>
      </c>
      <c r="W728" t="s">
        <v>860</v>
      </c>
      <c r="X728" t="s">
        <v>860</v>
      </c>
      <c r="Y728" t="s">
        <v>860</v>
      </c>
      <c r="Z728">
        <v>7.25</v>
      </c>
      <c r="AA728" t="s">
        <v>860</v>
      </c>
      <c r="AB728" t="s">
        <v>860</v>
      </c>
      <c r="AC728" t="s">
        <v>860</v>
      </c>
      <c r="AD728" t="s">
        <v>860</v>
      </c>
      <c r="AE728" t="s">
        <v>860</v>
      </c>
      <c r="AF728" t="s">
        <v>860</v>
      </c>
      <c r="AG728" t="s">
        <v>860</v>
      </c>
      <c r="AH728" s="3">
        <f t="shared" si="22"/>
        <v>2</v>
      </c>
      <c r="AI728" s="2">
        <f t="shared" si="23"/>
        <v>4.6950000000000003</v>
      </c>
    </row>
    <row r="729" spans="1:35">
      <c r="A729">
        <v>128494.374965</v>
      </c>
      <c r="B729">
        <v>113272.140887</v>
      </c>
      <c r="C729" t="s">
        <v>726</v>
      </c>
      <c r="D729" t="s">
        <v>860</v>
      </c>
      <c r="E729" t="s">
        <v>860</v>
      </c>
      <c r="F729" t="s">
        <v>860</v>
      </c>
      <c r="G729" t="s">
        <v>860</v>
      </c>
      <c r="H729" t="s">
        <v>860</v>
      </c>
      <c r="I729" t="s">
        <v>860</v>
      </c>
      <c r="J729" t="s">
        <v>860</v>
      </c>
      <c r="K729" t="s">
        <v>860</v>
      </c>
      <c r="L729" t="s">
        <v>860</v>
      </c>
      <c r="M729" t="s">
        <v>860</v>
      </c>
      <c r="N729" t="s">
        <v>860</v>
      </c>
      <c r="O729" t="s">
        <v>860</v>
      </c>
      <c r="P729" t="s">
        <v>860</v>
      </c>
      <c r="Q729" t="s">
        <v>860</v>
      </c>
      <c r="R729" t="s">
        <v>860</v>
      </c>
      <c r="S729" t="s">
        <v>860</v>
      </c>
      <c r="T729" t="s">
        <v>860</v>
      </c>
      <c r="U729" t="s">
        <v>860</v>
      </c>
      <c r="V729" t="s">
        <v>860</v>
      </c>
      <c r="W729" t="s">
        <v>860</v>
      </c>
      <c r="X729" t="s">
        <v>860</v>
      </c>
      <c r="Y729" t="s">
        <v>860</v>
      </c>
      <c r="Z729">
        <v>7.9</v>
      </c>
      <c r="AA729" t="s">
        <v>860</v>
      </c>
      <c r="AB729" t="s">
        <v>860</v>
      </c>
      <c r="AC729" t="s">
        <v>860</v>
      </c>
      <c r="AD729" t="s">
        <v>860</v>
      </c>
      <c r="AE729" t="s">
        <v>860</v>
      </c>
      <c r="AF729" t="s">
        <v>860</v>
      </c>
      <c r="AG729" t="s">
        <v>860</v>
      </c>
      <c r="AH729" s="3">
        <f t="shared" si="22"/>
        <v>1</v>
      </c>
      <c r="AI729" s="2">
        <f t="shared" si="23"/>
        <v>7.9</v>
      </c>
    </row>
    <row r="730" spans="1:35">
      <c r="A730">
        <v>129671.53927199999</v>
      </c>
      <c r="B730">
        <v>78636.444785999993</v>
      </c>
      <c r="C730" t="s">
        <v>727</v>
      </c>
      <c r="D730" t="s">
        <v>860</v>
      </c>
      <c r="E730" t="s">
        <v>860</v>
      </c>
      <c r="F730" t="s">
        <v>860</v>
      </c>
      <c r="G730" t="s">
        <v>860</v>
      </c>
      <c r="H730" t="s">
        <v>860</v>
      </c>
      <c r="I730" t="s">
        <v>860</v>
      </c>
      <c r="J730" t="s">
        <v>860</v>
      </c>
      <c r="K730" t="s">
        <v>860</v>
      </c>
      <c r="L730" t="s">
        <v>860</v>
      </c>
      <c r="M730" t="s">
        <v>860</v>
      </c>
      <c r="N730" t="s">
        <v>860</v>
      </c>
      <c r="O730" t="s">
        <v>860</v>
      </c>
      <c r="P730" t="s">
        <v>860</v>
      </c>
      <c r="Q730" t="s">
        <v>860</v>
      </c>
      <c r="R730" t="s">
        <v>860</v>
      </c>
      <c r="S730" t="s">
        <v>860</v>
      </c>
      <c r="T730">
        <v>4.4000000000000004</v>
      </c>
      <c r="U730" t="s">
        <v>860</v>
      </c>
      <c r="V730" t="s">
        <v>860</v>
      </c>
      <c r="W730" t="s">
        <v>860</v>
      </c>
      <c r="X730" t="s">
        <v>860</v>
      </c>
      <c r="Y730" t="s">
        <v>860</v>
      </c>
      <c r="Z730">
        <v>5.38</v>
      </c>
      <c r="AA730" t="s">
        <v>860</v>
      </c>
      <c r="AB730" t="s">
        <v>860</v>
      </c>
      <c r="AC730" t="s">
        <v>860</v>
      </c>
      <c r="AD730" t="s">
        <v>860</v>
      </c>
      <c r="AE730" t="s">
        <v>860</v>
      </c>
      <c r="AF730" t="s">
        <v>860</v>
      </c>
      <c r="AG730" t="s">
        <v>860</v>
      </c>
      <c r="AH730" s="3">
        <f t="shared" si="22"/>
        <v>2</v>
      </c>
      <c r="AI730" s="2">
        <f t="shared" si="23"/>
        <v>4.8900000000000006</v>
      </c>
    </row>
    <row r="731" spans="1:35">
      <c r="A731">
        <v>46076.905989999999</v>
      </c>
      <c r="B731">
        <v>35069.887635999999</v>
      </c>
      <c r="C731" t="s">
        <v>728</v>
      </c>
      <c r="D731" t="s">
        <v>860</v>
      </c>
      <c r="E731" t="s">
        <v>860</v>
      </c>
      <c r="F731" t="s">
        <v>860</v>
      </c>
      <c r="G731" t="s">
        <v>860</v>
      </c>
      <c r="H731" t="s">
        <v>860</v>
      </c>
      <c r="I731" t="s">
        <v>860</v>
      </c>
      <c r="J731" t="s">
        <v>860</v>
      </c>
      <c r="K731" t="s">
        <v>860</v>
      </c>
      <c r="L731" t="s">
        <v>860</v>
      </c>
      <c r="M731" t="s">
        <v>860</v>
      </c>
      <c r="N731" t="s">
        <v>860</v>
      </c>
      <c r="O731" t="s">
        <v>860</v>
      </c>
      <c r="P731" t="s">
        <v>860</v>
      </c>
      <c r="Q731" t="s">
        <v>860</v>
      </c>
      <c r="R731" t="s">
        <v>860</v>
      </c>
      <c r="S731" t="s">
        <v>860</v>
      </c>
      <c r="T731">
        <v>3.23</v>
      </c>
      <c r="U731" t="s">
        <v>860</v>
      </c>
      <c r="V731" t="s">
        <v>860</v>
      </c>
      <c r="W731" t="s">
        <v>860</v>
      </c>
      <c r="X731" t="s">
        <v>860</v>
      </c>
      <c r="Y731" t="s">
        <v>860</v>
      </c>
      <c r="Z731" t="s">
        <v>860</v>
      </c>
      <c r="AA731" t="s">
        <v>860</v>
      </c>
      <c r="AB731" t="s">
        <v>860</v>
      </c>
      <c r="AC731" t="s">
        <v>860</v>
      </c>
      <c r="AD731" t="s">
        <v>860</v>
      </c>
      <c r="AE731" t="s">
        <v>860</v>
      </c>
      <c r="AF731" t="s">
        <v>860</v>
      </c>
      <c r="AG731" t="s">
        <v>860</v>
      </c>
      <c r="AH731" s="3">
        <f t="shared" si="22"/>
        <v>1</v>
      </c>
      <c r="AI731" s="2">
        <f t="shared" si="23"/>
        <v>3.23</v>
      </c>
    </row>
    <row r="732" spans="1:35">
      <c r="A732">
        <v>40114.509206000002</v>
      </c>
      <c r="B732">
        <v>78673.558105000004</v>
      </c>
      <c r="C732" t="s">
        <v>729</v>
      </c>
      <c r="D732" t="s">
        <v>860</v>
      </c>
      <c r="E732" t="s">
        <v>860</v>
      </c>
      <c r="F732" t="s">
        <v>860</v>
      </c>
      <c r="G732" t="s">
        <v>860</v>
      </c>
      <c r="H732" t="s">
        <v>860</v>
      </c>
      <c r="I732" t="s">
        <v>860</v>
      </c>
      <c r="J732" t="s">
        <v>860</v>
      </c>
      <c r="K732" t="s">
        <v>860</v>
      </c>
      <c r="L732" t="s">
        <v>860</v>
      </c>
      <c r="M732" t="s">
        <v>860</v>
      </c>
      <c r="N732" t="s">
        <v>860</v>
      </c>
      <c r="O732" t="s">
        <v>860</v>
      </c>
      <c r="P732" t="s">
        <v>860</v>
      </c>
      <c r="Q732" t="s">
        <v>860</v>
      </c>
      <c r="R732" t="s">
        <v>860</v>
      </c>
      <c r="S732" t="s">
        <v>860</v>
      </c>
      <c r="T732">
        <v>1.95</v>
      </c>
      <c r="U732" t="s">
        <v>860</v>
      </c>
      <c r="V732" t="s">
        <v>860</v>
      </c>
      <c r="W732" t="s">
        <v>860</v>
      </c>
      <c r="X732" t="s">
        <v>860</v>
      </c>
      <c r="Y732" t="s">
        <v>860</v>
      </c>
      <c r="Z732">
        <v>5.59</v>
      </c>
      <c r="AA732" t="s">
        <v>860</v>
      </c>
      <c r="AB732" t="s">
        <v>860</v>
      </c>
      <c r="AC732" t="s">
        <v>860</v>
      </c>
      <c r="AD732" t="s">
        <v>860</v>
      </c>
      <c r="AE732" t="s">
        <v>860</v>
      </c>
      <c r="AF732" t="s">
        <v>860</v>
      </c>
      <c r="AG732" t="s">
        <v>860</v>
      </c>
      <c r="AH732" s="3">
        <f t="shared" si="22"/>
        <v>2</v>
      </c>
      <c r="AI732" s="2">
        <f t="shared" si="23"/>
        <v>3.77</v>
      </c>
    </row>
    <row r="733" spans="1:35">
      <c r="A733">
        <v>114624.13011</v>
      </c>
      <c r="B733">
        <v>97850.103921000002</v>
      </c>
      <c r="C733" t="s">
        <v>730</v>
      </c>
      <c r="D733" t="s">
        <v>860</v>
      </c>
      <c r="E733" t="s">
        <v>860</v>
      </c>
      <c r="F733" t="s">
        <v>860</v>
      </c>
      <c r="G733" t="s">
        <v>860</v>
      </c>
      <c r="H733" t="s">
        <v>860</v>
      </c>
      <c r="I733" t="s">
        <v>860</v>
      </c>
      <c r="J733" t="s">
        <v>860</v>
      </c>
      <c r="K733" t="s">
        <v>860</v>
      </c>
      <c r="L733" t="s">
        <v>860</v>
      </c>
      <c r="M733" t="s">
        <v>860</v>
      </c>
      <c r="N733" t="s">
        <v>860</v>
      </c>
      <c r="O733" t="s">
        <v>860</v>
      </c>
      <c r="P733" t="s">
        <v>860</v>
      </c>
      <c r="Q733" t="s">
        <v>860</v>
      </c>
      <c r="R733" t="s">
        <v>860</v>
      </c>
      <c r="S733" t="s">
        <v>860</v>
      </c>
      <c r="T733">
        <v>3.63</v>
      </c>
      <c r="U733" t="s">
        <v>860</v>
      </c>
      <c r="V733" t="s">
        <v>860</v>
      </c>
      <c r="W733" t="s">
        <v>860</v>
      </c>
      <c r="X733" t="s">
        <v>860</v>
      </c>
      <c r="Y733" t="s">
        <v>860</v>
      </c>
      <c r="Z733">
        <v>4.2</v>
      </c>
      <c r="AA733" t="s">
        <v>860</v>
      </c>
      <c r="AB733" t="s">
        <v>860</v>
      </c>
      <c r="AC733" t="s">
        <v>860</v>
      </c>
      <c r="AD733" t="s">
        <v>860</v>
      </c>
      <c r="AE733" t="s">
        <v>860</v>
      </c>
      <c r="AF733" t="s">
        <v>860</v>
      </c>
      <c r="AG733" t="s">
        <v>860</v>
      </c>
      <c r="AH733" s="3">
        <f t="shared" si="22"/>
        <v>2</v>
      </c>
      <c r="AI733" s="2">
        <f t="shared" si="23"/>
        <v>3.915</v>
      </c>
    </row>
    <row r="734" spans="1:35">
      <c r="A734">
        <v>105003.606911</v>
      </c>
      <c r="B734">
        <v>60825.100653000001</v>
      </c>
      <c r="C734" t="s">
        <v>731</v>
      </c>
      <c r="D734" t="s">
        <v>860</v>
      </c>
      <c r="E734" t="s">
        <v>860</v>
      </c>
      <c r="F734" t="s">
        <v>860</v>
      </c>
      <c r="G734" t="s">
        <v>860</v>
      </c>
      <c r="H734" t="s">
        <v>860</v>
      </c>
      <c r="I734" t="s">
        <v>860</v>
      </c>
      <c r="J734" t="s">
        <v>860</v>
      </c>
      <c r="K734" t="s">
        <v>860</v>
      </c>
      <c r="L734" t="s">
        <v>860</v>
      </c>
      <c r="M734" t="s">
        <v>860</v>
      </c>
      <c r="N734" t="s">
        <v>860</v>
      </c>
      <c r="O734" t="s">
        <v>860</v>
      </c>
      <c r="P734" t="s">
        <v>860</v>
      </c>
      <c r="Q734" t="s">
        <v>860</v>
      </c>
      <c r="R734" t="s">
        <v>860</v>
      </c>
      <c r="S734" t="s">
        <v>860</v>
      </c>
      <c r="T734" t="s">
        <v>860</v>
      </c>
      <c r="U734" t="s">
        <v>860</v>
      </c>
      <c r="V734" t="s">
        <v>860</v>
      </c>
      <c r="W734" t="s">
        <v>860</v>
      </c>
      <c r="X734" t="s">
        <v>860</v>
      </c>
      <c r="Y734" t="s">
        <v>860</v>
      </c>
      <c r="Z734" t="s">
        <v>860</v>
      </c>
      <c r="AA734" t="s">
        <v>860</v>
      </c>
      <c r="AB734" t="s">
        <v>860</v>
      </c>
      <c r="AC734" t="s">
        <v>860</v>
      </c>
      <c r="AD734" t="s">
        <v>860</v>
      </c>
      <c r="AE734" t="s">
        <v>860</v>
      </c>
      <c r="AF734" t="s">
        <v>860</v>
      </c>
      <c r="AG734" t="s">
        <v>860</v>
      </c>
      <c r="AH734" s="3">
        <f t="shared" si="22"/>
        <v>0</v>
      </c>
      <c r="AI734" s="2" t="e">
        <f t="shared" si="23"/>
        <v>#DIV/0!</v>
      </c>
    </row>
    <row r="735" spans="1:35">
      <c r="A735">
        <v>130337.798777</v>
      </c>
      <c r="B735">
        <v>56892.699838</v>
      </c>
      <c r="C735" t="s">
        <v>732</v>
      </c>
      <c r="D735" t="s">
        <v>860</v>
      </c>
      <c r="E735" t="s">
        <v>860</v>
      </c>
      <c r="F735" t="s">
        <v>860</v>
      </c>
      <c r="G735" t="s">
        <v>860</v>
      </c>
      <c r="H735" t="s">
        <v>860</v>
      </c>
      <c r="I735" t="s">
        <v>860</v>
      </c>
      <c r="J735" t="s">
        <v>860</v>
      </c>
      <c r="K735" t="s">
        <v>860</v>
      </c>
      <c r="L735" t="s">
        <v>860</v>
      </c>
      <c r="M735" t="s">
        <v>860</v>
      </c>
      <c r="N735" t="s">
        <v>860</v>
      </c>
      <c r="O735" t="s">
        <v>860</v>
      </c>
      <c r="P735" t="s">
        <v>860</v>
      </c>
      <c r="Q735" t="s">
        <v>860</v>
      </c>
      <c r="R735" t="s">
        <v>860</v>
      </c>
      <c r="S735" t="s">
        <v>860</v>
      </c>
      <c r="T735">
        <v>3.92</v>
      </c>
      <c r="U735" t="s">
        <v>860</v>
      </c>
      <c r="V735" t="s">
        <v>860</v>
      </c>
      <c r="W735" t="s">
        <v>860</v>
      </c>
      <c r="X735" t="s">
        <v>860</v>
      </c>
      <c r="Y735" t="s">
        <v>860</v>
      </c>
      <c r="Z735">
        <v>6.04</v>
      </c>
      <c r="AA735" t="s">
        <v>860</v>
      </c>
      <c r="AB735" t="s">
        <v>860</v>
      </c>
      <c r="AC735" t="s">
        <v>860</v>
      </c>
      <c r="AD735" t="s">
        <v>860</v>
      </c>
      <c r="AE735" t="s">
        <v>860</v>
      </c>
      <c r="AF735" t="s">
        <v>860</v>
      </c>
      <c r="AG735" t="s">
        <v>860</v>
      </c>
      <c r="AH735" s="3">
        <f t="shared" si="22"/>
        <v>2</v>
      </c>
      <c r="AI735" s="2">
        <f t="shared" si="23"/>
        <v>4.9800000000000004</v>
      </c>
    </row>
    <row r="736" spans="1:35">
      <c r="A736">
        <v>148076.21893100001</v>
      </c>
      <c r="B736">
        <v>133191.84499099999</v>
      </c>
      <c r="C736" t="s">
        <v>733</v>
      </c>
      <c r="D736" t="s">
        <v>860</v>
      </c>
      <c r="E736" t="s">
        <v>860</v>
      </c>
      <c r="F736" t="s">
        <v>860</v>
      </c>
      <c r="G736" t="s">
        <v>860</v>
      </c>
      <c r="H736" t="s">
        <v>860</v>
      </c>
      <c r="I736" t="s">
        <v>860</v>
      </c>
      <c r="J736" t="s">
        <v>860</v>
      </c>
      <c r="K736" t="s">
        <v>860</v>
      </c>
      <c r="L736" t="s">
        <v>860</v>
      </c>
      <c r="M736" t="s">
        <v>860</v>
      </c>
      <c r="N736" t="s">
        <v>860</v>
      </c>
      <c r="O736" t="s">
        <v>860</v>
      </c>
      <c r="P736" t="s">
        <v>860</v>
      </c>
      <c r="Q736" t="s">
        <v>860</v>
      </c>
      <c r="R736" t="s">
        <v>860</v>
      </c>
      <c r="S736" t="s">
        <v>860</v>
      </c>
      <c r="T736">
        <v>2.5099999999999998</v>
      </c>
      <c r="U736" t="s">
        <v>860</v>
      </c>
      <c r="V736" t="s">
        <v>860</v>
      </c>
      <c r="W736" t="s">
        <v>860</v>
      </c>
      <c r="X736" t="s">
        <v>860</v>
      </c>
      <c r="Y736" t="s">
        <v>860</v>
      </c>
      <c r="Z736">
        <v>6.24</v>
      </c>
      <c r="AA736" t="s">
        <v>860</v>
      </c>
      <c r="AB736" t="s">
        <v>860</v>
      </c>
      <c r="AC736" t="s">
        <v>860</v>
      </c>
      <c r="AD736" t="s">
        <v>860</v>
      </c>
      <c r="AE736" t="s">
        <v>860</v>
      </c>
      <c r="AF736" t="s">
        <v>860</v>
      </c>
      <c r="AG736" t="s">
        <v>860</v>
      </c>
      <c r="AH736" s="3">
        <f t="shared" si="22"/>
        <v>2</v>
      </c>
      <c r="AI736" s="2">
        <f t="shared" si="23"/>
        <v>4.375</v>
      </c>
    </row>
    <row r="737" spans="1:35">
      <c r="A737">
        <v>18501.393198000002</v>
      </c>
      <c r="B737">
        <v>25250.840511999999</v>
      </c>
      <c r="C737" t="s">
        <v>734</v>
      </c>
      <c r="D737" t="s">
        <v>860</v>
      </c>
      <c r="E737" t="s">
        <v>860</v>
      </c>
      <c r="F737" t="s">
        <v>860</v>
      </c>
      <c r="G737" t="s">
        <v>860</v>
      </c>
      <c r="H737" t="s">
        <v>860</v>
      </c>
      <c r="I737" t="s">
        <v>860</v>
      </c>
      <c r="J737" t="s">
        <v>860</v>
      </c>
      <c r="K737" t="s">
        <v>860</v>
      </c>
      <c r="L737" t="s">
        <v>860</v>
      </c>
      <c r="M737" t="s">
        <v>860</v>
      </c>
      <c r="N737" t="s">
        <v>860</v>
      </c>
      <c r="O737" t="s">
        <v>860</v>
      </c>
      <c r="P737" t="s">
        <v>860</v>
      </c>
      <c r="Q737" t="s">
        <v>860</v>
      </c>
      <c r="R737" t="s">
        <v>860</v>
      </c>
      <c r="S737" t="s">
        <v>860</v>
      </c>
      <c r="T737">
        <v>2.84</v>
      </c>
      <c r="U737" t="s">
        <v>860</v>
      </c>
      <c r="V737" t="s">
        <v>860</v>
      </c>
      <c r="W737" t="s">
        <v>860</v>
      </c>
      <c r="X737" t="s">
        <v>860</v>
      </c>
      <c r="Y737" t="s">
        <v>860</v>
      </c>
      <c r="Z737">
        <v>5.39</v>
      </c>
      <c r="AA737" t="s">
        <v>860</v>
      </c>
      <c r="AB737" t="s">
        <v>860</v>
      </c>
      <c r="AC737" t="s">
        <v>860</v>
      </c>
      <c r="AD737" t="s">
        <v>860</v>
      </c>
      <c r="AE737" t="s">
        <v>860</v>
      </c>
      <c r="AF737" t="s">
        <v>860</v>
      </c>
      <c r="AG737" t="s">
        <v>860</v>
      </c>
      <c r="AH737" s="3">
        <f t="shared" si="22"/>
        <v>2</v>
      </c>
      <c r="AI737" s="2">
        <f t="shared" si="23"/>
        <v>4.1150000000000002</v>
      </c>
    </row>
    <row r="738" spans="1:35">
      <c r="A738">
        <v>44982.468949000002</v>
      </c>
      <c r="B738">
        <v>109030.716635</v>
      </c>
      <c r="C738" t="s">
        <v>735</v>
      </c>
      <c r="D738" t="s">
        <v>860</v>
      </c>
      <c r="E738" t="s">
        <v>860</v>
      </c>
      <c r="F738" t="s">
        <v>860</v>
      </c>
      <c r="G738" t="s">
        <v>860</v>
      </c>
      <c r="H738" t="s">
        <v>860</v>
      </c>
      <c r="I738" t="s">
        <v>860</v>
      </c>
      <c r="J738" t="s">
        <v>860</v>
      </c>
      <c r="K738" t="s">
        <v>860</v>
      </c>
      <c r="L738" t="s">
        <v>860</v>
      </c>
      <c r="M738" t="s">
        <v>860</v>
      </c>
      <c r="N738" t="s">
        <v>860</v>
      </c>
      <c r="O738" t="s">
        <v>860</v>
      </c>
      <c r="P738" t="s">
        <v>860</v>
      </c>
      <c r="Q738" t="s">
        <v>860</v>
      </c>
      <c r="R738" t="s">
        <v>860</v>
      </c>
      <c r="S738" t="s">
        <v>860</v>
      </c>
      <c r="T738">
        <v>4.49</v>
      </c>
      <c r="U738" t="s">
        <v>860</v>
      </c>
      <c r="V738" t="s">
        <v>860</v>
      </c>
      <c r="W738" t="s">
        <v>860</v>
      </c>
      <c r="X738" t="s">
        <v>860</v>
      </c>
      <c r="Y738" t="s">
        <v>860</v>
      </c>
      <c r="Z738" t="s">
        <v>860</v>
      </c>
      <c r="AA738" t="s">
        <v>860</v>
      </c>
      <c r="AB738" t="s">
        <v>860</v>
      </c>
      <c r="AC738" t="s">
        <v>860</v>
      </c>
      <c r="AD738" t="s">
        <v>860</v>
      </c>
      <c r="AE738" t="s">
        <v>860</v>
      </c>
      <c r="AF738" t="s">
        <v>860</v>
      </c>
      <c r="AG738" t="s">
        <v>860</v>
      </c>
      <c r="AH738" s="3">
        <f t="shared" si="22"/>
        <v>1</v>
      </c>
      <c r="AI738" s="2">
        <f t="shared" si="23"/>
        <v>4.49</v>
      </c>
    </row>
    <row r="739" spans="1:35">
      <c r="A739">
        <v>52987.660051999999</v>
      </c>
      <c r="B739">
        <v>53136.171543999997</v>
      </c>
      <c r="C739" t="s">
        <v>736</v>
      </c>
      <c r="D739" t="s">
        <v>860</v>
      </c>
      <c r="E739" t="s">
        <v>860</v>
      </c>
      <c r="F739" t="s">
        <v>860</v>
      </c>
      <c r="G739" t="s">
        <v>860</v>
      </c>
      <c r="H739" t="s">
        <v>860</v>
      </c>
      <c r="I739" t="s">
        <v>860</v>
      </c>
      <c r="J739" t="s">
        <v>860</v>
      </c>
      <c r="K739" t="s">
        <v>860</v>
      </c>
      <c r="L739" t="s">
        <v>860</v>
      </c>
      <c r="M739" t="s">
        <v>860</v>
      </c>
      <c r="N739" t="s">
        <v>860</v>
      </c>
      <c r="O739" t="s">
        <v>860</v>
      </c>
      <c r="P739" t="s">
        <v>860</v>
      </c>
      <c r="Q739" t="s">
        <v>860</v>
      </c>
      <c r="R739" t="s">
        <v>860</v>
      </c>
      <c r="S739" t="s">
        <v>860</v>
      </c>
      <c r="T739" t="s">
        <v>860</v>
      </c>
      <c r="U739" t="s">
        <v>860</v>
      </c>
      <c r="V739" t="s">
        <v>860</v>
      </c>
      <c r="W739" t="s">
        <v>860</v>
      </c>
      <c r="X739" t="s">
        <v>860</v>
      </c>
      <c r="Y739" t="s">
        <v>860</v>
      </c>
      <c r="Z739">
        <v>6.8</v>
      </c>
      <c r="AA739" t="s">
        <v>860</v>
      </c>
      <c r="AB739" t="s">
        <v>860</v>
      </c>
      <c r="AC739" t="s">
        <v>860</v>
      </c>
      <c r="AD739" t="s">
        <v>860</v>
      </c>
      <c r="AE739" t="s">
        <v>860</v>
      </c>
      <c r="AF739" t="s">
        <v>860</v>
      </c>
      <c r="AG739" t="s">
        <v>860</v>
      </c>
      <c r="AH739" s="3">
        <f t="shared" si="22"/>
        <v>1</v>
      </c>
      <c r="AI739" s="2">
        <f t="shared" si="23"/>
        <v>6.8</v>
      </c>
    </row>
    <row r="740" spans="1:35">
      <c r="A740">
        <v>71487.008539999995</v>
      </c>
      <c r="B740">
        <v>126641.762523</v>
      </c>
      <c r="C740" t="s">
        <v>737</v>
      </c>
      <c r="D740" t="s">
        <v>860</v>
      </c>
      <c r="E740" t="s">
        <v>860</v>
      </c>
      <c r="F740" t="s">
        <v>860</v>
      </c>
      <c r="G740" t="s">
        <v>860</v>
      </c>
      <c r="H740" t="s">
        <v>860</v>
      </c>
      <c r="I740" t="s">
        <v>860</v>
      </c>
      <c r="J740" t="s">
        <v>860</v>
      </c>
      <c r="K740" t="s">
        <v>860</v>
      </c>
      <c r="L740" t="s">
        <v>860</v>
      </c>
      <c r="M740" t="s">
        <v>860</v>
      </c>
      <c r="N740" t="s">
        <v>860</v>
      </c>
      <c r="O740" t="s">
        <v>860</v>
      </c>
      <c r="P740" t="s">
        <v>860</v>
      </c>
      <c r="Q740" t="s">
        <v>860</v>
      </c>
      <c r="R740" t="s">
        <v>860</v>
      </c>
      <c r="S740" t="s">
        <v>860</v>
      </c>
      <c r="T740" t="s">
        <v>860</v>
      </c>
      <c r="U740" t="s">
        <v>860</v>
      </c>
      <c r="V740" t="s">
        <v>860</v>
      </c>
      <c r="W740" t="s">
        <v>860</v>
      </c>
      <c r="X740" t="s">
        <v>860</v>
      </c>
      <c r="Y740" t="s">
        <v>860</v>
      </c>
      <c r="Z740">
        <v>7.82</v>
      </c>
      <c r="AA740" t="s">
        <v>860</v>
      </c>
      <c r="AB740" t="s">
        <v>860</v>
      </c>
      <c r="AC740" t="s">
        <v>860</v>
      </c>
      <c r="AD740" t="s">
        <v>860</v>
      </c>
      <c r="AE740" t="s">
        <v>860</v>
      </c>
      <c r="AF740" t="s">
        <v>860</v>
      </c>
      <c r="AG740" t="s">
        <v>860</v>
      </c>
      <c r="AH740" s="3">
        <f t="shared" si="22"/>
        <v>1</v>
      </c>
      <c r="AI740" s="2">
        <f t="shared" si="23"/>
        <v>7.82</v>
      </c>
    </row>
    <row r="741" spans="1:35">
      <c r="A741">
        <v>75486.011910000001</v>
      </c>
      <c r="B741">
        <v>56100.016149000003</v>
      </c>
      <c r="C741" t="s">
        <v>738</v>
      </c>
      <c r="D741" t="s">
        <v>860</v>
      </c>
      <c r="E741" t="s">
        <v>860</v>
      </c>
      <c r="F741" t="s">
        <v>860</v>
      </c>
      <c r="G741" t="s">
        <v>860</v>
      </c>
      <c r="H741" t="s">
        <v>860</v>
      </c>
      <c r="I741" t="s">
        <v>860</v>
      </c>
      <c r="J741" t="s">
        <v>860</v>
      </c>
      <c r="K741" t="s">
        <v>860</v>
      </c>
      <c r="L741" t="s">
        <v>860</v>
      </c>
      <c r="M741" t="s">
        <v>860</v>
      </c>
      <c r="N741" t="s">
        <v>860</v>
      </c>
      <c r="O741" t="s">
        <v>860</v>
      </c>
      <c r="P741" t="s">
        <v>860</v>
      </c>
      <c r="Q741" t="s">
        <v>860</v>
      </c>
      <c r="R741" t="s">
        <v>860</v>
      </c>
      <c r="S741" t="s">
        <v>860</v>
      </c>
      <c r="T741" t="s">
        <v>860</v>
      </c>
      <c r="U741" t="s">
        <v>860</v>
      </c>
      <c r="V741" t="s">
        <v>860</v>
      </c>
      <c r="W741" t="s">
        <v>860</v>
      </c>
      <c r="X741" t="s">
        <v>860</v>
      </c>
      <c r="Y741" t="s">
        <v>860</v>
      </c>
      <c r="Z741">
        <v>5.4</v>
      </c>
      <c r="AA741" t="s">
        <v>860</v>
      </c>
      <c r="AB741" t="s">
        <v>860</v>
      </c>
      <c r="AC741" t="s">
        <v>860</v>
      </c>
      <c r="AD741" t="s">
        <v>860</v>
      </c>
      <c r="AE741" t="s">
        <v>860</v>
      </c>
      <c r="AF741" t="s">
        <v>860</v>
      </c>
      <c r="AG741" t="s">
        <v>860</v>
      </c>
      <c r="AH741" s="3">
        <f t="shared" si="22"/>
        <v>1</v>
      </c>
      <c r="AI741" s="2">
        <f t="shared" si="23"/>
        <v>5.4</v>
      </c>
    </row>
    <row r="742" spans="1:35">
      <c r="A742">
        <v>27930.124298999999</v>
      </c>
      <c r="B742">
        <v>16299.506964</v>
      </c>
      <c r="C742" t="s">
        <v>739</v>
      </c>
      <c r="D742" t="s">
        <v>860</v>
      </c>
      <c r="E742" t="s">
        <v>860</v>
      </c>
      <c r="F742" t="s">
        <v>860</v>
      </c>
      <c r="G742" t="s">
        <v>860</v>
      </c>
      <c r="H742" t="s">
        <v>860</v>
      </c>
      <c r="I742" t="s">
        <v>860</v>
      </c>
      <c r="J742" t="s">
        <v>860</v>
      </c>
      <c r="K742" t="s">
        <v>860</v>
      </c>
      <c r="L742" t="s">
        <v>860</v>
      </c>
      <c r="M742" t="s">
        <v>860</v>
      </c>
      <c r="N742" t="s">
        <v>860</v>
      </c>
      <c r="O742" t="s">
        <v>860</v>
      </c>
      <c r="P742" t="s">
        <v>860</v>
      </c>
      <c r="Q742" t="s">
        <v>860</v>
      </c>
      <c r="R742" t="s">
        <v>860</v>
      </c>
      <c r="S742" t="s">
        <v>860</v>
      </c>
      <c r="T742" t="s">
        <v>860</v>
      </c>
      <c r="U742" t="s">
        <v>860</v>
      </c>
      <c r="V742" t="s">
        <v>860</v>
      </c>
      <c r="W742" t="s">
        <v>860</v>
      </c>
      <c r="X742" t="s">
        <v>860</v>
      </c>
      <c r="Y742" t="s">
        <v>860</v>
      </c>
      <c r="Z742">
        <v>2.84</v>
      </c>
      <c r="AA742" t="s">
        <v>860</v>
      </c>
      <c r="AB742" t="s">
        <v>860</v>
      </c>
      <c r="AC742" t="s">
        <v>860</v>
      </c>
      <c r="AD742" t="s">
        <v>860</v>
      </c>
      <c r="AE742" t="s">
        <v>860</v>
      </c>
      <c r="AF742" t="s">
        <v>860</v>
      </c>
      <c r="AG742" t="s">
        <v>860</v>
      </c>
      <c r="AH742" s="3">
        <f t="shared" si="22"/>
        <v>1</v>
      </c>
      <c r="AI742" s="2">
        <f t="shared" si="23"/>
        <v>2.84</v>
      </c>
    </row>
    <row r="743" spans="1:35">
      <c r="A743">
        <v>123157.797553</v>
      </c>
      <c r="B743">
        <v>69332.566447999998</v>
      </c>
      <c r="C743" t="s">
        <v>740</v>
      </c>
      <c r="D743" t="s">
        <v>860</v>
      </c>
      <c r="E743" t="s">
        <v>860</v>
      </c>
      <c r="F743" t="s">
        <v>860</v>
      </c>
      <c r="G743" t="s">
        <v>860</v>
      </c>
      <c r="H743" t="s">
        <v>860</v>
      </c>
      <c r="I743" t="s">
        <v>860</v>
      </c>
      <c r="J743" t="s">
        <v>860</v>
      </c>
      <c r="K743" t="s">
        <v>860</v>
      </c>
      <c r="L743" t="s">
        <v>860</v>
      </c>
      <c r="M743" t="s">
        <v>860</v>
      </c>
      <c r="N743" t="s">
        <v>860</v>
      </c>
      <c r="O743" t="s">
        <v>860</v>
      </c>
      <c r="P743" t="s">
        <v>860</v>
      </c>
      <c r="Q743" t="s">
        <v>860</v>
      </c>
      <c r="R743" t="s">
        <v>860</v>
      </c>
      <c r="S743" t="s">
        <v>860</v>
      </c>
      <c r="T743" t="s">
        <v>860</v>
      </c>
      <c r="U743" t="s">
        <v>860</v>
      </c>
      <c r="V743" t="s">
        <v>860</v>
      </c>
      <c r="W743" t="s">
        <v>860</v>
      </c>
      <c r="X743" t="s">
        <v>860</v>
      </c>
      <c r="Y743" t="s">
        <v>860</v>
      </c>
      <c r="Z743">
        <v>7.83</v>
      </c>
      <c r="AA743" t="s">
        <v>860</v>
      </c>
      <c r="AB743" t="s">
        <v>860</v>
      </c>
      <c r="AC743" t="s">
        <v>860</v>
      </c>
      <c r="AD743" t="s">
        <v>860</v>
      </c>
      <c r="AE743" t="s">
        <v>860</v>
      </c>
      <c r="AF743" t="s">
        <v>860</v>
      </c>
      <c r="AG743" t="s">
        <v>860</v>
      </c>
      <c r="AH743" s="3">
        <f t="shared" si="22"/>
        <v>1</v>
      </c>
      <c r="AI743" s="2">
        <f t="shared" si="23"/>
        <v>7.83</v>
      </c>
    </row>
    <row r="744" spans="1:35">
      <c r="A744">
        <v>104506.883858</v>
      </c>
      <c r="B744">
        <v>60992.781389999996</v>
      </c>
      <c r="C744" t="s">
        <v>741</v>
      </c>
      <c r="D744" t="s">
        <v>860</v>
      </c>
      <c r="E744" t="s">
        <v>860</v>
      </c>
      <c r="F744" t="s">
        <v>860</v>
      </c>
      <c r="G744" t="s">
        <v>860</v>
      </c>
      <c r="H744" t="s">
        <v>860</v>
      </c>
      <c r="I744" t="s">
        <v>860</v>
      </c>
      <c r="J744" t="s">
        <v>860</v>
      </c>
      <c r="K744" t="s">
        <v>860</v>
      </c>
      <c r="L744" t="s">
        <v>860</v>
      </c>
      <c r="M744" t="s">
        <v>860</v>
      </c>
      <c r="N744" t="s">
        <v>860</v>
      </c>
      <c r="O744" t="s">
        <v>860</v>
      </c>
      <c r="P744" t="s">
        <v>860</v>
      </c>
      <c r="Q744" t="s">
        <v>860</v>
      </c>
      <c r="R744" t="s">
        <v>860</v>
      </c>
      <c r="S744" t="s">
        <v>860</v>
      </c>
      <c r="T744" t="s">
        <v>860</v>
      </c>
      <c r="U744" t="s">
        <v>860</v>
      </c>
      <c r="V744" t="s">
        <v>860</v>
      </c>
      <c r="W744" t="s">
        <v>860</v>
      </c>
      <c r="X744" t="s">
        <v>860</v>
      </c>
      <c r="Y744" t="s">
        <v>860</v>
      </c>
      <c r="Z744">
        <v>4.5599999999999996</v>
      </c>
      <c r="AA744" t="s">
        <v>860</v>
      </c>
      <c r="AB744" t="s">
        <v>860</v>
      </c>
      <c r="AC744" t="s">
        <v>860</v>
      </c>
      <c r="AD744" t="s">
        <v>860</v>
      </c>
      <c r="AE744" t="s">
        <v>860</v>
      </c>
      <c r="AF744" t="s">
        <v>860</v>
      </c>
      <c r="AG744" t="s">
        <v>860</v>
      </c>
      <c r="AH744" s="3">
        <f t="shared" si="22"/>
        <v>1</v>
      </c>
      <c r="AI744" s="2">
        <f t="shared" si="23"/>
        <v>4.5599999999999996</v>
      </c>
    </row>
    <row r="745" spans="1:35">
      <c r="A745">
        <v>41158.658375999999</v>
      </c>
      <c r="B745">
        <v>23835.141306000001</v>
      </c>
      <c r="C745" t="s">
        <v>742</v>
      </c>
      <c r="D745" t="s">
        <v>860</v>
      </c>
      <c r="E745" t="s">
        <v>860</v>
      </c>
      <c r="F745" t="s">
        <v>860</v>
      </c>
      <c r="G745" t="s">
        <v>860</v>
      </c>
      <c r="H745" t="s">
        <v>860</v>
      </c>
      <c r="I745" t="s">
        <v>860</v>
      </c>
      <c r="J745" t="s">
        <v>860</v>
      </c>
      <c r="K745" t="s">
        <v>860</v>
      </c>
      <c r="L745" t="s">
        <v>860</v>
      </c>
      <c r="M745" t="s">
        <v>860</v>
      </c>
      <c r="N745" t="s">
        <v>860</v>
      </c>
      <c r="O745" t="s">
        <v>860</v>
      </c>
      <c r="P745" t="s">
        <v>860</v>
      </c>
      <c r="Q745" t="s">
        <v>860</v>
      </c>
      <c r="R745" t="s">
        <v>860</v>
      </c>
      <c r="S745" t="s">
        <v>860</v>
      </c>
      <c r="T745" t="s">
        <v>860</v>
      </c>
      <c r="U745" t="s">
        <v>860</v>
      </c>
      <c r="V745" t="s">
        <v>860</v>
      </c>
      <c r="W745" t="s">
        <v>860</v>
      </c>
      <c r="X745" t="s">
        <v>860</v>
      </c>
      <c r="Y745" t="s">
        <v>860</v>
      </c>
      <c r="Z745">
        <v>5.3</v>
      </c>
      <c r="AA745" t="s">
        <v>860</v>
      </c>
      <c r="AB745" t="s">
        <v>860</v>
      </c>
      <c r="AC745" t="s">
        <v>860</v>
      </c>
      <c r="AD745" t="s">
        <v>860</v>
      </c>
      <c r="AE745" t="s">
        <v>860</v>
      </c>
      <c r="AF745" t="s">
        <v>860</v>
      </c>
      <c r="AG745" t="s">
        <v>860</v>
      </c>
      <c r="AH745" s="3">
        <f t="shared" si="22"/>
        <v>1</v>
      </c>
      <c r="AI745" s="2">
        <f t="shared" si="23"/>
        <v>5.3</v>
      </c>
    </row>
    <row r="746" spans="1:35">
      <c r="A746">
        <v>47992.731204999996</v>
      </c>
      <c r="B746">
        <v>34051.924936000003</v>
      </c>
      <c r="C746" t="s">
        <v>743</v>
      </c>
      <c r="D746" t="s">
        <v>860</v>
      </c>
      <c r="E746" t="s">
        <v>860</v>
      </c>
      <c r="F746" t="s">
        <v>860</v>
      </c>
      <c r="G746" t="s">
        <v>860</v>
      </c>
      <c r="H746" t="s">
        <v>860</v>
      </c>
      <c r="I746" t="s">
        <v>860</v>
      </c>
      <c r="J746" t="s">
        <v>860</v>
      </c>
      <c r="K746" t="s">
        <v>860</v>
      </c>
      <c r="L746" t="s">
        <v>860</v>
      </c>
      <c r="M746" t="s">
        <v>860</v>
      </c>
      <c r="N746" t="s">
        <v>860</v>
      </c>
      <c r="O746" t="s">
        <v>860</v>
      </c>
      <c r="P746" t="s">
        <v>860</v>
      </c>
      <c r="Q746" t="s">
        <v>860</v>
      </c>
      <c r="R746" t="s">
        <v>860</v>
      </c>
      <c r="S746" t="s">
        <v>860</v>
      </c>
      <c r="T746" t="s">
        <v>860</v>
      </c>
      <c r="U746" t="s">
        <v>860</v>
      </c>
      <c r="V746" t="s">
        <v>860</v>
      </c>
      <c r="W746" t="s">
        <v>860</v>
      </c>
      <c r="X746" t="s">
        <v>860</v>
      </c>
      <c r="Y746" t="s">
        <v>860</v>
      </c>
      <c r="Z746">
        <v>7.43</v>
      </c>
      <c r="AA746" t="s">
        <v>860</v>
      </c>
      <c r="AB746" t="s">
        <v>860</v>
      </c>
      <c r="AC746" t="s">
        <v>860</v>
      </c>
      <c r="AD746" t="s">
        <v>860</v>
      </c>
      <c r="AE746" t="s">
        <v>860</v>
      </c>
      <c r="AF746" t="s">
        <v>860</v>
      </c>
      <c r="AG746" t="s">
        <v>860</v>
      </c>
      <c r="AH746" s="3">
        <f t="shared" si="22"/>
        <v>1</v>
      </c>
      <c r="AI746" s="2">
        <f t="shared" si="23"/>
        <v>7.43</v>
      </c>
    </row>
    <row r="747" spans="1:35">
      <c r="A747">
        <v>81794.497298000002</v>
      </c>
      <c r="B747">
        <v>33306.195726999998</v>
      </c>
      <c r="C747" t="s">
        <v>744</v>
      </c>
      <c r="D747" t="s">
        <v>860</v>
      </c>
      <c r="E747" t="s">
        <v>860</v>
      </c>
      <c r="F747" t="s">
        <v>860</v>
      </c>
      <c r="G747" t="s">
        <v>860</v>
      </c>
      <c r="H747" t="s">
        <v>860</v>
      </c>
      <c r="I747" t="s">
        <v>860</v>
      </c>
      <c r="J747" t="s">
        <v>860</v>
      </c>
      <c r="K747" t="s">
        <v>860</v>
      </c>
      <c r="L747" t="s">
        <v>860</v>
      </c>
      <c r="M747" t="s">
        <v>860</v>
      </c>
      <c r="N747" t="s">
        <v>860</v>
      </c>
      <c r="O747" t="s">
        <v>860</v>
      </c>
      <c r="P747" t="s">
        <v>860</v>
      </c>
      <c r="Q747" t="s">
        <v>860</v>
      </c>
      <c r="R747" t="s">
        <v>860</v>
      </c>
      <c r="S747" t="s">
        <v>860</v>
      </c>
      <c r="T747" t="s">
        <v>860</v>
      </c>
      <c r="U747" t="s">
        <v>860</v>
      </c>
      <c r="V747" t="s">
        <v>860</v>
      </c>
      <c r="W747" t="s">
        <v>860</v>
      </c>
      <c r="X747" t="s">
        <v>860</v>
      </c>
      <c r="Y747" t="s">
        <v>860</v>
      </c>
      <c r="Z747">
        <v>5.94</v>
      </c>
      <c r="AA747" t="s">
        <v>860</v>
      </c>
      <c r="AB747" t="s">
        <v>860</v>
      </c>
      <c r="AC747" t="s">
        <v>860</v>
      </c>
      <c r="AD747" t="s">
        <v>860</v>
      </c>
      <c r="AE747" t="s">
        <v>860</v>
      </c>
      <c r="AF747" t="s">
        <v>860</v>
      </c>
      <c r="AG747" t="s">
        <v>860</v>
      </c>
      <c r="AH747" s="3">
        <f t="shared" si="22"/>
        <v>1</v>
      </c>
      <c r="AI747" s="2">
        <f t="shared" si="23"/>
        <v>5.94</v>
      </c>
    </row>
    <row r="748" spans="1:35">
      <c r="A748">
        <v>50771.794604000002</v>
      </c>
      <c r="B748">
        <v>41231.712920999998</v>
      </c>
      <c r="C748" t="s">
        <v>745</v>
      </c>
      <c r="D748" t="s">
        <v>860</v>
      </c>
      <c r="E748" t="s">
        <v>860</v>
      </c>
      <c r="F748" t="s">
        <v>860</v>
      </c>
      <c r="G748" t="s">
        <v>860</v>
      </c>
      <c r="H748" t="s">
        <v>860</v>
      </c>
      <c r="I748" t="s">
        <v>860</v>
      </c>
      <c r="J748" t="s">
        <v>860</v>
      </c>
      <c r="K748" t="s">
        <v>860</v>
      </c>
      <c r="L748" t="s">
        <v>860</v>
      </c>
      <c r="M748" t="s">
        <v>860</v>
      </c>
      <c r="N748" t="s">
        <v>860</v>
      </c>
      <c r="O748" t="s">
        <v>860</v>
      </c>
      <c r="P748" t="s">
        <v>860</v>
      </c>
      <c r="Q748" t="s">
        <v>860</v>
      </c>
      <c r="R748" t="s">
        <v>860</v>
      </c>
      <c r="S748" t="s">
        <v>860</v>
      </c>
      <c r="T748" t="s">
        <v>860</v>
      </c>
      <c r="U748" t="s">
        <v>860</v>
      </c>
      <c r="V748" t="s">
        <v>860</v>
      </c>
      <c r="W748" t="s">
        <v>860</v>
      </c>
      <c r="X748" t="s">
        <v>860</v>
      </c>
      <c r="Y748" t="s">
        <v>860</v>
      </c>
      <c r="Z748">
        <v>5.23</v>
      </c>
      <c r="AA748" t="s">
        <v>860</v>
      </c>
      <c r="AB748" t="s">
        <v>860</v>
      </c>
      <c r="AC748" t="s">
        <v>860</v>
      </c>
      <c r="AD748" t="s">
        <v>860</v>
      </c>
      <c r="AE748" t="s">
        <v>860</v>
      </c>
      <c r="AF748" t="s">
        <v>860</v>
      </c>
      <c r="AG748" t="s">
        <v>860</v>
      </c>
      <c r="AH748" s="3">
        <f t="shared" si="22"/>
        <v>1</v>
      </c>
      <c r="AI748" s="2">
        <f t="shared" si="23"/>
        <v>5.23</v>
      </c>
    </row>
    <row r="749" spans="1:35">
      <c r="A749">
        <v>10614.809257999999</v>
      </c>
      <c r="B749">
        <v>24538.485098000001</v>
      </c>
      <c r="C749" t="s">
        <v>746</v>
      </c>
      <c r="D749" t="s">
        <v>860</v>
      </c>
      <c r="E749" t="s">
        <v>860</v>
      </c>
      <c r="F749" t="s">
        <v>860</v>
      </c>
      <c r="G749" t="s">
        <v>860</v>
      </c>
      <c r="H749" t="s">
        <v>860</v>
      </c>
      <c r="I749" t="s">
        <v>860</v>
      </c>
      <c r="J749" t="s">
        <v>860</v>
      </c>
      <c r="K749" t="s">
        <v>860</v>
      </c>
      <c r="L749" t="s">
        <v>860</v>
      </c>
      <c r="M749" t="s">
        <v>860</v>
      </c>
      <c r="N749" t="s">
        <v>860</v>
      </c>
      <c r="O749" t="s">
        <v>860</v>
      </c>
      <c r="P749" t="s">
        <v>860</v>
      </c>
      <c r="Q749" t="s">
        <v>860</v>
      </c>
      <c r="R749" t="s">
        <v>860</v>
      </c>
      <c r="S749" t="s">
        <v>860</v>
      </c>
      <c r="T749" t="s">
        <v>860</v>
      </c>
      <c r="U749" t="s">
        <v>860</v>
      </c>
      <c r="V749" t="s">
        <v>860</v>
      </c>
      <c r="W749" t="s">
        <v>860</v>
      </c>
      <c r="X749" t="s">
        <v>860</v>
      </c>
      <c r="Y749" t="s">
        <v>860</v>
      </c>
      <c r="Z749">
        <v>3.22</v>
      </c>
      <c r="AA749" t="s">
        <v>860</v>
      </c>
      <c r="AB749" t="s">
        <v>860</v>
      </c>
      <c r="AC749" t="s">
        <v>860</v>
      </c>
      <c r="AD749" t="s">
        <v>860</v>
      </c>
      <c r="AE749" t="s">
        <v>860</v>
      </c>
      <c r="AF749" t="s">
        <v>860</v>
      </c>
      <c r="AG749" t="s">
        <v>860</v>
      </c>
      <c r="AH749" s="3">
        <f t="shared" si="22"/>
        <v>1</v>
      </c>
      <c r="AI749" s="2">
        <f t="shared" si="23"/>
        <v>3.22</v>
      </c>
    </row>
    <row r="750" spans="1:35">
      <c r="A750">
        <v>115948.51087500001</v>
      </c>
      <c r="B750">
        <v>38054.798890999999</v>
      </c>
      <c r="C750" t="s">
        <v>747</v>
      </c>
      <c r="D750" t="s">
        <v>860</v>
      </c>
      <c r="E750" t="s">
        <v>860</v>
      </c>
      <c r="F750" t="s">
        <v>860</v>
      </c>
      <c r="G750" t="s">
        <v>860</v>
      </c>
      <c r="H750" t="s">
        <v>860</v>
      </c>
      <c r="I750" t="s">
        <v>860</v>
      </c>
      <c r="J750" t="s">
        <v>860</v>
      </c>
      <c r="K750" t="s">
        <v>860</v>
      </c>
      <c r="L750" t="s">
        <v>860</v>
      </c>
      <c r="M750" t="s">
        <v>860</v>
      </c>
      <c r="N750" t="s">
        <v>860</v>
      </c>
      <c r="O750" t="s">
        <v>860</v>
      </c>
      <c r="P750" t="s">
        <v>860</v>
      </c>
      <c r="Q750" t="s">
        <v>860</v>
      </c>
      <c r="R750" t="s">
        <v>860</v>
      </c>
      <c r="S750" t="s">
        <v>860</v>
      </c>
      <c r="T750" t="s">
        <v>860</v>
      </c>
      <c r="U750" t="s">
        <v>860</v>
      </c>
      <c r="V750" t="s">
        <v>860</v>
      </c>
      <c r="W750" t="s">
        <v>860</v>
      </c>
      <c r="X750" t="s">
        <v>860</v>
      </c>
      <c r="Y750" t="s">
        <v>860</v>
      </c>
      <c r="Z750" t="s">
        <v>860</v>
      </c>
      <c r="AA750" t="s">
        <v>860</v>
      </c>
      <c r="AB750" t="s">
        <v>860</v>
      </c>
      <c r="AC750" t="s">
        <v>860</v>
      </c>
      <c r="AD750" t="s">
        <v>860</v>
      </c>
      <c r="AE750" t="s">
        <v>860</v>
      </c>
      <c r="AF750" t="s">
        <v>860</v>
      </c>
      <c r="AG750" t="s">
        <v>860</v>
      </c>
      <c r="AH750" s="3">
        <f t="shared" si="22"/>
        <v>0</v>
      </c>
      <c r="AI750" s="2" t="e">
        <f t="shared" si="23"/>
        <v>#DIV/0!</v>
      </c>
    </row>
    <row r="751" spans="1:35">
      <c r="A751">
        <v>162290.96808600001</v>
      </c>
      <c r="B751">
        <v>47697.362685</v>
      </c>
      <c r="C751" t="s">
        <v>748</v>
      </c>
      <c r="D751" t="s">
        <v>860</v>
      </c>
      <c r="E751" t="s">
        <v>860</v>
      </c>
      <c r="F751" t="s">
        <v>860</v>
      </c>
      <c r="G751" t="s">
        <v>860</v>
      </c>
      <c r="H751" t="s">
        <v>860</v>
      </c>
      <c r="I751" t="s">
        <v>860</v>
      </c>
      <c r="J751" t="s">
        <v>860</v>
      </c>
      <c r="K751" t="s">
        <v>860</v>
      </c>
      <c r="L751" t="s">
        <v>860</v>
      </c>
      <c r="M751" t="s">
        <v>860</v>
      </c>
      <c r="N751" t="s">
        <v>860</v>
      </c>
      <c r="O751" t="s">
        <v>860</v>
      </c>
      <c r="P751" t="s">
        <v>860</v>
      </c>
      <c r="Q751" t="s">
        <v>860</v>
      </c>
      <c r="R751" t="s">
        <v>860</v>
      </c>
      <c r="S751" t="s">
        <v>860</v>
      </c>
      <c r="T751" t="s">
        <v>860</v>
      </c>
      <c r="U751" t="s">
        <v>860</v>
      </c>
      <c r="V751" t="s">
        <v>860</v>
      </c>
      <c r="W751" t="s">
        <v>860</v>
      </c>
      <c r="X751" t="s">
        <v>860</v>
      </c>
      <c r="Y751" t="s">
        <v>860</v>
      </c>
      <c r="Z751" t="s">
        <v>860</v>
      </c>
      <c r="AA751" t="s">
        <v>860</v>
      </c>
      <c r="AB751" t="s">
        <v>860</v>
      </c>
      <c r="AC751" t="s">
        <v>860</v>
      </c>
      <c r="AD751" t="s">
        <v>860</v>
      </c>
      <c r="AE751" t="s">
        <v>860</v>
      </c>
      <c r="AF751" t="s">
        <v>860</v>
      </c>
      <c r="AG751" t="s">
        <v>860</v>
      </c>
      <c r="AH751" s="3">
        <f t="shared" si="22"/>
        <v>0</v>
      </c>
      <c r="AI751" s="2" t="e">
        <f t="shared" si="23"/>
        <v>#DIV/0!</v>
      </c>
    </row>
    <row r="752" spans="1:35">
      <c r="A752">
        <v>36765.787651999999</v>
      </c>
      <c r="B752">
        <v>69728.002919999999</v>
      </c>
      <c r="C752" t="s">
        <v>749</v>
      </c>
      <c r="D752" t="s">
        <v>860</v>
      </c>
      <c r="E752" t="s">
        <v>860</v>
      </c>
      <c r="F752">
        <v>3.53</v>
      </c>
      <c r="G752" t="s">
        <v>860</v>
      </c>
      <c r="H752" t="s">
        <v>860</v>
      </c>
      <c r="I752" t="s">
        <v>860</v>
      </c>
      <c r="J752" t="s">
        <v>860</v>
      </c>
      <c r="K752">
        <v>5.73</v>
      </c>
      <c r="L752" t="s">
        <v>860</v>
      </c>
      <c r="M752">
        <v>1.7</v>
      </c>
      <c r="N752">
        <v>2.92</v>
      </c>
      <c r="O752" t="s">
        <v>860</v>
      </c>
      <c r="P752" t="s">
        <v>860</v>
      </c>
      <c r="Q752" t="s">
        <v>860</v>
      </c>
      <c r="R752" t="s">
        <v>860</v>
      </c>
      <c r="S752">
        <v>4.55</v>
      </c>
      <c r="T752">
        <v>2.82</v>
      </c>
      <c r="U752" t="s">
        <v>860</v>
      </c>
      <c r="V752">
        <v>2.52</v>
      </c>
      <c r="W752" t="s">
        <v>860</v>
      </c>
      <c r="X752" t="s">
        <v>860</v>
      </c>
      <c r="Y752">
        <v>4.9800000000000004</v>
      </c>
      <c r="Z752">
        <v>8.2899999999999991</v>
      </c>
      <c r="AA752">
        <v>6.77</v>
      </c>
      <c r="AB752" t="s">
        <v>860</v>
      </c>
      <c r="AC752">
        <v>7.31</v>
      </c>
      <c r="AD752" t="s">
        <v>860</v>
      </c>
      <c r="AE752" t="s">
        <v>860</v>
      </c>
      <c r="AF752">
        <v>4.07</v>
      </c>
      <c r="AG752">
        <v>4.2699999999999996</v>
      </c>
      <c r="AH752" s="3">
        <f t="shared" si="22"/>
        <v>13</v>
      </c>
      <c r="AI752" s="2">
        <f t="shared" si="23"/>
        <v>4.5738461538461541</v>
      </c>
    </row>
    <row r="753" spans="1:35">
      <c r="A753">
        <v>40008.999151000004</v>
      </c>
      <c r="B753">
        <v>58150.887784999999</v>
      </c>
      <c r="C753" t="s">
        <v>750</v>
      </c>
      <c r="D753" t="s">
        <v>860</v>
      </c>
      <c r="E753" t="s">
        <v>860</v>
      </c>
      <c r="F753" t="s">
        <v>860</v>
      </c>
      <c r="G753" t="s">
        <v>860</v>
      </c>
      <c r="H753" t="s">
        <v>860</v>
      </c>
      <c r="I753" t="s">
        <v>860</v>
      </c>
      <c r="J753" t="s">
        <v>860</v>
      </c>
      <c r="K753" t="s">
        <v>860</v>
      </c>
      <c r="L753" t="s">
        <v>860</v>
      </c>
      <c r="M753" t="s">
        <v>860</v>
      </c>
      <c r="N753" t="s">
        <v>860</v>
      </c>
      <c r="O753" t="s">
        <v>860</v>
      </c>
      <c r="P753" t="s">
        <v>860</v>
      </c>
      <c r="Q753" t="s">
        <v>860</v>
      </c>
      <c r="R753" t="s">
        <v>860</v>
      </c>
      <c r="S753" t="s">
        <v>860</v>
      </c>
      <c r="T753" t="s">
        <v>860</v>
      </c>
      <c r="U753" t="s">
        <v>860</v>
      </c>
      <c r="V753" t="s">
        <v>860</v>
      </c>
      <c r="W753" t="s">
        <v>860</v>
      </c>
      <c r="X753" t="s">
        <v>860</v>
      </c>
      <c r="Y753" t="s">
        <v>860</v>
      </c>
      <c r="Z753" t="s">
        <v>860</v>
      </c>
      <c r="AA753" t="s">
        <v>860</v>
      </c>
      <c r="AB753" t="s">
        <v>860</v>
      </c>
      <c r="AC753" t="s">
        <v>860</v>
      </c>
      <c r="AD753" t="s">
        <v>860</v>
      </c>
      <c r="AE753" t="s">
        <v>860</v>
      </c>
      <c r="AF753" t="s">
        <v>860</v>
      </c>
      <c r="AG753" t="s">
        <v>860</v>
      </c>
      <c r="AH753" s="3">
        <f t="shared" si="22"/>
        <v>0</v>
      </c>
      <c r="AI753" s="2" t="e">
        <f t="shared" si="23"/>
        <v>#DIV/0!</v>
      </c>
    </row>
    <row r="754" spans="1:35">
      <c r="A754">
        <v>99184.808025999999</v>
      </c>
      <c r="B754">
        <v>64254.066010000002</v>
      </c>
      <c r="C754" t="s">
        <v>751</v>
      </c>
      <c r="D754" t="s">
        <v>860</v>
      </c>
      <c r="E754" t="s">
        <v>860</v>
      </c>
      <c r="F754" t="s">
        <v>860</v>
      </c>
      <c r="G754" t="s">
        <v>860</v>
      </c>
      <c r="H754" t="s">
        <v>860</v>
      </c>
      <c r="I754" t="s">
        <v>860</v>
      </c>
      <c r="J754" t="s">
        <v>860</v>
      </c>
      <c r="K754" t="s">
        <v>860</v>
      </c>
      <c r="L754" t="s">
        <v>860</v>
      </c>
      <c r="M754" t="s">
        <v>860</v>
      </c>
      <c r="N754" t="s">
        <v>860</v>
      </c>
      <c r="O754" t="s">
        <v>860</v>
      </c>
      <c r="P754" t="s">
        <v>860</v>
      </c>
      <c r="Q754" t="s">
        <v>860</v>
      </c>
      <c r="R754" t="s">
        <v>860</v>
      </c>
      <c r="S754" t="s">
        <v>860</v>
      </c>
      <c r="T754" t="s">
        <v>860</v>
      </c>
      <c r="U754" t="s">
        <v>860</v>
      </c>
      <c r="V754" t="s">
        <v>860</v>
      </c>
      <c r="W754" t="s">
        <v>860</v>
      </c>
      <c r="X754" t="s">
        <v>860</v>
      </c>
      <c r="Y754" t="s">
        <v>860</v>
      </c>
      <c r="Z754" t="s">
        <v>860</v>
      </c>
      <c r="AA754" t="s">
        <v>860</v>
      </c>
      <c r="AB754" t="s">
        <v>860</v>
      </c>
      <c r="AC754" t="s">
        <v>860</v>
      </c>
      <c r="AD754" t="s">
        <v>860</v>
      </c>
      <c r="AE754" t="s">
        <v>860</v>
      </c>
      <c r="AF754" t="s">
        <v>860</v>
      </c>
      <c r="AG754" t="s">
        <v>860</v>
      </c>
      <c r="AH754" s="3">
        <f t="shared" si="22"/>
        <v>0</v>
      </c>
      <c r="AI754" s="2" t="e">
        <f t="shared" si="23"/>
        <v>#DIV/0!</v>
      </c>
    </row>
    <row r="755" spans="1:35">
      <c r="A755">
        <v>99184.808025999999</v>
      </c>
      <c r="B755">
        <v>64254.066010000002</v>
      </c>
      <c r="C755" t="s">
        <v>752</v>
      </c>
      <c r="D755" t="s">
        <v>860</v>
      </c>
      <c r="E755" t="s">
        <v>860</v>
      </c>
      <c r="F755" t="s">
        <v>860</v>
      </c>
      <c r="G755" t="s">
        <v>860</v>
      </c>
      <c r="H755" t="s">
        <v>860</v>
      </c>
      <c r="I755" t="s">
        <v>860</v>
      </c>
      <c r="J755" t="s">
        <v>860</v>
      </c>
      <c r="K755" t="s">
        <v>860</v>
      </c>
      <c r="L755" t="s">
        <v>860</v>
      </c>
      <c r="M755" t="s">
        <v>860</v>
      </c>
      <c r="N755" t="s">
        <v>860</v>
      </c>
      <c r="O755" t="s">
        <v>860</v>
      </c>
      <c r="P755" t="s">
        <v>860</v>
      </c>
      <c r="Q755" t="s">
        <v>860</v>
      </c>
      <c r="R755" t="s">
        <v>860</v>
      </c>
      <c r="S755" t="s">
        <v>860</v>
      </c>
      <c r="T755" t="s">
        <v>860</v>
      </c>
      <c r="U755" t="s">
        <v>860</v>
      </c>
      <c r="V755" t="s">
        <v>860</v>
      </c>
      <c r="W755" t="s">
        <v>860</v>
      </c>
      <c r="X755" t="s">
        <v>860</v>
      </c>
      <c r="Y755" t="s">
        <v>860</v>
      </c>
      <c r="Z755">
        <v>5.14</v>
      </c>
      <c r="AA755" t="s">
        <v>860</v>
      </c>
      <c r="AB755" t="s">
        <v>860</v>
      </c>
      <c r="AC755" t="s">
        <v>860</v>
      </c>
      <c r="AD755" t="s">
        <v>860</v>
      </c>
      <c r="AE755" t="s">
        <v>860</v>
      </c>
      <c r="AF755" t="s">
        <v>860</v>
      </c>
      <c r="AG755" t="s">
        <v>860</v>
      </c>
      <c r="AH755" s="3">
        <f t="shared" si="22"/>
        <v>1</v>
      </c>
      <c r="AI755" s="2">
        <f t="shared" si="23"/>
        <v>5.14</v>
      </c>
    </row>
    <row r="756" spans="1:35">
      <c r="A756">
        <v>46186.521403999999</v>
      </c>
      <c r="B756">
        <v>61074.975960000003</v>
      </c>
      <c r="C756" t="s">
        <v>753</v>
      </c>
      <c r="D756" t="s">
        <v>860</v>
      </c>
      <c r="E756">
        <v>7.28</v>
      </c>
      <c r="F756">
        <v>3.34</v>
      </c>
      <c r="G756">
        <v>5.0999999999999996</v>
      </c>
      <c r="H756">
        <v>2.2599999999999998</v>
      </c>
      <c r="I756">
        <v>5.37</v>
      </c>
      <c r="J756" t="s">
        <v>860</v>
      </c>
      <c r="K756">
        <v>7.25</v>
      </c>
      <c r="L756">
        <v>5.89</v>
      </c>
      <c r="M756">
        <v>6</v>
      </c>
      <c r="N756">
        <v>4.24</v>
      </c>
      <c r="O756">
        <v>5.51</v>
      </c>
      <c r="P756">
        <v>6.15</v>
      </c>
      <c r="Q756">
        <v>5.78</v>
      </c>
      <c r="R756" t="s">
        <v>860</v>
      </c>
      <c r="S756">
        <v>4.3499999999999996</v>
      </c>
      <c r="T756">
        <v>1.91</v>
      </c>
      <c r="U756">
        <v>5.05</v>
      </c>
      <c r="V756">
        <v>3.58</v>
      </c>
      <c r="W756">
        <v>4.8</v>
      </c>
      <c r="X756" t="s">
        <v>860</v>
      </c>
      <c r="Y756">
        <v>1.57</v>
      </c>
      <c r="Z756">
        <v>6.07</v>
      </c>
      <c r="AA756">
        <v>6.36</v>
      </c>
      <c r="AB756">
        <v>2.13</v>
      </c>
      <c r="AC756">
        <v>6.79</v>
      </c>
      <c r="AD756">
        <v>5.87</v>
      </c>
      <c r="AE756">
        <v>4.08</v>
      </c>
      <c r="AF756">
        <v>2.19</v>
      </c>
      <c r="AG756" t="s">
        <v>860</v>
      </c>
      <c r="AH756" s="3">
        <f t="shared" si="22"/>
        <v>25</v>
      </c>
      <c r="AI756" s="2">
        <f t="shared" si="23"/>
        <v>4.7567999999999993</v>
      </c>
    </row>
    <row r="757" spans="1:35">
      <c r="A757">
        <v>46186.521403999999</v>
      </c>
      <c r="B757">
        <v>61074.975960000003</v>
      </c>
      <c r="C757" t="s">
        <v>754</v>
      </c>
      <c r="D757" t="s">
        <v>860</v>
      </c>
      <c r="E757" t="s">
        <v>860</v>
      </c>
      <c r="F757" t="s">
        <v>860</v>
      </c>
      <c r="G757" t="s">
        <v>860</v>
      </c>
      <c r="H757" t="s">
        <v>860</v>
      </c>
      <c r="I757" t="s">
        <v>860</v>
      </c>
      <c r="J757" t="s">
        <v>860</v>
      </c>
      <c r="K757" t="s">
        <v>860</v>
      </c>
      <c r="L757" t="s">
        <v>860</v>
      </c>
      <c r="M757" t="s">
        <v>860</v>
      </c>
      <c r="N757" t="s">
        <v>860</v>
      </c>
      <c r="O757" t="s">
        <v>860</v>
      </c>
      <c r="P757" t="s">
        <v>860</v>
      </c>
      <c r="Q757" t="s">
        <v>860</v>
      </c>
      <c r="R757" t="s">
        <v>860</v>
      </c>
      <c r="S757" t="s">
        <v>860</v>
      </c>
      <c r="T757" t="s">
        <v>860</v>
      </c>
      <c r="U757" t="s">
        <v>860</v>
      </c>
      <c r="V757" t="s">
        <v>860</v>
      </c>
      <c r="W757" t="s">
        <v>860</v>
      </c>
      <c r="X757" t="s">
        <v>860</v>
      </c>
      <c r="Y757" t="s">
        <v>860</v>
      </c>
      <c r="Z757" t="s">
        <v>860</v>
      </c>
      <c r="AA757" t="s">
        <v>860</v>
      </c>
      <c r="AB757" t="s">
        <v>860</v>
      </c>
      <c r="AC757" t="s">
        <v>860</v>
      </c>
      <c r="AD757" t="s">
        <v>860</v>
      </c>
      <c r="AE757" t="s">
        <v>860</v>
      </c>
      <c r="AF757" t="s">
        <v>860</v>
      </c>
      <c r="AG757" t="s">
        <v>860</v>
      </c>
      <c r="AH757" s="3">
        <f t="shared" si="22"/>
        <v>0</v>
      </c>
      <c r="AI757" s="2" t="e">
        <f t="shared" si="23"/>
        <v>#DIV/0!</v>
      </c>
    </row>
    <row r="758" spans="1:35">
      <c r="A758">
        <v>94146.864241000003</v>
      </c>
      <c r="B758">
        <v>75113.779269000006</v>
      </c>
      <c r="C758" t="s">
        <v>755</v>
      </c>
      <c r="D758" t="s">
        <v>860</v>
      </c>
      <c r="E758" t="s">
        <v>860</v>
      </c>
      <c r="F758">
        <v>2.23</v>
      </c>
      <c r="G758">
        <v>6.99</v>
      </c>
      <c r="H758">
        <v>3.34</v>
      </c>
      <c r="I758">
        <v>8.25</v>
      </c>
      <c r="J758">
        <v>2.0299999999999998</v>
      </c>
      <c r="K758">
        <v>5.89</v>
      </c>
      <c r="L758" t="s">
        <v>860</v>
      </c>
      <c r="M758">
        <v>3.99</v>
      </c>
      <c r="N758">
        <v>3.5</v>
      </c>
      <c r="O758">
        <v>4.08</v>
      </c>
      <c r="P758">
        <v>7.64</v>
      </c>
      <c r="Q758">
        <v>5.81</v>
      </c>
      <c r="R758" t="s">
        <v>860</v>
      </c>
      <c r="S758">
        <v>2.19</v>
      </c>
      <c r="T758">
        <v>3.18</v>
      </c>
      <c r="U758">
        <v>6.55</v>
      </c>
      <c r="V758">
        <v>7.05</v>
      </c>
      <c r="W758">
        <v>4.16</v>
      </c>
      <c r="X758" t="s">
        <v>860</v>
      </c>
      <c r="Y758">
        <v>1.92</v>
      </c>
      <c r="Z758">
        <v>5.66</v>
      </c>
      <c r="AA758">
        <v>7.32</v>
      </c>
      <c r="AB758">
        <v>3.41</v>
      </c>
      <c r="AC758">
        <v>5.27</v>
      </c>
      <c r="AD758">
        <v>7.64</v>
      </c>
      <c r="AE758">
        <v>2.65</v>
      </c>
      <c r="AF758">
        <v>2.87</v>
      </c>
      <c r="AG758">
        <v>8.15</v>
      </c>
      <c r="AH758" s="3">
        <f t="shared" si="22"/>
        <v>25</v>
      </c>
      <c r="AI758" s="2">
        <f t="shared" si="23"/>
        <v>4.8708</v>
      </c>
    </row>
    <row r="759" spans="1:35">
      <c r="A759">
        <v>151052.012716</v>
      </c>
      <c r="B759">
        <v>59848.568091000001</v>
      </c>
      <c r="C759" t="s">
        <v>756</v>
      </c>
      <c r="D759" t="s">
        <v>860</v>
      </c>
      <c r="E759" t="s">
        <v>860</v>
      </c>
      <c r="F759" t="s">
        <v>860</v>
      </c>
      <c r="G759" t="s">
        <v>860</v>
      </c>
      <c r="H759" t="s">
        <v>860</v>
      </c>
      <c r="I759" t="s">
        <v>860</v>
      </c>
      <c r="J759" t="s">
        <v>860</v>
      </c>
      <c r="K759" t="s">
        <v>860</v>
      </c>
      <c r="L759" t="s">
        <v>860</v>
      </c>
      <c r="M759" t="s">
        <v>860</v>
      </c>
      <c r="N759" t="s">
        <v>860</v>
      </c>
      <c r="O759" t="s">
        <v>860</v>
      </c>
      <c r="P759" t="s">
        <v>860</v>
      </c>
      <c r="Q759" t="s">
        <v>860</v>
      </c>
      <c r="R759" t="s">
        <v>860</v>
      </c>
      <c r="S759" t="s">
        <v>860</v>
      </c>
      <c r="T759" t="s">
        <v>860</v>
      </c>
      <c r="U759" t="s">
        <v>860</v>
      </c>
      <c r="V759" t="s">
        <v>860</v>
      </c>
      <c r="W759" t="s">
        <v>860</v>
      </c>
      <c r="X759" t="s">
        <v>860</v>
      </c>
      <c r="Y759" t="s">
        <v>860</v>
      </c>
      <c r="Z759" t="s">
        <v>860</v>
      </c>
      <c r="AA759" t="s">
        <v>860</v>
      </c>
      <c r="AB759" t="s">
        <v>860</v>
      </c>
      <c r="AC759" t="s">
        <v>860</v>
      </c>
      <c r="AD759" t="s">
        <v>860</v>
      </c>
      <c r="AE759" t="s">
        <v>860</v>
      </c>
      <c r="AF759" t="s">
        <v>860</v>
      </c>
      <c r="AG759" t="s">
        <v>860</v>
      </c>
      <c r="AH759" s="3">
        <f t="shared" si="22"/>
        <v>0</v>
      </c>
      <c r="AI759" s="2" t="e">
        <f t="shared" si="23"/>
        <v>#DIV/0!</v>
      </c>
    </row>
    <row r="760" spans="1:35">
      <c r="A760">
        <v>89747.448900999996</v>
      </c>
      <c r="B760">
        <v>19209.110143000002</v>
      </c>
      <c r="C760" t="s">
        <v>757</v>
      </c>
      <c r="D760">
        <v>3.37</v>
      </c>
      <c r="E760">
        <v>6.71</v>
      </c>
      <c r="F760">
        <v>2.77</v>
      </c>
      <c r="G760">
        <v>7.67</v>
      </c>
      <c r="H760">
        <v>7.59</v>
      </c>
      <c r="I760">
        <v>6.74</v>
      </c>
      <c r="J760">
        <v>4.37</v>
      </c>
      <c r="K760">
        <v>6.1</v>
      </c>
      <c r="L760">
        <v>6.9</v>
      </c>
      <c r="M760">
        <v>7.54</v>
      </c>
      <c r="N760">
        <v>6.82</v>
      </c>
      <c r="O760">
        <v>7.07</v>
      </c>
      <c r="P760">
        <v>5.84</v>
      </c>
      <c r="Q760">
        <v>5.78</v>
      </c>
      <c r="R760">
        <v>7.34</v>
      </c>
      <c r="S760">
        <v>5.42</v>
      </c>
      <c r="T760">
        <v>2.4300000000000002</v>
      </c>
      <c r="U760">
        <v>3.91</v>
      </c>
      <c r="V760">
        <v>6.28</v>
      </c>
      <c r="W760">
        <v>6.93</v>
      </c>
      <c r="X760">
        <v>2.89</v>
      </c>
      <c r="Y760">
        <v>3.63</v>
      </c>
      <c r="Z760">
        <v>3.33</v>
      </c>
      <c r="AA760">
        <v>6.67</v>
      </c>
      <c r="AB760">
        <v>3.57</v>
      </c>
      <c r="AC760">
        <v>7.45</v>
      </c>
      <c r="AD760">
        <v>5.59</v>
      </c>
      <c r="AE760">
        <v>4.95</v>
      </c>
      <c r="AF760">
        <v>3.72</v>
      </c>
      <c r="AG760">
        <v>5.56</v>
      </c>
      <c r="AH760" s="3">
        <f t="shared" si="22"/>
        <v>30</v>
      </c>
      <c r="AI760" s="2">
        <f t="shared" si="23"/>
        <v>5.4979999999999993</v>
      </c>
    </row>
    <row r="761" spans="1:35">
      <c r="A761">
        <v>153469.226474</v>
      </c>
      <c r="B761">
        <v>92012.828508999999</v>
      </c>
      <c r="C761" t="s">
        <v>758</v>
      </c>
      <c r="D761" t="s">
        <v>860</v>
      </c>
      <c r="E761" t="s">
        <v>860</v>
      </c>
      <c r="F761" t="s">
        <v>860</v>
      </c>
      <c r="G761" t="s">
        <v>860</v>
      </c>
      <c r="H761" t="s">
        <v>860</v>
      </c>
      <c r="I761" t="s">
        <v>860</v>
      </c>
      <c r="J761" t="s">
        <v>860</v>
      </c>
      <c r="K761" t="s">
        <v>860</v>
      </c>
      <c r="L761" t="s">
        <v>860</v>
      </c>
      <c r="M761" t="s">
        <v>860</v>
      </c>
      <c r="N761" t="s">
        <v>860</v>
      </c>
      <c r="O761" t="s">
        <v>860</v>
      </c>
      <c r="P761" t="s">
        <v>860</v>
      </c>
      <c r="Q761" t="s">
        <v>860</v>
      </c>
      <c r="R761" t="s">
        <v>860</v>
      </c>
      <c r="S761" t="s">
        <v>860</v>
      </c>
      <c r="T761" t="s">
        <v>860</v>
      </c>
      <c r="U761" t="s">
        <v>860</v>
      </c>
      <c r="V761" t="s">
        <v>860</v>
      </c>
      <c r="W761" t="s">
        <v>860</v>
      </c>
      <c r="X761" t="s">
        <v>860</v>
      </c>
      <c r="Y761" t="s">
        <v>860</v>
      </c>
      <c r="Z761" t="s">
        <v>860</v>
      </c>
      <c r="AA761" t="s">
        <v>860</v>
      </c>
      <c r="AB761" t="s">
        <v>860</v>
      </c>
      <c r="AC761" t="s">
        <v>860</v>
      </c>
      <c r="AD761" t="s">
        <v>860</v>
      </c>
      <c r="AE761" t="s">
        <v>860</v>
      </c>
      <c r="AF761" t="s">
        <v>860</v>
      </c>
      <c r="AG761" t="s">
        <v>860</v>
      </c>
      <c r="AH761" s="3">
        <f t="shared" si="22"/>
        <v>0</v>
      </c>
      <c r="AI761" s="2" t="e">
        <f t="shared" si="23"/>
        <v>#DIV/0!</v>
      </c>
    </row>
    <row r="762" spans="1:35">
      <c r="A762">
        <v>149764.092672</v>
      </c>
      <c r="B762">
        <v>102126.316458</v>
      </c>
      <c r="C762" t="s">
        <v>759</v>
      </c>
      <c r="D762" t="s">
        <v>860</v>
      </c>
      <c r="E762" t="s">
        <v>860</v>
      </c>
      <c r="F762">
        <v>3.96</v>
      </c>
      <c r="G762" t="s">
        <v>860</v>
      </c>
      <c r="H762" t="s">
        <v>860</v>
      </c>
      <c r="I762" t="s">
        <v>860</v>
      </c>
      <c r="J762" t="s">
        <v>860</v>
      </c>
      <c r="K762" t="s">
        <v>860</v>
      </c>
      <c r="L762" t="s">
        <v>860</v>
      </c>
      <c r="M762">
        <v>3.85</v>
      </c>
      <c r="N762">
        <v>2.1800000000000002</v>
      </c>
      <c r="O762" t="s">
        <v>860</v>
      </c>
      <c r="P762" t="s">
        <v>860</v>
      </c>
      <c r="Q762" t="s">
        <v>860</v>
      </c>
      <c r="R762" t="s">
        <v>860</v>
      </c>
      <c r="S762" t="s">
        <v>860</v>
      </c>
      <c r="T762">
        <v>3.2</v>
      </c>
      <c r="U762" t="s">
        <v>860</v>
      </c>
      <c r="V762">
        <v>4.53</v>
      </c>
      <c r="W762" t="s">
        <v>860</v>
      </c>
      <c r="X762" t="s">
        <v>860</v>
      </c>
      <c r="Y762">
        <v>3.18</v>
      </c>
      <c r="Z762">
        <v>5.58</v>
      </c>
      <c r="AA762" t="s">
        <v>860</v>
      </c>
      <c r="AB762" t="s">
        <v>860</v>
      </c>
      <c r="AC762">
        <v>4.47</v>
      </c>
      <c r="AD762" t="s">
        <v>860</v>
      </c>
      <c r="AE762" t="s">
        <v>860</v>
      </c>
      <c r="AF762">
        <v>3.93</v>
      </c>
      <c r="AG762">
        <v>1.34</v>
      </c>
      <c r="AH762" s="3">
        <f t="shared" si="22"/>
        <v>10</v>
      </c>
      <c r="AI762" s="2">
        <f t="shared" si="23"/>
        <v>3.6220000000000008</v>
      </c>
    </row>
    <row r="763" spans="1:35">
      <c r="A763">
        <v>149764.092672</v>
      </c>
      <c r="B763">
        <v>102126.316458</v>
      </c>
      <c r="C763" t="s">
        <v>760</v>
      </c>
      <c r="D763" t="s">
        <v>860</v>
      </c>
      <c r="E763">
        <v>5.62</v>
      </c>
      <c r="F763">
        <v>2.16</v>
      </c>
      <c r="G763">
        <v>2.77</v>
      </c>
      <c r="H763">
        <v>2.37</v>
      </c>
      <c r="I763">
        <v>5.5</v>
      </c>
      <c r="J763">
        <v>2.7</v>
      </c>
      <c r="K763">
        <v>5.18</v>
      </c>
      <c r="L763">
        <v>1.64</v>
      </c>
      <c r="M763">
        <v>5.84</v>
      </c>
      <c r="N763">
        <v>4.43</v>
      </c>
      <c r="O763">
        <v>2.9</v>
      </c>
      <c r="P763">
        <v>6.56</v>
      </c>
      <c r="Q763" t="s">
        <v>860</v>
      </c>
      <c r="R763">
        <v>3.42</v>
      </c>
      <c r="S763">
        <v>3.38</v>
      </c>
      <c r="T763">
        <v>2.34</v>
      </c>
      <c r="U763">
        <v>6.09</v>
      </c>
      <c r="V763">
        <v>7.08</v>
      </c>
      <c r="W763">
        <v>3.14</v>
      </c>
      <c r="X763">
        <v>4.7</v>
      </c>
      <c r="Y763">
        <v>3.37</v>
      </c>
      <c r="Z763">
        <v>5.66</v>
      </c>
      <c r="AA763">
        <v>6.64</v>
      </c>
      <c r="AB763">
        <v>3.05</v>
      </c>
      <c r="AC763">
        <v>5.2</v>
      </c>
      <c r="AD763">
        <v>6.89</v>
      </c>
      <c r="AE763">
        <v>2.14</v>
      </c>
      <c r="AF763">
        <v>3.46</v>
      </c>
      <c r="AG763">
        <v>7.14</v>
      </c>
      <c r="AH763" s="3">
        <f t="shared" si="22"/>
        <v>28</v>
      </c>
      <c r="AI763" s="2">
        <f t="shared" si="23"/>
        <v>4.3346428571428577</v>
      </c>
    </row>
    <row r="764" spans="1:35">
      <c r="A764">
        <v>90813.671642999994</v>
      </c>
      <c r="B764">
        <v>64561.346651</v>
      </c>
      <c r="C764" t="s">
        <v>761</v>
      </c>
      <c r="D764">
        <v>1.52</v>
      </c>
      <c r="E764">
        <v>3.97</v>
      </c>
      <c r="F764">
        <v>2.67</v>
      </c>
      <c r="G764">
        <v>7.4</v>
      </c>
      <c r="H764">
        <v>1.61</v>
      </c>
      <c r="I764">
        <v>7.16</v>
      </c>
      <c r="J764">
        <v>2.2400000000000002</v>
      </c>
      <c r="K764">
        <v>7.61</v>
      </c>
      <c r="L764">
        <v>4.0999999999999996</v>
      </c>
      <c r="M764">
        <v>3.52</v>
      </c>
      <c r="N764">
        <v>2.76</v>
      </c>
      <c r="O764">
        <v>5.74</v>
      </c>
      <c r="P764">
        <v>7.15</v>
      </c>
      <c r="Q764">
        <v>7.06</v>
      </c>
      <c r="R764">
        <v>3.19</v>
      </c>
      <c r="S764">
        <v>2.2200000000000002</v>
      </c>
      <c r="T764">
        <v>3.23</v>
      </c>
      <c r="U764">
        <v>5.9</v>
      </c>
      <c r="V764">
        <v>7.09</v>
      </c>
      <c r="W764">
        <v>4.29</v>
      </c>
      <c r="X764">
        <v>4.6399999999999997</v>
      </c>
      <c r="Y764">
        <v>3.48</v>
      </c>
      <c r="Z764">
        <v>6.9</v>
      </c>
      <c r="AA764">
        <v>6.85</v>
      </c>
      <c r="AB764">
        <v>4.28</v>
      </c>
      <c r="AC764">
        <v>7.88</v>
      </c>
      <c r="AD764">
        <v>6.19</v>
      </c>
      <c r="AE764">
        <v>2.67</v>
      </c>
      <c r="AF764">
        <v>2.48</v>
      </c>
      <c r="AG764">
        <v>6.56</v>
      </c>
      <c r="AH764" s="3">
        <f t="shared" si="22"/>
        <v>30</v>
      </c>
      <c r="AI764" s="2">
        <f t="shared" si="23"/>
        <v>4.7453333333333338</v>
      </c>
    </row>
    <row r="765" spans="1:35">
      <c r="A765">
        <v>144877.014135</v>
      </c>
      <c r="B765">
        <v>101107.116998</v>
      </c>
      <c r="C765" t="s">
        <v>762</v>
      </c>
      <c r="D765">
        <v>2.69</v>
      </c>
      <c r="E765">
        <v>6.45</v>
      </c>
      <c r="F765">
        <v>1.44</v>
      </c>
      <c r="G765">
        <v>6.26</v>
      </c>
      <c r="H765">
        <v>2.4500000000000002</v>
      </c>
      <c r="I765">
        <v>5.55</v>
      </c>
      <c r="J765">
        <v>2</v>
      </c>
      <c r="K765">
        <v>4.8600000000000003</v>
      </c>
      <c r="L765">
        <v>2.17</v>
      </c>
      <c r="M765" t="s">
        <v>860</v>
      </c>
      <c r="N765">
        <v>3.94</v>
      </c>
      <c r="O765">
        <v>2.35</v>
      </c>
      <c r="P765">
        <v>6.56</v>
      </c>
      <c r="Q765">
        <v>6.56</v>
      </c>
      <c r="R765">
        <v>3.89</v>
      </c>
      <c r="S765">
        <v>3.22</v>
      </c>
      <c r="T765">
        <v>2.2999999999999998</v>
      </c>
      <c r="U765">
        <v>6.23</v>
      </c>
      <c r="V765">
        <v>7.39</v>
      </c>
      <c r="W765">
        <v>3.02</v>
      </c>
      <c r="X765">
        <v>3.63</v>
      </c>
      <c r="Y765">
        <v>2.12</v>
      </c>
      <c r="Z765">
        <v>5.83</v>
      </c>
      <c r="AA765">
        <v>6.58</v>
      </c>
      <c r="AB765">
        <v>2.5499999999999998</v>
      </c>
      <c r="AC765">
        <v>5.31</v>
      </c>
      <c r="AD765">
        <v>6.17</v>
      </c>
      <c r="AE765">
        <v>2.31</v>
      </c>
      <c r="AF765">
        <v>3.64</v>
      </c>
      <c r="AG765">
        <v>7.78</v>
      </c>
      <c r="AH765" s="3">
        <f t="shared" si="22"/>
        <v>29</v>
      </c>
      <c r="AI765" s="2">
        <f t="shared" si="23"/>
        <v>4.318965517241379</v>
      </c>
    </row>
    <row r="766" spans="1:35">
      <c r="A766">
        <v>47138.933278999997</v>
      </c>
      <c r="B766">
        <v>32918.681577000003</v>
      </c>
      <c r="C766" t="s">
        <v>763</v>
      </c>
      <c r="D766" t="s">
        <v>860</v>
      </c>
      <c r="E766" t="s">
        <v>860</v>
      </c>
      <c r="F766" t="s">
        <v>860</v>
      </c>
      <c r="G766" t="s">
        <v>860</v>
      </c>
      <c r="H766" t="s">
        <v>860</v>
      </c>
      <c r="I766" t="s">
        <v>860</v>
      </c>
      <c r="J766" t="s">
        <v>860</v>
      </c>
      <c r="K766" t="s">
        <v>860</v>
      </c>
      <c r="L766" t="s">
        <v>860</v>
      </c>
      <c r="M766" t="s">
        <v>860</v>
      </c>
      <c r="N766" t="s">
        <v>860</v>
      </c>
      <c r="O766" t="s">
        <v>860</v>
      </c>
      <c r="P766" t="s">
        <v>860</v>
      </c>
      <c r="Q766" t="s">
        <v>860</v>
      </c>
      <c r="R766" t="s">
        <v>860</v>
      </c>
      <c r="S766" t="s">
        <v>860</v>
      </c>
      <c r="T766" t="s">
        <v>860</v>
      </c>
      <c r="U766" t="s">
        <v>860</v>
      </c>
      <c r="V766" t="s">
        <v>860</v>
      </c>
      <c r="W766" t="s">
        <v>860</v>
      </c>
      <c r="X766" t="s">
        <v>860</v>
      </c>
      <c r="Y766" t="s">
        <v>860</v>
      </c>
      <c r="Z766" t="s">
        <v>860</v>
      </c>
      <c r="AA766" t="s">
        <v>860</v>
      </c>
      <c r="AB766" t="s">
        <v>860</v>
      </c>
      <c r="AC766" t="s">
        <v>860</v>
      </c>
      <c r="AD766" t="s">
        <v>860</v>
      </c>
      <c r="AE766" t="s">
        <v>860</v>
      </c>
      <c r="AF766" t="s">
        <v>860</v>
      </c>
      <c r="AG766" t="s">
        <v>860</v>
      </c>
      <c r="AH766" s="3">
        <f t="shared" si="22"/>
        <v>0</v>
      </c>
      <c r="AI766" s="2" t="e">
        <f t="shared" si="23"/>
        <v>#DIV/0!</v>
      </c>
    </row>
    <row r="767" spans="1:35">
      <c r="A767">
        <v>129286.88950600001</v>
      </c>
      <c r="B767">
        <v>46178.872951999998</v>
      </c>
      <c r="C767" t="s">
        <v>764</v>
      </c>
      <c r="D767" t="s">
        <v>860</v>
      </c>
      <c r="E767" t="s">
        <v>860</v>
      </c>
      <c r="F767">
        <v>2.2200000000000002</v>
      </c>
      <c r="G767" t="s">
        <v>860</v>
      </c>
      <c r="H767" t="s">
        <v>860</v>
      </c>
      <c r="I767" t="s">
        <v>860</v>
      </c>
      <c r="J767" t="s">
        <v>860</v>
      </c>
      <c r="K767">
        <v>5.41</v>
      </c>
      <c r="L767" t="s">
        <v>860</v>
      </c>
      <c r="M767">
        <v>5.18</v>
      </c>
      <c r="N767">
        <v>2.69</v>
      </c>
      <c r="O767" t="s">
        <v>860</v>
      </c>
      <c r="P767" t="s">
        <v>860</v>
      </c>
      <c r="Q767" t="s">
        <v>860</v>
      </c>
      <c r="R767" t="s">
        <v>860</v>
      </c>
      <c r="S767" t="s">
        <v>860</v>
      </c>
      <c r="T767">
        <v>5.05</v>
      </c>
      <c r="U767" t="s">
        <v>860</v>
      </c>
      <c r="V767">
        <v>3.81</v>
      </c>
      <c r="W767" t="s">
        <v>860</v>
      </c>
      <c r="X767" t="s">
        <v>860</v>
      </c>
      <c r="Y767">
        <v>5.25</v>
      </c>
      <c r="Z767">
        <v>6.45</v>
      </c>
      <c r="AA767">
        <v>7.72</v>
      </c>
      <c r="AB767" t="s">
        <v>860</v>
      </c>
      <c r="AC767">
        <v>5.27</v>
      </c>
      <c r="AD767" t="s">
        <v>860</v>
      </c>
      <c r="AE767" t="s">
        <v>860</v>
      </c>
      <c r="AF767">
        <v>4.1100000000000003</v>
      </c>
      <c r="AG767">
        <v>2.9</v>
      </c>
      <c r="AH767" s="3">
        <f t="shared" si="22"/>
        <v>12</v>
      </c>
      <c r="AI767" s="2">
        <f t="shared" si="23"/>
        <v>4.671666666666666</v>
      </c>
    </row>
    <row r="768" spans="1:35">
      <c r="A768">
        <v>63847.768395999999</v>
      </c>
      <c r="B768">
        <v>134150.687397</v>
      </c>
      <c r="C768" t="s">
        <v>765</v>
      </c>
      <c r="D768" t="s">
        <v>860</v>
      </c>
      <c r="E768" t="s">
        <v>860</v>
      </c>
      <c r="F768">
        <v>6.78</v>
      </c>
      <c r="G768">
        <v>2.9</v>
      </c>
      <c r="H768">
        <v>5.16</v>
      </c>
      <c r="I768" t="s">
        <v>860</v>
      </c>
      <c r="J768" t="s">
        <v>860</v>
      </c>
      <c r="K768">
        <v>5.4</v>
      </c>
      <c r="L768" t="s">
        <v>860</v>
      </c>
      <c r="M768">
        <v>6.85</v>
      </c>
      <c r="N768">
        <v>5.77</v>
      </c>
      <c r="O768" t="s">
        <v>860</v>
      </c>
      <c r="P768" t="s">
        <v>860</v>
      </c>
      <c r="Q768" t="s">
        <v>860</v>
      </c>
      <c r="R768" t="s">
        <v>860</v>
      </c>
      <c r="S768">
        <v>2.81</v>
      </c>
      <c r="T768">
        <v>1.98</v>
      </c>
      <c r="U768" t="s">
        <v>860</v>
      </c>
      <c r="V768">
        <v>4.7</v>
      </c>
      <c r="W768" t="s">
        <v>860</v>
      </c>
      <c r="X768" t="s">
        <v>860</v>
      </c>
      <c r="Y768">
        <v>3.15</v>
      </c>
      <c r="Z768">
        <v>7.41</v>
      </c>
      <c r="AA768">
        <v>6.11</v>
      </c>
      <c r="AB768" t="s">
        <v>860</v>
      </c>
      <c r="AC768">
        <v>1.67</v>
      </c>
      <c r="AD768" t="s">
        <v>860</v>
      </c>
      <c r="AE768">
        <v>2.66</v>
      </c>
      <c r="AF768">
        <v>1.73</v>
      </c>
      <c r="AG768">
        <v>4.99</v>
      </c>
      <c r="AH768" s="3">
        <f t="shared" si="22"/>
        <v>16</v>
      </c>
      <c r="AI768" s="2">
        <f t="shared" si="23"/>
        <v>4.3793749999999996</v>
      </c>
    </row>
    <row r="769" spans="1:35">
      <c r="A769">
        <v>63918.599718999998</v>
      </c>
      <c r="B769">
        <v>134209.40212700001</v>
      </c>
      <c r="C769" t="s">
        <v>766</v>
      </c>
      <c r="D769" t="s">
        <v>860</v>
      </c>
      <c r="E769" t="s">
        <v>860</v>
      </c>
      <c r="F769">
        <v>6.86</v>
      </c>
      <c r="G769">
        <v>2.84</v>
      </c>
      <c r="H769">
        <v>5.21</v>
      </c>
      <c r="I769" t="s">
        <v>860</v>
      </c>
      <c r="J769" t="s">
        <v>860</v>
      </c>
      <c r="K769">
        <v>5.33</v>
      </c>
      <c r="L769" t="s">
        <v>860</v>
      </c>
      <c r="M769">
        <v>6.79</v>
      </c>
      <c r="N769">
        <v>5.72</v>
      </c>
      <c r="O769" t="s">
        <v>860</v>
      </c>
      <c r="P769" t="s">
        <v>860</v>
      </c>
      <c r="Q769" t="s">
        <v>860</v>
      </c>
      <c r="R769" t="s">
        <v>860</v>
      </c>
      <c r="S769">
        <v>2.86</v>
      </c>
      <c r="T769">
        <v>1.98</v>
      </c>
      <c r="U769" t="s">
        <v>860</v>
      </c>
      <c r="V769">
        <v>4.8</v>
      </c>
      <c r="W769" t="s">
        <v>860</v>
      </c>
      <c r="X769" t="s">
        <v>860</v>
      </c>
      <c r="Y769">
        <v>3.22</v>
      </c>
      <c r="Z769">
        <v>7.41</v>
      </c>
      <c r="AA769">
        <v>6.02</v>
      </c>
      <c r="AB769" t="s">
        <v>860</v>
      </c>
      <c r="AC769">
        <v>1.66</v>
      </c>
      <c r="AD769" t="s">
        <v>860</v>
      </c>
      <c r="AE769">
        <v>2.71</v>
      </c>
      <c r="AF769">
        <v>1.73</v>
      </c>
      <c r="AG769">
        <v>5.0599999999999996</v>
      </c>
      <c r="AH769" s="3">
        <f t="shared" si="22"/>
        <v>16</v>
      </c>
      <c r="AI769" s="2">
        <f t="shared" si="23"/>
        <v>4.3874999999999993</v>
      </c>
    </row>
    <row r="770" spans="1:35">
      <c r="A770">
        <v>137889.01706700001</v>
      </c>
      <c r="B770">
        <v>129776.15057699999</v>
      </c>
      <c r="C770" t="s">
        <v>767</v>
      </c>
      <c r="D770" t="s">
        <v>860</v>
      </c>
      <c r="E770">
        <v>5.47</v>
      </c>
      <c r="F770">
        <v>3.88</v>
      </c>
      <c r="G770">
        <v>5.0599999999999996</v>
      </c>
      <c r="H770">
        <v>2.93</v>
      </c>
      <c r="I770">
        <v>5.55</v>
      </c>
      <c r="J770">
        <v>1.75</v>
      </c>
      <c r="K770">
        <v>6.75</v>
      </c>
      <c r="L770">
        <v>5.93</v>
      </c>
      <c r="M770">
        <v>4.92</v>
      </c>
      <c r="N770">
        <v>5.99</v>
      </c>
      <c r="O770">
        <v>3.42</v>
      </c>
      <c r="P770" t="s">
        <v>860</v>
      </c>
      <c r="Q770">
        <v>4.57</v>
      </c>
      <c r="R770">
        <v>4.1399999999999997</v>
      </c>
      <c r="S770">
        <v>2.86</v>
      </c>
      <c r="T770">
        <v>1.55</v>
      </c>
      <c r="U770">
        <v>4.47</v>
      </c>
      <c r="V770">
        <v>6.91</v>
      </c>
      <c r="W770">
        <v>3.05</v>
      </c>
      <c r="X770">
        <v>3.64</v>
      </c>
      <c r="Y770">
        <v>2.74</v>
      </c>
      <c r="Z770">
        <v>4.78</v>
      </c>
      <c r="AA770">
        <v>6.42</v>
      </c>
      <c r="AB770">
        <v>3.93</v>
      </c>
      <c r="AC770">
        <v>3.92</v>
      </c>
      <c r="AD770">
        <v>3.81</v>
      </c>
      <c r="AE770">
        <v>2.31</v>
      </c>
      <c r="AF770">
        <v>3.67</v>
      </c>
      <c r="AG770">
        <v>7.74</v>
      </c>
      <c r="AH770" s="3">
        <f t="shared" si="22"/>
        <v>28</v>
      </c>
      <c r="AI770" s="2">
        <f t="shared" si="23"/>
        <v>4.362857142857143</v>
      </c>
    </row>
    <row r="771" spans="1:35">
      <c r="A771">
        <v>137889.01706700001</v>
      </c>
      <c r="B771">
        <v>129776.15057699999</v>
      </c>
      <c r="C771" t="s">
        <v>768</v>
      </c>
      <c r="D771" t="s">
        <v>860</v>
      </c>
      <c r="E771" t="s">
        <v>860</v>
      </c>
      <c r="F771" t="s">
        <v>860</v>
      </c>
      <c r="G771" t="s">
        <v>860</v>
      </c>
      <c r="H771" t="s">
        <v>860</v>
      </c>
      <c r="I771" t="s">
        <v>860</v>
      </c>
      <c r="J771" t="s">
        <v>860</v>
      </c>
      <c r="K771" t="s">
        <v>860</v>
      </c>
      <c r="L771" t="s">
        <v>860</v>
      </c>
      <c r="M771" t="s">
        <v>860</v>
      </c>
      <c r="N771" t="s">
        <v>860</v>
      </c>
      <c r="O771" t="s">
        <v>860</v>
      </c>
      <c r="P771" t="s">
        <v>860</v>
      </c>
      <c r="Q771" t="s">
        <v>860</v>
      </c>
      <c r="R771" t="s">
        <v>860</v>
      </c>
      <c r="S771" t="s">
        <v>860</v>
      </c>
      <c r="T771" t="s">
        <v>860</v>
      </c>
      <c r="U771" t="s">
        <v>860</v>
      </c>
      <c r="V771" t="s">
        <v>860</v>
      </c>
      <c r="W771" t="s">
        <v>860</v>
      </c>
      <c r="X771" t="s">
        <v>860</v>
      </c>
      <c r="Y771" t="s">
        <v>860</v>
      </c>
      <c r="Z771" t="s">
        <v>860</v>
      </c>
      <c r="AA771" t="s">
        <v>860</v>
      </c>
      <c r="AB771" t="s">
        <v>860</v>
      </c>
      <c r="AC771" t="s">
        <v>860</v>
      </c>
      <c r="AD771" t="s">
        <v>860</v>
      </c>
      <c r="AE771" t="s">
        <v>860</v>
      </c>
      <c r="AF771" t="s">
        <v>860</v>
      </c>
      <c r="AG771" t="s">
        <v>860</v>
      </c>
      <c r="AH771" s="3">
        <f t="shared" si="22"/>
        <v>0</v>
      </c>
      <c r="AI771" s="2" t="e">
        <f t="shared" si="23"/>
        <v>#DIV/0!</v>
      </c>
    </row>
    <row r="772" spans="1:35">
      <c r="A772">
        <v>43439.501891</v>
      </c>
      <c r="B772">
        <v>73784.663939000005</v>
      </c>
      <c r="C772" t="s">
        <v>769</v>
      </c>
      <c r="D772" t="s">
        <v>860</v>
      </c>
      <c r="E772" t="s">
        <v>860</v>
      </c>
      <c r="F772" t="s">
        <v>860</v>
      </c>
      <c r="G772" t="s">
        <v>860</v>
      </c>
      <c r="H772" t="s">
        <v>860</v>
      </c>
      <c r="I772" t="s">
        <v>860</v>
      </c>
      <c r="J772" t="s">
        <v>860</v>
      </c>
      <c r="K772" t="s">
        <v>860</v>
      </c>
      <c r="L772" t="s">
        <v>860</v>
      </c>
      <c r="M772" t="s">
        <v>860</v>
      </c>
      <c r="N772" t="s">
        <v>860</v>
      </c>
      <c r="O772" t="s">
        <v>860</v>
      </c>
      <c r="P772" t="s">
        <v>860</v>
      </c>
      <c r="Q772" t="s">
        <v>860</v>
      </c>
      <c r="R772" t="s">
        <v>860</v>
      </c>
      <c r="S772" t="s">
        <v>860</v>
      </c>
      <c r="T772" t="s">
        <v>860</v>
      </c>
      <c r="U772" t="s">
        <v>860</v>
      </c>
      <c r="V772" t="s">
        <v>860</v>
      </c>
      <c r="W772" t="s">
        <v>860</v>
      </c>
      <c r="X772" t="s">
        <v>860</v>
      </c>
      <c r="Y772" t="s">
        <v>860</v>
      </c>
      <c r="Z772" t="s">
        <v>860</v>
      </c>
      <c r="AA772" t="s">
        <v>860</v>
      </c>
      <c r="AB772" t="s">
        <v>860</v>
      </c>
      <c r="AC772" t="s">
        <v>860</v>
      </c>
      <c r="AD772" t="s">
        <v>860</v>
      </c>
      <c r="AE772" t="s">
        <v>860</v>
      </c>
      <c r="AF772" t="s">
        <v>860</v>
      </c>
      <c r="AG772" t="s">
        <v>860</v>
      </c>
      <c r="AH772" s="3">
        <f t="shared" ref="AH772:AH835" si="24">COUNT(D772:AG772)</f>
        <v>0</v>
      </c>
      <c r="AI772" s="2" t="e">
        <f t="shared" ref="AI772:AI835" si="25">SUM(D772:AG772)/AH772</f>
        <v>#DIV/0!</v>
      </c>
    </row>
    <row r="773" spans="1:35">
      <c r="A773">
        <v>60362.483972000002</v>
      </c>
      <c r="B773">
        <v>47391.557298</v>
      </c>
      <c r="C773" t="s">
        <v>770</v>
      </c>
      <c r="D773" t="s">
        <v>860</v>
      </c>
      <c r="E773" t="s">
        <v>860</v>
      </c>
      <c r="F773" t="s">
        <v>860</v>
      </c>
      <c r="G773" t="s">
        <v>860</v>
      </c>
      <c r="H773" t="s">
        <v>860</v>
      </c>
      <c r="I773" t="s">
        <v>860</v>
      </c>
      <c r="J773" t="s">
        <v>860</v>
      </c>
      <c r="K773" t="s">
        <v>860</v>
      </c>
      <c r="L773" t="s">
        <v>860</v>
      </c>
      <c r="M773" t="s">
        <v>860</v>
      </c>
      <c r="N773" t="s">
        <v>860</v>
      </c>
      <c r="O773" t="s">
        <v>860</v>
      </c>
      <c r="P773" t="s">
        <v>860</v>
      </c>
      <c r="Q773" t="s">
        <v>860</v>
      </c>
      <c r="R773" t="s">
        <v>860</v>
      </c>
      <c r="S773" t="s">
        <v>860</v>
      </c>
      <c r="T773" t="s">
        <v>860</v>
      </c>
      <c r="U773" t="s">
        <v>860</v>
      </c>
      <c r="V773" t="s">
        <v>860</v>
      </c>
      <c r="W773" t="s">
        <v>860</v>
      </c>
      <c r="X773" t="s">
        <v>860</v>
      </c>
      <c r="Y773" t="s">
        <v>860</v>
      </c>
      <c r="Z773" t="s">
        <v>860</v>
      </c>
      <c r="AA773" t="s">
        <v>860</v>
      </c>
      <c r="AB773" t="s">
        <v>860</v>
      </c>
      <c r="AC773" t="s">
        <v>860</v>
      </c>
      <c r="AD773" t="s">
        <v>860</v>
      </c>
      <c r="AE773" t="s">
        <v>860</v>
      </c>
      <c r="AF773" t="s">
        <v>860</v>
      </c>
      <c r="AG773" t="s">
        <v>860</v>
      </c>
      <c r="AH773" s="3">
        <f t="shared" si="24"/>
        <v>0</v>
      </c>
      <c r="AI773" s="2" t="e">
        <f t="shared" si="25"/>
        <v>#DIV/0!</v>
      </c>
    </row>
    <row r="774" spans="1:35">
      <c r="A774">
        <v>155905.645712</v>
      </c>
      <c r="B774">
        <v>46324.383783999998</v>
      </c>
      <c r="C774" t="s">
        <v>771</v>
      </c>
      <c r="D774" t="s">
        <v>860</v>
      </c>
      <c r="E774" t="s">
        <v>860</v>
      </c>
      <c r="F774" t="s">
        <v>860</v>
      </c>
      <c r="G774">
        <v>3.3</v>
      </c>
      <c r="H774">
        <v>5.09</v>
      </c>
      <c r="I774">
        <v>2.83</v>
      </c>
      <c r="J774">
        <v>4.92</v>
      </c>
      <c r="K774">
        <v>4.33</v>
      </c>
      <c r="L774" t="s">
        <v>860</v>
      </c>
      <c r="M774">
        <v>5.79</v>
      </c>
      <c r="N774">
        <v>5.66</v>
      </c>
      <c r="O774">
        <v>4.59</v>
      </c>
      <c r="P774">
        <v>3.27</v>
      </c>
      <c r="Q774" t="s">
        <v>860</v>
      </c>
      <c r="R774">
        <v>4.54</v>
      </c>
      <c r="S774" t="s">
        <v>860</v>
      </c>
      <c r="T774">
        <v>6.36</v>
      </c>
      <c r="U774" t="s">
        <v>860</v>
      </c>
      <c r="V774">
        <v>3.03</v>
      </c>
      <c r="W774">
        <v>4.24</v>
      </c>
      <c r="X774">
        <v>2.35</v>
      </c>
      <c r="Y774">
        <v>6.71</v>
      </c>
      <c r="Z774">
        <v>3.9</v>
      </c>
      <c r="AA774">
        <v>4.17</v>
      </c>
      <c r="AB774">
        <v>2.2999999999999998</v>
      </c>
      <c r="AC774">
        <v>2.38</v>
      </c>
      <c r="AD774">
        <v>2.2200000000000002</v>
      </c>
      <c r="AE774">
        <v>4.95</v>
      </c>
      <c r="AF774">
        <v>6.79</v>
      </c>
      <c r="AG774">
        <v>4.51</v>
      </c>
      <c r="AH774" s="3">
        <f t="shared" si="24"/>
        <v>23</v>
      </c>
      <c r="AI774" s="2">
        <f t="shared" si="25"/>
        <v>4.2708695652173922</v>
      </c>
    </row>
    <row r="775" spans="1:35">
      <c r="A775">
        <v>48244.206924999999</v>
      </c>
      <c r="B775">
        <v>61185.025479999997</v>
      </c>
      <c r="C775" t="s">
        <v>772</v>
      </c>
      <c r="D775" t="s">
        <v>860</v>
      </c>
      <c r="E775" t="s">
        <v>860</v>
      </c>
      <c r="F775" t="s">
        <v>860</v>
      </c>
      <c r="G775" t="s">
        <v>860</v>
      </c>
      <c r="H775" t="s">
        <v>860</v>
      </c>
      <c r="I775" t="s">
        <v>860</v>
      </c>
      <c r="J775" t="s">
        <v>860</v>
      </c>
      <c r="K775" t="s">
        <v>860</v>
      </c>
      <c r="L775" t="s">
        <v>860</v>
      </c>
      <c r="M775" t="s">
        <v>860</v>
      </c>
      <c r="N775" t="s">
        <v>860</v>
      </c>
      <c r="O775" t="s">
        <v>860</v>
      </c>
      <c r="P775" t="s">
        <v>860</v>
      </c>
      <c r="Q775" t="s">
        <v>860</v>
      </c>
      <c r="R775" t="s">
        <v>860</v>
      </c>
      <c r="S775" t="s">
        <v>860</v>
      </c>
      <c r="T775" t="s">
        <v>860</v>
      </c>
      <c r="U775" t="s">
        <v>860</v>
      </c>
      <c r="V775" t="s">
        <v>860</v>
      </c>
      <c r="W775" t="s">
        <v>860</v>
      </c>
      <c r="X775" t="s">
        <v>860</v>
      </c>
      <c r="Y775" t="s">
        <v>860</v>
      </c>
      <c r="Z775" t="s">
        <v>860</v>
      </c>
      <c r="AA775" t="s">
        <v>860</v>
      </c>
      <c r="AB775" t="s">
        <v>860</v>
      </c>
      <c r="AC775" t="s">
        <v>860</v>
      </c>
      <c r="AD775" t="s">
        <v>860</v>
      </c>
      <c r="AE775" t="s">
        <v>860</v>
      </c>
      <c r="AF775" t="s">
        <v>860</v>
      </c>
      <c r="AG775" t="s">
        <v>860</v>
      </c>
      <c r="AH775" s="3">
        <f t="shared" si="24"/>
        <v>0</v>
      </c>
      <c r="AI775" s="2" t="e">
        <f t="shared" si="25"/>
        <v>#DIV/0!</v>
      </c>
    </row>
    <row r="776" spans="1:35">
      <c r="A776">
        <v>49668.142075999996</v>
      </c>
      <c r="B776">
        <v>64805.479431</v>
      </c>
      <c r="C776" t="s">
        <v>773</v>
      </c>
      <c r="D776" t="s">
        <v>860</v>
      </c>
      <c r="E776" t="s">
        <v>860</v>
      </c>
      <c r="F776" t="s">
        <v>860</v>
      </c>
      <c r="G776" t="s">
        <v>860</v>
      </c>
      <c r="H776" t="s">
        <v>860</v>
      </c>
      <c r="I776" t="s">
        <v>860</v>
      </c>
      <c r="J776" t="s">
        <v>860</v>
      </c>
      <c r="K776" t="s">
        <v>860</v>
      </c>
      <c r="L776" t="s">
        <v>860</v>
      </c>
      <c r="M776" t="s">
        <v>860</v>
      </c>
      <c r="N776" t="s">
        <v>860</v>
      </c>
      <c r="O776" t="s">
        <v>860</v>
      </c>
      <c r="P776" t="s">
        <v>860</v>
      </c>
      <c r="Q776" t="s">
        <v>860</v>
      </c>
      <c r="R776" t="s">
        <v>860</v>
      </c>
      <c r="S776" t="s">
        <v>860</v>
      </c>
      <c r="T776" t="s">
        <v>860</v>
      </c>
      <c r="U776" t="s">
        <v>860</v>
      </c>
      <c r="V776" t="s">
        <v>860</v>
      </c>
      <c r="W776" t="s">
        <v>860</v>
      </c>
      <c r="X776" t="s">
        <v>860</v>
      </c>
      <c r="Y776" t="s">
        <v>860</v>
      </c>
      <c r="Z776" t="s">
        <v>860</v>
      </c>
      <c r="AA776" t="s">
        <v>860</v>
      </c>
      <c r="AB776" t="s">
        <v>860</v>
      </c>
      <c r="AC776" t="s">
        <v>860</v>
      </c>
      <c r="AD776" t="s">
        <v>860</v>
      </c>
      <c r="AE776" t="s">
        <v>860</v>
      </c>
      <c r="AF776" t="s">
        <v>860</v>
      </c>
      <c r="AG776" t="s">
        <v>860</v>
      </c>
      <c r="AH776" s="3">
        <f t="shared" si="24"/>
        <v>0</v>
      </c>
      <c r="AI776" s="2" t="e">
        <f t="shared" si="25"/>
        <v>#DIV/0!</v>
      </c>
    </row>
    <row r="777" spans="1:35">
      <c r="A777">
        <v>52286.106662999999</v>
      </c>
      <c r="B777">
        <v>59472.313635999999</v>
      </c>
      <c r="C777" t="s">
        <v>774</v>
      </c>
      <c r="D777" t="s">
        <v>860</v>
      </c>
      <c r="E777" t="s">
        <v>860</v>
      </c>
      <c r="F777" t="s">
        <v>860</v>
      </c>
      <c r="G777" t="s">
        <v>860</v>
      </c>
      <c r="H777" t="s">
        <v>860</v>
      </c>
      <c r="I777" t="s">
        <v>860</v>
      </c>
      <c r="J777" t="s">
        <v>860</v>
      </c>
      <c r="K777" t="s">
        <v>860</v>
      </c>
      <c r="L777" t="s">
        <v>860</v>
      </c>
      <c r="M777" t="s">
        <v>860</v>
      </c>
      <c r="N777" t="s">
        <v>860</v>
      </c>
      <c r="O777" t="s">
        <v>860</v>
      </c>
      <c r="P777" t="s">
        <v>860</v>
      </c>
      <c r="Q777" t="s">
        <v>860</v>
      </c>
      <c r="R777" t="s">
        <v>860</v>
      </c>
      <c r="S777" t="s">
        <v>860</v>
      </c>
      <c r="T777" t="s">
        <v>860</v>
      </c>
      <c r="U777" t="s">
        <v>860</v>
      </c>
      <c r="V777" t="s">
        <v>860</v>
      </c>
      <c r="W777" t="s">
        <v>860</v>
      </c>
      <c r="X777" t="s">
        <v>860</v>
      </c>
      <c r="Y777" t="s">
        <v>860</v>
      </c>
      <c r="Z777" t="s">
        <v>860</v>
      </c>
      <c r="AA777" t="s">
        <v>860</v>
      </c>
      <c r="AB777" t="s">
        <v>860</v>
      </c>
      <c r="AC777" t="s">
        <v>860</v>
      </c>
      <c r="AD777" t="s">
        <v>860</v>
      </c>
      <c r="AE777" t="s">
        <v>860</v>
      </c>
      <c r="AF777" t="s">
        <v>860</v>
      </c>
      <c r="AG777" t="s">
        <v>860</v>
      </c>
      <c r="AH777" s="3">
        <f t="shared" si="24"/>
        <v>0</v>
      </c>
      <c r="AI777" s="2" t="e">
        <f t="shared" si="25"/>
        <v>#DIV/0!</v>
      </c>
    </row>
    <row r="778" spans="1:35">
      <c r="A778">
        <v>42930.296748000001</v>
      </c>
      <c r="B778">
        <v>110358.141944</v>
      </c>
      <c r="C778" t="s">
        <v>775</v>
      </c>
      <c r="D778" t="s">
        <v>860</v>
      </c>
      <c r="E778" t="s">
        <v>860</v>
      </c>
      <c r="F778" t="s">
        <v>860</v>
      </c>
      <c r="G778" t="s">
        <v>860</v>
      </c>
      <c r="H778" t="s">
        <v>860</v>
      </c>
      <c r="I778" t="s">
        <v>860</v>
      </c>
      <c r="J778" t="s">
        <v>860</v>
      </c>
      <c r="K778" t="s">
        <v>860</v>
      </c>
      <c r="L778" t="s">
        <v>860</v>
      </c>
      <c r="M778" t="s">
        <v>860</v>
      </c>
      <c r="N778" t="s">
        <v>860</v>
      </c>
      <c r="O778" t="s">
        <v>860</v>
      </c>
      <c r="P778" t="s">
        <v>860</v>
      </c>
      <c r="Q778" t="s">
        <v>860</v>
      </c>
      <c r="R778" t="s">
        <v>860</v>
      </c>
      <c r="S778" t="s">
        <v>860</v>
      </c>
      <c r="T778" t="s">
        <v>860</v>
      </c>
      <c r="U778" t="s">
        <v>860</v>
      </c>
      <c r="V778" t="s">
        <v>860</v>
      </c>
      <c r="W778" t="s">
        <v>860</v>
      </c>
      <c r="X778" t="s">
        <v>860</v>
      </c>
      <c r="Y778" t="s">
        <v>860</v>
      </c>
      <c r="Z778" t="s">
        <v>860</v>
      </c>
      <c r="AA778" t="s">
        <v>860</v>
      </c>
      <c r="AB778" t="s">
        <v>860</v>
      </c>
      <c r="AC778" t="s">
        <v>860</v>
      </c>
      <c r="AD778" t="s">
        <v>860</v>
      </c>
      <c r="AE778" t="s">
        <v>860</v>
      </c>
      <c r="AF778" t="s">
        <v>860</v>
      </c>
      <c r="AG778" t="s">
        <v>860</v>
      </c>
      <c r="AH778" s="3">
        <f t="shared" si="24"/>
        <v>0</v>
      </c>
      <c r="AI778" s="2" t="e">
        <f t="shared" si="25"/>
        <v>#DIV/0!</v>
      </c>
    </row>
    <row r="779" spans="1:35">
      <c r="A779">
        <v>30174.171308000001</v>
      </c>
      <c r="B779">
        <v>36834.634236999998</v>
      </c>
      <c r="C779" t="s">
        <v>776</v>
      </c>
      <c r="D779" t="s">
        <v>860</v>
      </c>
      <c r="E779" t="s">
        <v>860</v>
      </c>
      <c r="F779" t="s">
        <v>860</v>
      </c>
      <c r="G779" t="s">
        <v>860</v>
      </c>
      <c r="H779" t="s">
        <v>860</v>
      </c>
      <c r="I779" t="s">
        <v>860</v>
      </c>
      <c r="J779" t="s">
        <v>860</v>
      </c>
      <c r="K779" t="s">
        <v>860</v>
      </c>
      <c r="L779" t="s">
        <v>860</v>
      </c>
      <c r="M779" t="s">
        <v>860</v>
      </c>
      <c r="N779" t="s">
        <v>860</v>
      </c>
      <c r="O779" t="s">
        <v>860</v>
      </c>
      <c r="P779" t="s">
        <v>860</v>
      </c>
      <c r="Q779" t="s">
        <v>860</v>
      </c>
      <c r="R779" t="s">
        <v>860</v>
      </c>
      <c r="S779" t="s">
        <v>860</v>
      </c>
      <c r="T779" t="s">
        <v>860</v>
      </c>
      <c r="U779" t="s">
        <v>860</v>
      </c>
      <c r="V779" t="s">
        <v>860</v>
      </c>
      <c r="W779" t="s">
        <v>860</v>
      </c>
      <c r="X779" t="s">
        <v>860</v>
      </c>
      <c r="Y779" t="s">
        <v>860</v>
      </c>
      <c r="Z779" t="s">
        <v>860</v>
      </c>
      <c r="AA779" t="s">
        <v>860</v>
      </c>
      <c r="AB779" t="s">
        <v>860</v>
      </c>
      <c r="AC779" t="s">
        <v>860</v>
      </c>
      <c r="AD779" t="s">
        <v>860</v>
      </c>
      <c r="AE779" t="s">
        <v>860</v>
      </c>
      <c r="AF779" t="s">
        <v>860</v>
      </c>
      <c r="AG779" t="s">
        <v>860</v>
      </c>
      <c r="AH779" s="3">
        <f t="shared" si="24"/>
        <v>0</v>
      </c>
      <c r="AI779" s="2" t="e">
        <f t="shared" si="25"/>
        <v>#DIV/0!</v>
      </c>
    </row>
    <row r="780" spans="1:35">
      <c r="A780">
        <v>138096.48827500001</v>
      </c>
      <c r="B780">
        <v>41298.186367000002</v>
      </c>
      <c r="C780" t="s">
        <v>777</v>
      </c>
      <c r="D780" t="s">
        <v>860</v>
      </c>
      <c r="E780" t="s">
        <v>860</v>
      </c>
      <c r="F780" t="s">
        <v>860</v>
      </c>
      <c r="G780" t="s">
        <v>860</v>
      </c>
      <c r="H780" t="s">
        <v>860</v>
      </c>
      <c r="I780" t="s">
        <v>860</v>
      </c>
      <c r="J780" t="s">
        <v>860</v>
      </c>
      <c r="K780" t="s">
        <v>860</v>
      </c>
      <c r="L780" t="s">
        <v>860</v>
      </c>
      <c r="M780" t="s">
        <v>860</v>
      </c>
      <c r="N780" t="s">
        <v>860</v>
      </c>
      <c r="O780" t="s">
        <v>860</v>
      </c>
      <c r="P780" t="s">
        <v>860</v>
      </c>
      <c r="Q780" t="s">
        <v>860</v>
      </c>
      <c r="R780" t="s">
        <v>860</v>
      </c>
      <c r="S780" t="s">
        <v>860</v>
      </c>
      <c r="T780" t="s">
        <v>860</v>
      </c>
      <c r="U780" t="s">
        <v>860</v>
      </c>
      <c r="V780" t="s">
        <v>860</v>
      </c>
      <c r="W780" t="s">
        <v>860</v>
      </c>
      <c r="X780" t="s">
        <v>860</v>
      </c>
      <c r="Y780" t="s">
        <v>860</v>
      </c>
      <c r="Z780" t="s">
        <v>860</v>
      </c>
      <c r="AA780" t="s">
        <v>860</v>
      </c>
      <c r="AB780" t="s">
        <v>860</v>
      </c>
      <c r="AC780" t="s">
        <v>860</v>
      </c>
      <c r="AD780" t="s">
        <v>860</v>
      </c>
      <c r="AE780" t="s">
        <v>860</v>
      </c>
      <c r="AF780" t="s">
        <v>860</v>
      </c>
      <c r="AG780" t="s">
        <v>860</v>
      </c>
      <c r="AH780" s="3">
        <f t="shared" si="24"/>
        <v>0</v>
      </c>
      <c r="AI780" s="2" t="e">
        <f t="shared" si="25"/>
        <v>#DIV/0!</v>
      </c>
    </row>
    <row r="781" spans="1:35">
      <c r="A781">
        <v>159257.162973</v>
      </c>
      <c r="B781">
        <v>39526.743385000002</v>
      </c>
      <c r="C781" t="s">
        <v>778</v>
      </c>
      <c r="D781" t="s">
        <v>860</v>
      </c>
      <c r="E781" t="s">
        <v>860</v>
      </c>
      <c r="F781" t="s">
        <v>860</v>
      </c>
      <c r="G781" t="s">
        <v>860</v>
      </c>
      <c r="H781" t="s">
        <v>860</v>
      </c>
      <c r="I781" t="s">
        <v>860</v>
      </c>
      <c r="J781" t="s">
        <v>860</v>
      </c>
      <c r="K781" t="s">
        <v>860</v>
      </c>
      <c r="L781" t="s">
        <v>860</v>
      </c>
      <c r="M781" t="s">
        <v>860</v>
      </c>
      <c r="N781" t="s">
        <v>860</v>
      </c>
      <c r="O781" t="s">
        <v>860</v>
      </c>
      <c r="P781" t="s">
        <v>860</v>
      </c>
      <c r="Q781" t="s">
        <v>860</v>
      </c>
      <c r="R781" t="s">
        <v>860</v>
      </c>
      <c r="S781" t="s">
        <v>860</v>
      </c>
      <c r="T781" t="s">
        <v>860</v>
      </c>
      <c r="U781" t="s">
        <v>860</v>
      </c>
      <c r="V781" t="s">
        <v>860</v>
      </c>
      <c r="W781" t="s">
        <v>860</v>
      </c>
      <c r="X781" t="s">
        <v>860</v>
      </c>
      <c r="Y781" t="s">
        <v>860</v>
      </c>
      <c r="Z781" t="s">
        <v>860</v>
      </c>
      <c r="AA781" t="s">
        <v>860</v>
      </c>
      <c r="AB781" t="s">
        <v>860</v>
      </c>
      <c r="AC781" t="s">
        <v>860</v>
      </c>
      <c r="AD781" t="s">
        <v>860</v>
      </c>
      <c r="AE781" t="s">
        <v>860</v>
      </c>
      <c r="AF781" t="s">
        <v>860</v>
      </c>
      <c r="AG781" t="s">
        <v>860</v>
      </c>
      <c r="AH781" s="3">
        <f t="shared" si="24"/>
        <v>0</v>
      </c>
      <c r="AI781" s="2" t="e">
        <f t="shared" si="25"/>
        <v>#DIV/0!</v>
      </c>
    </row>
    <row r="782" spans="1:35">
      <c r="A782">
        <v>179321.526854</v>
      </c>
      <c r="B782">
        <v>98138.383747999993</v>
      </c>
      <c r="C782" t="s">
        <v>779</v>
      </c>
      <c r="D782" t="s">
        <v>860</v>
      </c>
      <c r="E782" t="s">
        <v>860</v>
      </c>
      <c r="F782" t="s">
        <v>860</v>
      </c>
      <c r="G782" t="s">
        <v>860</v>
      </c>
      <c r="H782" t="s">
        <v>860</v>
      </c>
      <c r="I782" t="s">
        <v>860</v>
      </c>
      <c r="J782" t="s">
        <v>860</v>
      </c>
      <c r="K782" t="s">
        <v>860</v>
      </c>
      <c r="L782" t="s">
        <v>860</v>
      </c>
      <c r="M782" t="s">
        <v>860</v>
      </c>
      <c r="N782" t="s">
        <v>860</v>
      </c>
      <c r="O782" t="s">
        <v>860</v>
      </c>
      <c r="P782" t="s">
        <v>860</v>
      </c>
      <c r="Q782" t="s">
        <v>860</v>
      </c>
      <c r="R782" t="s">
        <v>860</v>
      </c>
      <c r="S782" t="s">
        <v>860</v>
      </c>
      <c r="T782" t="s">
        <v>860</v>
      </c>
      <c r="U782" t="s">
        <v>860</v>
      </c>
      <c r="V782" t="s">
        <v>860</v>
      </c>
      <c r="W782" t="s">
        <v>860</v>
      </c>
      <c r="X782" t="s">
        <v>860</v>
      </c>
      <c r="Y782" t="s">
        <v>860</v>
      </c>
      <c r="Z782" t="s">
        <v>860</v>
      </c>
      <c r="AA782" t="s">
        <v>860</v>
      </c>
      <c r="AB782" t="s">
        <v>860</v>
      </c>
      <c r="AC782" t="s">
        <v>860</v>
      </c>
      <c r="AD782" t="s">
        <v>860</v>
      </c>
      <c r="AE782" t="s">
        <v>860</v>
      </c>
      <c r="AF782" t="s">
        <v>860</v>
      </c>
      <c r="AG782" t="s">
        <v>860</v>
      </c>
      <c r="AH782" s="3">
        <f t="shared" si="24"/>
        <v>0</v>
      </c>
      <c r="AI782" s="2" t="e">
        <f t="shared" si="25"/>
        <v>#DIV/0!</v>
      </c>
    </row>
    <row r="783" spans="1:35">
      <c r="A783">
        <v>16764.153663000001</v>
      </c>
      <c r="B783">
        <v>12044.982049</v>
      </c>
      <c r="C783" t="s">
        <v>780</v>
      </c>
      <c r="D783" t="s">
        <v>860</v>
      </c>
      <c r="E783" t="s">
        <v>860</v>
      </c>
      <c r="F783" t="s">
        <v>860</v>
      </c>
      <c r="G783" t="s">
        <v>860</v>
      </c>
      <c r="H783" t="s">
        <v>860</v>
      </c>
      <c r="I783" t="s">
        <v>860</v>
      </c>
      <c r="J783" t="s">
        <v>860</v>
      </c>
      <c r="K783" t="s">
        <v>860</v>
      </c>
      <c r="L783" t="s">
        <v>860</v>
      </c>
      <c r="M783" t="s">
        <v>860</v>
      </c>
      <c r="N783" t="s">
        <v>860</v>
      </c>
      <c r="O783" t="s">
        <v>860</v>
      </c>
      <c r="P783" t="s">
        <v>860</v>
      </c>
      <c r="Q783" t="s">
        <v>860</v>
      </c>
      <c r="R783" t="s">
        <v>860</v>
      </c>
      <c r="S783">
        <v>4.93</v>
      </c>
      <c r="T783" t="s">
        <v>860</v>
      </c>
      <c r="U783" t="s">
        <v>860</v>
      </c>
      <c r="V783" t="s">
        <v>860</v>
      </c>
      <c r="W783" t="s">
        <v>860</v>
      </c>
      <c r="X783" t="s">
        <v>860</v>
      </c>
      <c r="Y783" t="s">
        <v>860</v>
      </c>
      <c r="Z783" t="s">
        <v>860</v>
      </c>
      <c r="AA783">
        <v>7.24</v>
      </c>
      <c r="AB783" t="s">
        <v>860</v>
      </c>
      <c r="AC783" t="s">
        <v>860</v>
      </c>
      <c r="AD783" t="s">
        <v>860</v>
      </c>
      <c r="AE783" t="s">
        <v>860</v>
      </c>
      <c r="AF783" t="s">
        <v>860</v>
      </c>
      <c r="AG783" t="s">
        <v>860</v>
      </c>
      <c r="AH783" s="3">
        <f t="shared" si="24"/>
        <v>2</v>
      </c>
      <c r="AI783" s="2">
        <f t="shared" si="25"/>
        <v>6.085</v>
      </c>
    </row>
    <row r="784" spans="1:35">
      <c r="A784">
        <v>38129.492517999999</v>
      </c>
      <c r="B784">
        <v>78908.845218000002</v>
      </c>
      <c r="C784" t="s">
        <v>781</v>
      </c>
      <c r="D784" t="s">
        <v>860</v>
      </c>
      <c r="E784" t="s">
        <v>860</v>
      </c>
      <c r="F784" t="s">
        <v>860</v>
      </c>
      <c r="G784" t="s">
        <v>860</v>
      </c>
      <c r="H784" t="s">
        <v>860</v>
      </c>
      <c r="I784" t="s">
        <v>860</v>
      </c>
      <c r="J784" t="s">
        <v>860</v>
      </c>
      <c r="K784" t="s">
        <v>860</v>
      </c>
      <c r="L784" t="s">
        <v>860</v>
      </c>
      <c r="M784" t="s">
        <v>860</v>
      </c>
      <c r="N784" t="s">
        <v>860</v>
      </c>
      <c r="O784" t="s">
        <v>860</v>
      </c>
      <c r="P784" t="s">
        <v>860</v>
      </c>
      <c r="Q784" t="s">
        <v>860</v>
      </c>
      <c r="R784" t="s">
        <v>860</v>
      </c>
      <c r="S784" t="s">
        <v>860</v>
      </c>
      <c r="T784" t="s">
        <v>860</v>
      </c>
      <c r="U784" t="s">
        <v>860</v>
      </c>
      <c r="V784" t="s">
        <v>860</v>
      </c>
      <c r="W784" t="s">
        <v>860</v>
      </c>
      <c r="X784" t="s">
        <v>860</v>
      </c>
      <c r="Y784" t="s">
        <v>860</v>
      </c>
      <c r="Z784" t="s">
        <v>860</v>
      </c>
      <c r="AA784" t="s">
        <v>860</v>
      </c>
      <c r="AB784" t="s">
        <v>860</v>
      </c>
      <c r="AC784" t="s">
        <v>860</v>
      </c>
      <c r="AD784" t="s">
        <v>860</v>
      </c>
      <c r="AE784" t="s">
        <v>860</v>
      </c>
      <c r="AF784" t="s">
        <v>860</v>
      </c>
      <c r="AG784" t="s">
        <v>860</v>
      </c>
      <c r="AH784" s="3">
        <f t="shared" si="24"/>
        <v>0</v>
      </c>
      <c r="AI784" s="2" t="e">
        <f t="shared" si="25"/>
        <v>#DIV/0!</v>
      </c>
    </row>
    <row r="785" spans="1:35">
      <c r="A785">
        <v>158369.668637</v>
      </c>
      <c r="B785">
        <v>87528.855259000004</v>
      </c>
      <c r="C785" t="s">
        <v>782</v>
      </c>
      <c r="D785" t="s">
        <v>860</v>
      </c>
      <c r="E785" t="s">
        <v>860</v>
      </c>
      <c r="F785" t="s">
        <v>860</v>
      </c>
      <c r="G785" t="s">
        <v>860</v>
      </c>
      <c r="H785" t="s">
        <v>860</v>
      </c>
      <c r="I785" t="s">
        <v>860</v>
      </c>
      <c r="J785" t="s">
        <v>860</v>
      </c>
      <c r="K785" t="s">
        <v>860</v>
      </c>
      <c r="L785" t="s">
        <v>860</v>
      </c>
      <c r="M785" t="s">
        <v>860</v>
      </c>
      <c r="N785" t="s">
        <v>860</v>
      </c>
      <c r="O785" t="s">
        <v>860</v>
      </c>
      <c r="P785" t="s">
        <v>860</v>
      </c>
      <c r="Q785" t="s">
        <v>860</v>
      </c>
      <c r="R785" t="s">
        <v>860</v>
      </c>
      <c r="S785" t="s">
        <v>860</v>
      </c>
      <c r="T785" t="s">
        <v>860</v>
      </c>
      <c r="U785" t="s">
        <v>860</v>
      </c>
      <c r="V785" t="s">
        <v>860</v>
      </c>
      <c r="W785" t="s">
        <v>860</v>
      </c>
      <c r="X785" t="s">
        <v>860</v>
      </c>
      <c r="Y785" t="s">
        <v>860</v>
      </c>
      <c r="Z785" t="s">
        <v>860</v>
      </c>
      <c r="AA785" t="s">
        <v>860</v>
      </c>
      <c r="AB785" t="s">
        <v>860</v>
      </c>
      <c r="AC785" t="s">
        <v>860</v>
      </c>
      <c r="AD785" t="s">
        <v>860</v>
      </c>
      <c r="AE785" t="s">
        <v>860</v>
      </c>
      <c r="AF785" t="s">
        <v>860</v>
      </c>
      <c r="AG785" t="s">
        <v>860</v>
      </c>
      <c r="AH785" s="3">
        <f t="shared" si="24"/>
        <v>0</v>
      </c>
      <c r="AI785" s="2" t="e">
        <f t="shared" si="25"/>
        <v>#DIV/0!</v>
      </c>
    </row>
    <row r="786" spans="1:35">
      <c r="A786">
        <v>66887.371188999998</v>
      </c>
      <c r="B786">
        <v>40653.514730000003</v>
      </c>
      <c r="C786" t="s">
        <v>783</v>
      </c>
      <c r="D786" t="s">
        <v>860</v>
      </c>
      <c r="E786" t="s">
        <v>860</v>
      </c>
      <c r="F786" t="s">
        <v>860</v>
      </c>
      <c r="G786" t="s">
        <v>860</v>
      </c>
      <c r="H786" t="s">
        <v>860</v>
      </c>
      <c r="I786" t="s">
        <v>860</v>
      </c>
      <c r="J786" t="s">
        <v>860</v>
      </c>
      <c r="K786" t="s">
        <v>860</v>
      </c>
      <c r="L786" t="s">
        <v>860</v>
      </c>
      <c r="M786" t="s">
        <v>860</v>
      </c>
      <c r="N786" t="s">
        <v>860</v>
      </c>
      <c r="O786" t="s">
        <v>860</v>
      </c>
      <c r="P786" t="s">
        <v>860</v>
      </c>
      <c r="Q786" t="s">
        <v>860</v>
      </c>
      <c r="R786" t="s">
        <v>860</v>
      </c>
      <c r="S786" t="s">
        <v>860</v>
      </c>
      <c r="T786">
        <v>1.66</v>
      </c>
      <c r="U786" t="s">
        <v>860</v>
      </c>
      <c r="V786" t="s">
        <v>860</v>
      </c>
      <c r="W786" t="s">
        <v>860</v>
      </c>
      <c r="X786" t="s">
        <v>860</v>
      </c>
      <c r="Y786" t="s">
        <v>860</v>
      </c>
      <c r="Z786">
        <v>8.25</v>
      </c>
      <c r="AA786" t="s">
        <v>860</v>
      </c>
      <c r="AB786" t="s">
        <v>860</v>
      </c>
      <c r="AC786" t="s">
        <v>860</v>
      </c>
      <c r="AD786" t="s">
        <v>860</v>
      </c>
      <c r="AE786" t="s">
        <v>860</v>
      </c>
      <c r="AF786" t="s">
        <v>860</v>
      </c>
      <c r="AG786" t="s">
        <v>860</v>
      </c>
      <c r="AH786" s="3">
        <f t="shared" si="24"/>
        <v>2</v>
      </c>
      <c r="AI786" s="2">
        <f t="shared" si="25"/>
        <v>4.9550000000000001</v>
      </c>
    </row>
    <row r="787" spans="1:35">
      <c r="A787">
        <v>66958.415005000003</v>
      </c>
      <c r="B787">
        <v>40711.976999999999</v>
      </c>
      <c r="C787" t="s">
        <v>784</v>
      </c>
      <c r="D787" t="s">
        <v>860</v>
      </c>
      <c r="E787" t="s">
        <v>860</v>
      </c>
      <c r="F787" t="s">
        <v>860</v>
      </c>
      <c r="G787" t="s">
        <v>860</v>
      </c>
      <c r="H787" t="s">
        <v>860</v>
      </c>
      <c r="I787" t="s">
        <v>860</v>
      </c>
      <c r="J787" t="s">
        <v>860</v>
      </c>
      <c r="K787" t="s">
        <v>860</v>
      </c>
      <c r="L787" t="s">
        <v>860</v>
      </c>
      <c r="M787" t="s">
        <v>860</v>
      </c>
      <c r="N787" t="s">
        <v>860</v>
      </c>
      <c r="O787" t="s">
        <v>860</v>
      </c>
      <c r="P787" t="s">
        <v>860</v>
      </c>
      <c r="Q787" t="s">
        <v>860</v>
      </c>
      <c r="R787" t="s">
        <v>860</v>
      </c>
      <c r="S787" t="s">
        <v>860</v>
      </c>
      <c r="T787">
        <v>1.65</v>
      </c>
      <c r="U787" t="s">
        <v>860</v>
      </c>
      <c r="V787" t="s">
        <v>860</v>
      </c>
      <c r="W787" t="s">
        <v>860</v>
      </c>
      <c r="X787" t="s">
        <v>860</v>
      </c>
      <c r="Y787" t="s">
        <v>860</v>
      </c>
      <c r="Z787">
        <v>8.24</v>
      </c>
      <c r="AA787" t="s">
        <v>860</v>
      </c>
      <c r="AB787" t="s">
        <v>860</v>
      </c>
      <c r="AC787" t="s">
        <v>860</v>
      </c>
      <c r="AD787" t="s">
        <v>860</v>
      </c>
      <c r="AE787" t="s">
        <v>860</v>
      </c>
      <c r="AF787" t="s">
        <v>860</v>
      </c>
      <c r="AG787" t="s">
        <v>860</v>
      </c>
      <c r="AH787" s="3">
        <f t="shared" si="24"/>
        <v>2</v>
      </c>
      <c r="AI787" s="2">
        <f t="shared" si="25"/>
        <v>4.9450000000000003</v>
      </c>
    </row>
    <row r="788" spans="1:35">
      <c r="A788">
        <v>22633.087876000001</v>
      </c>
      <c r="B788">
        <v>61842.513058999997</v>
      </c>
      <c r="C788" t="s">
        <v>785</v>
      </c>
      <c r="D788" t="s">
        <v>860</v>
      </c>
      <c r="E788" t="s">
        <v>860</v>
      </c>
      <c r="F788" t="s">
        <v>860</v>
      </c>
      <c r="G788" t="s">
        <v>860</v>
      </c>
      <c r="H788" t="s">
        <v>860</v>
      </c>
      <c r="I788" t="s">
        <v>860</v>
      </c>
      <c r="J788" t="s">
        <v>860</v>
      </c>
      <c r="K788" t="s">
        <v>860</v>
      </c>
      <c r="L788" t="s">
        <v>860</v>
      </c>
      <c r="M788" t="s">
        <v>860</v>
      </c>
      <c r="N788" t="s">
        <v>860</v>
      </c>
      <c r="O788" t="s">
        <v>860</v>
      </c>
      <c r="P788" t="s">
        <v>860</v>
      </c>
      <c r="Q788" t="s">
        <v>860</v>
      </c>
      <c r="R788" t="s">
        <v>860</v>
      </c>
      <c r="S788" t="s">
        <v>860</v>
      </c>
      <c r="T788" t="s">
        <v>860</v>
      </c>
      <c r="U788" t="s">
        <v>860</v>
      </c>
      <c r="V788" t="s">
        <v>860</v>
      </c>
      <c r="W788" t="s">
        <v>860</v>
      </c>
      <c r="X788" t="s">
        <v>860</v>
      </c>
      <c r="Y788" t="s">
        <v>860</v>
      </c>
      <c r="Z788" t="s">
        <v>860</v>
      </c>
      <c r="AA788" t="s">
        <v>860</v>
      </c>
      <c r="AB788" t="s">
        <v>860</v>
      </c>
      <c r="AC788" t="s">
        <v>860</v>
      </c>
      <c r="AD788" t="s">
        <v>860</v>
      </c>
      <c r="AE788" t="s">
        <v>860</v>
      </c>
      <c r="AF788" t="s">
        <v>860</v>
      </c>
      <c r="AG788" t="s">
        <v>860</v>
      </c>
      <c r="AH788" s="3">
        <f t="shared" si="24"/>
        <v>0</v>
      </c>
      <c r="AI788" s="2" t="e">
        <f t="shared" si="25"/>
        <v>#DIV/0!</v>
      </c>
    </row>
    <row r="789" spans="1:35">
      <c r="A789">
        <v>34172.379915999998</v>
      </c>
      <c r="B789">
        <v>48460.396517000001</v>
      </c>
      <c r="C789" t="s">
        <v>786</v>
      </c>
      <c r="D789" t="s">
        <v>860</v>
      </c>
      <c r="E789" t="s">
        <v>860</v>
      </c>
      <c r="F789" t="s">
        <v>860</v>
      </c>
      <c r="G789" t="s">
        <v>860</v>
      </c>
      <c r="H789" t="s">
        <v>860</v>
      </c>
      <c r="I789" t="s">
        <v>860</v>
      </c>
      <c r="J789" t="s">
        <v>860</v>
      </c>
      <c r="K789" t="s">
        <v>860</v>
      </c>
      <c r="L789" t="s">
        <v>860</v>
      </c>
      <c r="M789" t="s">
        <v>860</v>
      </c>
      <c r="N789" t="s">
        <v>860</v>
      </c>
      <c r="O789" t="s">
        <v>860</v>
      </c>
      <c r="P789" t="s">
        <v>860</v>
      </c>
      <c r="Q789" t="s">
        <v>860</v>
      </c>
      <c r="R789" t="s">
        <v>860</v>
      </c>
      <c r="S789" t="s">
        <v>860</v>
      </c>
      <c r="T789" t="s">
        <v>860</v>
      </c>
      <c r="U789" t="s">
        <v>860</v>
      </c>
      <c r="V789" t="s">
        <v>860</v>
      </c>
      <c r="W789" t="s">
        <v>860</v>
      </c>
      <c r="X789" t="s">
        <v>860</v>
      </c>
      <c r="Y789" t="s">
        <v>860</v>
      </c>
      <c r="Z789" t="s">
        <v>860</v>
      </c>
      <c r="AA789" t="s">
        <v>860</v>
      </c>
      <c r="AB789" t="s">
        <v>860</v>
      </c>
      <c r="AC789" t="s">
        <v>860</v>
      </c>
      <c r="AD789" t="s">
        <v>860</v>
      </c>
      <c r="AE789" t="s">
        <v>860</v>
      </c>
      <c r="AF789" t="s">
        <v>860</v>
      </c>
      <c r="AG789" t="s">
        <v>860</v>
      </c>
      <c r="AH789" s="3">
        <f t="shared" si="24"/>
        <v>0</v>
      </c>
      <c r="AI789" s="2" t="e">
        <f t="shared" si="25"/>
        <v>#DIV/0!</v>
      </c>
    </row>
    <row r="790" spans="1:35">
      <c r="A790">
        <v>66815.399917000002</v>
      </c>
      <c r="B790">
        <v>39440.934248999998</v>
      </c>
      <c r="C790" t="s">
        <v>787</v>
      </c>
      <c r="D790">
        <v>3.34</v>
      </c>
      <c r="E790">
        <v>6.71</v>
      </c>
      <c r="F790">
        <v>2.57</v>
      </c>
      <c r="G790">
        <v>7.91</v>
      </c>
      <c r="H790">
        <v>7.38</v>
      </c>
      <c r="I790">
        <v>7.3</v>
      </c>
      <c r="J790">
        <v>4.6399999999999997</v>
      </c>
      <c r="K790">
        <v>7.59</v>
      </c>
      <c r="L790">
        <v>4.76</v>
      </c>
      <c r="M790">
        <v>6.62</v>
      </c>
      <c r="N790">
        <v>6.52</v>
      </c>
      <c r="O790">
        <v>6.08</v>
      </c>
      <c r="P790">
        <v>6.12</v>
      </c>
      <c r="Q790">
        <v>8.2899999999999991</v>
      </c>
      <c r="R790">
        <v>4.28</v>
      </c>
      <c r="S790">
        <v>3.36</v>
      </c>
      <c r="T790" t="s">
        <v>860</v>
      </c>
      <c r="U790">
        <v>4.8499999999999996</v>
      </c>
      <c r="V790">
        <v>6.92</v>
      </c>
      <c r="W790">
        <v>7.25</v>
      </c>
      <c r="X790">
        <v>2.84</v>
      </c>
      <c r="Y790">
        <v>3.11</v>
      </c>
      <c r="Z790" t="s">
        <v>860</v>
      </c>
      <c r="AA790">
        <v>8</v>
      </c>
      <c r="AB790">
        <v>4.21</v>
      </c>
      <c r="AC790">
        <v>7.37</v>
      </c>
      <c r="AD790">
        <v>6.58</v>
      </c>
      <c r="AE790">
        <v>2.71</v>
      </c>
      <c r="AF790">
        <v>1.87</v>
      </c>
      <c r="AG790">
        <v>5.93</v>
      </c>
      <c r="AH790" s="3">
        <f t="shared" si="24"/>
        <v>28</v>
      </c>
      <c r="AI790" s="2">
        <f t="shared" si="25"/>
        <v>5.5396428571428578</v>
      </c>
    </row>
    <row r="791" spans="1:35">
      <c r="A791">
        <v>4462.6948050000001</v>
      </c>
      <c r="B791">
        <v>34291.631441999998</v>
      </c>
      <c r="C791" t="s">
        <v>788</v>
      </c>
      <c r="D791" t="s">
        <v>860</v>
      </c>
      <c r="E791" t="s">
        <v>860</v>
      </c>
      <c r="F791" t="s">
        <v>860</v>
      </c>
      <c r="G791" t="s">
        <v>860</v>
      </c>
      <c r="H791" t="s">
        <v>860</v>
      </c>
      <c r="I791" t="s">
        <v>860</v>
      </c>
      <c r="J791" t="s">
        <v>860</v>
      </c>
      <c r="K791" t="s">
        <v>860</v>
      </c>
      <c r="L791" t="s">
        <v>860</v>
      </c>
      <c r="M791" t="s">
        <v>860</v>
      </c>
      <c r="N791" t="s">
        <v>860</v>
      </c>
      <c r="O791" t="s">
        <v>860</v>
      </c>
      <c r="P791" t="s">
        <v>860</v>
      </c>
      <c r="Q791" t="s">
        <v>860</v>
      </c>
      <c r="R791" t="s">
        <v>860</v>
      </c>
      <c r="S791" t="s">
        <v>860</v>
      </c>
      <c r="T791" t="s">
        <v>860</v>
      </c>
      <c r="U791" t="s">
        <v>860</v>
      </c>
      <c r="V791" t="s">
        <v>860</v>
      </c>
      <c r="W791" t="s">
        <v>860</v>
      </c>
      <c r="X791" t="s">
        <v>860</v>
      </c>
      <c r="Y791" t="s">
        <v>860</v>
      </c>
      <c r="Z791" t="s">
        <v>860</v>
      </c>
      <c r="AA791" t="s">
        <v>860</v>
      </c>
      <c r="AB791" t="s">
        <v>860</v>
      </c>
      <c r="AC791" t="s">
        <v>860</v>
      </c>
      <c r="AD791" t="s">
        <v>860</v>
      </c>
      <c r="AE791" t="s">
        <v>860</v>
      </c>
      <c r="AF791" t="s">
        <v>860</v>
      </c>
      <c r="AG791" t="s">
        <v>860</v>
      </c>
      <c r="AH791" s="3">
        <f t="shared" si="24"/>
        <v>0</v>
      </c>
      <c r="AI791" s="2" t="e">
        <f t="shared" si="25"/>
        <v>#DIV/0!</v>
      </c>
    </row>
    <row r="792" spans="1:35">
      <c r="A792">
        <v>28131.252929999999</v>
      </c>
      <c r="B792">
        <v>44649.178316999998</v>
      </c>
      <c r="C792" t="s">
        <v>789</v>
      </c>
      <c r="D792" t="s">
        <v>860</v>
      </c>
      <c r="E792" t="s">
        <v>860</v>
      </c>
      <c r="F792">
        <v>3.85</v>
      </c>
      <c r="G792" t="s">
        <v>860</v>
      </c>
      <c r="H792" t="s">
        <v>860</v>
      </c>
      <c r="I792" t="s">
        <v>860</v>
      </c>
      <c r="J792" t="s">
        <v>860</v>
      </c>
      <c r="K792">
        <v>5.84</v>
      </c>
      <c r="L792" t="s">
        <v>860</v>
      </c>
      <c r="M792" t="s">
        <v>860</v>
      </c>
      <c r="N792">
        <v>2.99</v>
      </c>
      <c r="O792" t="s">
        <v>860</v>
      </c>
      <c r="P792" t="s">
        <v>860</v>
      </c>
      <c r="Q792" t="s">
        <v>860</v>
      </c>
      <c r="R792" t="s">
        <v>860</v>
      </c>
      <c r="S792">
        <v>5.09</v>
      </c>
      <c r="T792">
        <v>3.53</v>
      </c>
      <c r="U792" t="s">
        <v>860</v>
      </c>
      <c r="V792">
        <v>4.38</v>
      </c>
      <c r="W792" t="s">
        <v>860</v>
      </c>
      <c r="X792" t="s">
        <v>860</v>
      </c>
      <c r="Y792">
        <v>4.6500000000000004</v>
      </c>
      <c r="Z792">
        <v>5.13</v>
      </c>
      <c r="AA792">
        <v>6.6</v>
      </c>
      <c r="AB792" t="s">
        <v>860</v>
      </c>
      <c r="AC792">
        <v>5.55</v>
      </c>
      <c r="AD792" t="s">
        <v>860</v>
      </c>
      <c r="AE792" t="s">
        <v>860</v>
      </c>
      <c r="AF792">
        <v>3.26</v>
      </c>
      <c r="AG792">
        <v>4.34</v>
      </c>
      <c r="AH792" s="3">
        <f t="shared" si="24"/>
        <v>12</v>
      </c>
      <c r="AI792" s="2">
        <f t="shared" si="25"/>
        <v>4.6008333333333331</v>
      </c>
    </row>
    <row r="793" spans="1:35">
      <c r="A793">
        <v>172455.20024999999</v>
      </c>
      <c r="B793">
        <v>42477.730180999999</v>
      </c>
      <c r="C793" t="s">
        <v>790</v>
      </c>
      <c r="D793" t="s">
        <v>860</v>
      </c>
      <c r="E793" t="s">
        <v>860</v>
      </c>
      <c r="F793" t="s">
        <v>860</v>
      </c>
      <c r="G793" t="s">
        <v>860</v>
      </c>
      <c r="H793" t="s">
        <v>860</v>
      </c>
      <c r="I793" t="s">
        <v>860</v>
      </c>
      <c r="J793" t="s">
        <v>860</v>
      </c>
      <c r="K793" t="s">
        <v>860</v>
      </c>
      <c r="L793" t="s">
        <v>860</v>
      </c>
      <c r="M793" t="s">
        <v>860</v>
      </c>
      <c r="N793" t="s">
        <v>860</v>
      </c>
      <c r="O793" t="s">
        <v>860</v>
      </c>
      <c r="P793" t="s">
        <v>860</v>
      </c>
      <c r="Q793" t="s">
        <v>860</v>
      </c>
      <c r="R793" t="s">
        <v>860</v>
      </c>
      <c r="S793" t="s">
        <v>860</v>
      </c>
      <c r="T793" t="s">
        <v>860</v>
      </c>
      <c r="U793" t="s">
        <v>860</v>
      </c>
      <c r="V793" t="s">
        <v>860</v>
      </c>
      <c r="W793" t="s">
        <v>860</v>
      </c>
      <c r="X793" t="s">
        <v>860</v>
      </c>
      <c r="Y793" t="s">
        <v>860</v>
      </c>
      <c r="Z793" t="s">
        <v>860</v>
      </c>
      <c r="AA793" t="s">
        <v>860</v>
      </c>
      <c r="AB793" t="s">
        <v>860</v>
      </c>
      <c r="AC793" t="s">
        <v>860</v>
      </c>
      <c r="AD793" t="s">
        <v>860</v>
      </c>
      <c r="AE793" t="s">
        <v>860</v>
      </c>
      <c r="AF793" t="s">
        <v>860</v>
      </c>
      <c r="AG793" t="s">
        <v>860</v>
      </c>
      <c r="AH793" s="3">
        <f t="shared" si="24"/>
        <v>0</v>
      </c>
      <c r="AI793" s="2" t="e">
        <f t="shared" si="25"/>
        <v>#DIV/0!</v>
      </c>
    </row>
    <row r="794" spans="1:35">
      <c r="A794">
        <v>176304.74085</v>
      </c>
      <c r="B794">
        <v>36810.486817999998</v>
      </c>
      <c r="C794" t="s">
        <v>791</v>
      </c>
      <c r="D794" t="s">
        <v>860</v>
      </c>
      <c r="E794" t="s">
        <v>860</v>
      </c>
      <c r="F794" t="s">
        <v>860</v>
      </c>
      <c r="G794" t="s">
        <v>860</v>
      </c>
      <c r="H794" t="s">
        <v>860</v>
      </c>
      <c r="I794" t="s">
        <v>860</v>
      </c>
      <c r="J794" t="s">
        <v>860</v>
      </c>
      <c r="K794" t="s">
        <v>860</v>
      </c>
      <c r="L794" t="s">
        <v>860</v>
      </c>
      <c r="M794" t="s">
        <v>860</v>
      </c>
      <c r="N794" t="s">
        <v>860</v>
      </c>
      <c r="O794" t="s">
        <v>860</v>
      </c>
      <c r="P794" t="s">
        <v>860</v>
      </c>
      <c r="Q794" t="s">
        <v>860</v>
      </c>
      <c r="R794" t="s">
        <v>860</v>
      </c>
      <c r="S794" t="s">
        <v>860</v>
      </c>
      <c r="T794">
        <v>6.16</v>
      </c>
      <c r="U794" t="s">
        <v>860</v>
      </c>
      <c r="V794" t="s">
        <v>860</v>
      </c>
      <c r="W794" t="s">
        <v>860</v>
      </c>
      <c r="X794" t="s">
        <v>860</v>
      </c>
      <c r="Y794" t="s">
        <v>860</v>
      </c>
      <c r="Z794">
        <v>5.31</v>
      </c>
      <c r="AA794" t="s">
        <v>860</v>
      </c>
      <c r="AB794" t="s">
        <v>860</v>
      </c>
      <c r="AC794" t="s">
        <v>860</v>
      </c>
      <c r="AD794" t="s">
        <v>860</v>
      </c>
      <c r="AE794" t="s">
        <v>860</v>
      </c>
      <c r="AF794" t="s">
        <v>860</v>
      </c>
      <c r="AG794" t="s">
        <v>860</v>
      </c>
      <c r="AH794" s="3">
        <f t="shared" si="24"/>
        <v>2</v>
      </c>
      <c r="AI794" s="2">
        <f t="shared" si="25"/>
        <v>5.7349999999999994</v>
      </c>
    </row>
    <row r="795" spans="1:35">
      <c r="A795">
        <v>38830.629194000001</v>
      </c>
      <c r="B795">
        <v>74306.028388000006</v>
      </c>
      <c r="C795" t="s">
        <v>792</v>
      </c>
      <c r="D795">
        <v>2.87</v>
      </c>
      <c r="E795" t="s">
        <v>860</v>
      </c>
      <c r="F795" t="s">
        <v>860</v>
      </c>
      <c r="G795" t="s">
        <v>860</v>
      </c>
      <c r="H795" t="s">
        <v>860</v>
      </c>
      <c r="I795">
        <v>7.3</v>
      </c>
      <c r="J795" t="s">
        <v>860</v>
      </c>
      <c r="K795" t="s">
        <v>860</v>
      </c>
      <c r="L795">
        <v>6.54</v>
      </c>
      <c r="M795" t="s">
        <v>860</v>
      </c>
      <c r="N795" t="s">
        <v>860</v>
      </c>
      <c r="O795" t="s">
        <v>860</v>
      </c>
      <c r="P795" t="s">
        <v>860</v>
      </c>
      <c r="Q795">
        <v>6.45</v>
      </c>
      <c r="R795">
        <v>4.42</v>
      </c>
      <c r="S795" t="s">
        <v>860</v>
      </c>
      <c r="T795" t="s">
        <v>860</v>
      </c>
      <c r="U795">
        <v>7.04</v>
      </c>
      <c r="V795" t="s">
        <v>860</v>
      </c>
      <c r="W795" t="s">
        <v>860</v>
      </c>
      <c r="X795">
        <v>5.36</v>
      </c>
      <c r="Y795" t="s">
        <v>860</v>
      </c>
      <c r="Z795" t="s">
        <v>860</v>
      </c>
      <c r="AA795" t="s">
        <v>860</v>
      </c>
      <c r="AB795" t="s">
        <v>860</v>
      </c>
      <c r="AC795" t="s">
        <v>860</v>
      </c>
      <c r="AD795">
        <v>8.14</v>
      </c>
      <c r="AE795" t="s">
        <v>860</v>
      </c>
      <c r="AF795" t="s">
        <v>860</v>
      </c>
      <c r="AG795" t="s">
        <v>860</v>
      </c>
      <c r="AH795" s="3">
        <f t="shared" si="24"/>
        <v>8</v>
      </c>
      <c r="AI795" s="2">
        <f t="shared" si="25"/>
        <v>6.0149999999999997</v>
      </c>
    </row>
    <row r="796" spans="1:35">
      <c r="A796">
        <v>50120.600102999997</v>
      </c>
      <c r="B796">
        <v>32199.823804</v>
      </c>
      <c r="C796" t="s">
        <v>793</v>
      </c>
      <c r="D796" t="s">
        <v>860</v>
      </c>
      <c r="E796">
        <v>6</v>
      </c>
      <c r="F796">
        <v>2.87</v>
      </c>
      <c r="G796">
        <v>6.79</v>
      </c>
      <c r="H796">
        <v>7.7</v>
      </c>
      <c r="I796">
        <v>6.73</v>
      </c>
      <c r="J796">
        <v>4.8600000000000003</v>
      </c>
      <c r="K796">
        <v>4.72</v>
      </c>
      <c r="L796" t="s">
        <v>860</v>
      </c>
      <c r="M796">
        <v>6.26</v>
      </c>
      <c r="N796">
        <v>7.35</v>
      </c>
      <c r="O796">
        <v>5.65</v>
      </c>
      <c r="P796">
        <v>4.18</v>
      </c>
      <c r="Q796">
        <v>5.45</v>
      </c>
      <c r="R796" t="s">
        <v>860</v>
      </c>
      <c r="S796">
        <v>5.21</v>
      </c>
      <c r="T796">
        <v>3.55</v>
      </c>
      <c r="U796">
        <v>3.7</v>
      </c>
      <c r="V796">
        <v>5.56</v>
      </c>
      <c r="W796">
        <v>4.3899999999999997</v>
      </c>
      <c r="X796" t="s">
        <v>860</v>
      </c>
      <c r="Y796">
        <v>3.87</v>
      </c>
      <c r="Z796">
        <v>7.61</v>
      </c>
      <c r="AA796">
        <v>6.84</v>
      </c>
      <c r="AB796">
        <v>4.0999999999999996</v>
      </c>
      <c r="AC796">
        <v>6.9</v>
      </c>
      <c r="AD796">
        <v>6.13</v>
      </c>
      <c r="AE796">
        <v>4.51</v>
      </c>
      <c r="AF796">
        <v>2.78</v>
      </c>
      <c r="AG796">
        <v>5.54</v>
      </c>
      <c r="AH796" s="3">
        <f t="shared" si="24"/>
        <v>26</v>
      </c>
      <c r="AI796" s="2">
        <f t="shared" si="25"/>
        <v>5.3557692307692308</v>
      </c>
    </row>
    <row r="797" spans="1:35">
      <c r="A797">
        <v>94365.066525000002</v>
      </c>
      <c r="B797">
        <v>23587.041426</v>
      </c>
      <c r="C797" t="s">
        <v>794</v>
      </c>
      <c r="D797" t="s">
        <v>860</v>
      </c>
      <c r="E797" t="s">
        <v>860</v>
      </c>
      <c r="F797" t="s">
        <v>860</v>
      </c>
      <c r="G797" t="s">
        <v>860</v>
      </c>
      <c r="H797" t="s">
        <v>860</v>
      </c>
      <c r="I797" t="s">
        <v>860</v>
      </c>
      <c r="J797" t="s">
        <v>860</v>
      </c>
      <c r="K797" t="s">
        <v>860</v>
      </c>
      <c r="L797" t="s">
        <v>860</v>
      </c>
      <c r="M797" t="s">
        <v>860</v>
      </c>
      <c r="N797" t="s">
        <v>860</v>
      </c>
      <c r="O797" t="s">
        <v>860</v>
      </c>
      <c r="P797" t="s">
        <v>860</v>
      </c>
      <c r="Q797" t="s">
        <v>860</v>
      </c>
      <c r="R797" t="s">
        <v>860</v>
      </c>
      <c r="S797" t="s">
        <v>860</v>
      </c>
      <c r="T797" t="s">
        <v>860</v>
      </c>
      <c r="U797" t="s">
        <v>860</v>
      </c>
      <c r="V797" t="s">
        <v>860</v>
      </c>
      <c r="W797" t="s">
        <v>860</v>
      </c>
      <c r="X797" t="s">
        <v>860</v>
      </c>
      <c r="Y797" t="s">
        <v>860</v>
      </c>
      <c r="Z797" t="s">
        <v>860</v>
      </c>
      <c r="AA797" t="s">
        <v>860</v>
      </c>
      <c r="AB797" t="s">
        <v>860</v>
      </c>
      <c r="AC797" t="s">
        <v>860</v>
      </c>
      <c r="AD797" t="s">
        <v>860</v>
      </c>
      <c r="AE797" t="s">
        <v>860</v>
      </c>
      <c r="AF797" t="s">
        <v>860</v>
      </c>
      <c r="AG797" t="s">
        <v>860</v>
      </c>
      <c r="AH797" s="3">
        <f t="shared" si="24"/>
        <v>0</v>
      </c>
      <c r="AI797" s="2" t="e">
        <f t="shared" si="25"/>
        <v>#DIV/0!</v>
      </c>
    </row>
    <row r="798" spans="1:35">
      <c r="A798">
        <v>127279.740351</v>
      </c>
      <c r="B798">
        <v>62613.536978999997</v>
      </c>
      <c r="C798" t="s">
        <v>795</v>
      </c>
      <c r="D798" t="s">
        <v>860</v>
      </c>
      <c r="E798">
        <v>7.16</v>
      </c>
      <c r="F798">
        <v>3.26</v>
      </c>
      <c r="G798">
        <v>5.87</v>
      </c>
      <c r="H798">
        <v>3.69</v>
      </c>
      <c r="I798">
        <v>5.61</v>
      </c>
      <c r="J798">
        <v>5.36</v>
      </c>
      <c r="K798">
        <v>7.01</v>
      </c>
      <c r="L798">
        <v>6.14</v>
      </c>
      <c r="M798">
        <v>7.02</v>
      </c>
      <c r="N798">
        <v>6.85</v>
      </c>
      <c r="O798">
        <v>5</v>
      </c>
      <c r="P798">
        <v>5.64</v>
      </c>
      <c r="Q798">
        <v>6.85</v>
      </c>
      <c r="R798" t="s">
        <v>860</v>
      </c>
      <c r="S798">
        <v>4.97</v>
      </c>
      <c r="T798">
        <v>3.23</v>
      </c>
      <c r="U798">
        <v>3.48</v>
      </c>
      <c r="V798">
        <v>4.58</v>
      </c>
      <c r="W798">
        <v>6.17</v>
      </c>
      <c r="X798" t="s">
        <v>860</v>
      </c>
      <c r="Y798">
        <v>5.87</v>
      </c>
      <c r="Z798">
        <v>6.01</v>
      </c>
      <c r="AA798">
        <v>5.58</v>
      </c>
      <c r="AB798">
        <v>4.1399999999999997</v>
      </c>
      <c r="AC798">
        <v>5.29</v>
      </c>
      <c r="AD798">
        <v>4.21</v>
      </c>
      <c r="AE798">
        <v>2.27</v>
      </c>
      <c r="AF798">
        <v>3.82</v>
      </c>
      <c r="AG798">
        <v>6.28</v>
      </c>
      <c r="AH798" s="3">
        <f t="shared" si="24"/>
        <v>27</v>
      </c>
      <c r="AI798" s="2">
        <f t="shared" si="25"/>
        <v>5.235555555555556</v>
      </c>
    </row>
    <row r="799" spans="1:35">
      <c r="A799">
        <v>120917.05312900001</v>
      </c>
      <c r="B799">
        <v>112041.816584</v>
      </c>
      <c r="C799" t="s">
        <v>796</v>
      </c>
      <c r="D799" t="s">
        <v>860</v>
      </c>
      <c r="E799" t="s">
        <v>860</v>
      </c>
      <c r="F799" t="s">
        <v>860</v>
      </c>
      <c r="G799" t="s">
        <v>860</v>
      </c>
      <c r="H799" t="s">
        <v>860</v>
      </c>
      <c r="I799" t="s">
        <v>860</v>
      </c>
      <c r="J799" t="s">
        <v>860</v>
      </c>
      <c r="K799" t="s">
        <v>860</v>
      </c>
      <c r="L799" t="s">
        <v>860</v>
      </c>
      <c r="M799" t="s">
        <v>860</v>
      </c>
      <c r="N799" t="s">
        <v>860</v>
      </c>
      <c r="O799" t="s">
        <v>860</v>
      </c>
      <c r="P799" t="s">
        <v>860</v>
      </c>
      <c r="Q799" t="s">
        <v>860</v>
      </c>
      <c r="R799" t="s">
        <v>860</v>
      </c>
      <c r="S799" t="s">
        <v>860</v>
      </c>
      <c r="T799" t="s">
        <v>860</v>
      </c>
      <c r="U799" t="s">
        <v>860</v>
      </c>
      <c r="V799" t="s">
        <v>860</v>
      </c>
      <c r="W799" t="s">
        <v>860</v>
      </c>
      <c r="X799" t="s">
        <v>860</v>
      </c>
      <c r="Y799" t="s">
        <v>860</v>
      </c>
      <c r="Z799" t="s">
        <v>860</v>
      </c>
      <c r="AA799" t="s">
        <v>860</v>
      </c>
      <c r="AB799" t="s">
        <v>860</v>
      </c>
      <c r="AC799" t="s">
        <v>860</v>
      </c>
      <c r="AD799" t="s">
        <v>860</v>
      </c>
      <c r="AE799" t="s">
        <v>860</v>
      </c>
      <c r="AF799" t="s">
        <v>860</v>
      </c>
      <c r="AG799" t="s">
        <v>860</v>
      </c>
      <c r="AH799" s="3">
        <f t="shared" si="24"/>
        <v>0</v>
      </c>
      <c r="AI799" s="2" t="e">
        <f t="shared" si="25"/>
        <v>#DIV/0!</v>
      </c>
    </row>
    <row r="800" spans="1:35">
      <c r="A800">
        <v>33097.186444999999</v>
      </c>
      <c r="B800">
        <v>42973.911924</v>
      </c>
      <c r="C800" t="s">
        <v>797</v>
      </c>
      <c r="D800" t="s">
        <v>860</v>
      </c>
      <c r="E800" t="s">
        <v>860</v>
      </c>
      <c r="F800" t="s">
        <v>860</v>
      </c>
      <c r="G800" t="s">
        <v>860</v>
      </c>
      <c r="H800" t="s">
        <v>860</v>
      </c>
      <c r="I800" t="s">
        <v>860</v>
      </c>
      <c r="J800" t="s">
        <v>860</v>
      </c>
      <c r="K800" t="s">
        <v>860</v>
      </c>
      <c r="L800" t="s">
        <v>860</v>
      </c>
      <c r="M800" t="s">
        <v>860</v>
      </c>
      <c r="N800" t="s">
        <v>860</v>
      </c>
      <c r="O800" t="s">
        <v>860</v>
      </c>
      <c r="P800" t="s">
        <v>860</v>
      </c>
      <c r="Q800" t="s">
        <v>860</v>
      </c>
      <c r="R800" t="s">
        <v>860</v>
      </c>
      <c r="S800" t="s">
        <v>860</v>
      </c>
      <c r="T800" t="s">
        <v>860</v>
      </c>
      <c r="U800" t="s">
        <v>860</v>
      </c>
      <c r="V800" t="s">
        <v>860</v>
      </c>
      <c r="W800" t="s">
        <v>860</v>
      </c>
      <c r="X800" t="s">
        <v>860</v>
      </c>
      <c r="Y800" t="s">
        <v>860</v>
      </c>
      <c r="Z800" t="s">
        <v>860</v>
      </c>
      <c r="AA800" t="s">
        <v>860</v>
      </c>
      <c r="AB800" t="s">
        <v>860</v>
      </c>
      <c r="AC800" t="s">
        <v>860</v>
      </c>
      <c r="AD800" t="s">
        <v>860</v>
      </c>
      <c r="AE800" t="s">
        <v>860</v>
      </c>
      <c r="AF800" t="s">
        <v>860</v>
      </c>
      <c r="AG800" t="s">
        <v>860</v>
      </c>
      <c r="AH800" s="3">
        <f t="shared" si="24"/>
        <v>0</v>
      </c>
      <c r="AI800" s="2" t="e">
        <f t="shared" si="25"/>
        <v>#DIV/0!</v>
      </c>
    </row>
    <row r="801" spans="1:35">
      <c r="A801">
        <v>120915.636371</v>
      </c>
      <c r="B801">
        <v>113487.52496</v>
      </c>
      <c r="C801" t="s">
        <v>798</v>
      </c>
      <c r="D801" t="s">
        <v>860</v>
      </c>
      <c r="E801" t="s">
        <v>860</v>
      </c>
      <c r="F801" t="s">
        <v>860</v>
      </c>
      <c r="G801" t="s">
        <v>860</v>
      </c>
      <c r="H801" t="s">
        <v>860</v>
      </c>
      <c r="I801" t="s">
        <v>860</v>
      </c>
      <c r="J801" t="s">
        <v>860</v>
      </c>
      <c r="K801" t="s">
        <v>860</v>
      </c>
      <c r="L801" t="s">
        <v>860</v>
      </c>
      <c r="M801" t="s">
        <v>860</v>
      </c>
      <c r="N801" t="s">
        <v>860</v>
      </c>
      <c r="O801" t="s">
        <v>860</v>
      </c>
      <c r="P801" t="s">
        <v>860</v>
      </c>
      <c r="Q801" t="s">
        <v>860</v>
      </c>
      <c r="R801" t="s">
        <v>860</v>
      </c>
      <c r="S801" t="s">
        <v>860</v>
      </c>
      <c r="T801" t="s">
        <v>860</v>
      </c>
      <c r="U801" t="s">
        <v>860</v>
      </c>
      <c r="V801" t="s">
        <v>860</v>
      </c>
      <c r="W801" t="s">
        <v>860</v>
      </c>
      <c r="X801" t="s">
        <v>860</v>
      </c>
      <c r="Y801" t="s">
        <v>860</v>
      </c>
      <c r="Z801" t="s">
        <v>860</v>
      </c>
      <c r="AA801" t="s">
        <v>860</v>
      </c>
      <c r="AB801" t="s">
        <v>860</v>
      </c>
      <c r="AC801" t="s">
        <v>860</v>
      </c>
      <c r="AD801" t="s">
        <v>860</v>
      </c>
      <c r="AE801" t="s">
        <v>860</v>
      </c>
      <c r="AF801" t="s">
        <v>860</v>
      </c>
      <c r="AG801" t="s">
        <v>860</v>
      </c>
      <c r="AH801" s="3">
        <f t="shared" si="24"/>
        <v>0</v>
      </c>
      <c r="AI801" s="2" t="e">
        <f t="shared" si="25"/>
        <v>#DIV/0!</v>
      </c>
    </row>
    <row r="802" spans="1:35">
      <c r="A802">
        <v>140425.84453</v>
      </c>
      <c r="B802">
        <v>49599.079727999997</v>
      </c>
      <c r="C802" t="s">
        <v>799</v>
      </c>
      <c r="D802" t="s">
        <v>860</v>
      </c>
      <c r="E802">
        <v>7.34</v>
      </c>
      <c r="F802">
        <v>2.52</v>
      </c>
      <c r="G802">
        <v>1.5</v>
      </c>
      <c r="H802">
        <v>4.97</v>
      </c>
      <c r="I802">
        <v>5.67</v>
      </c>
      <c r="J802">
        <v>4.3899999999999997</v>
      </c>
      <c r="K802">
        <v>5.64</v>
      </c>
      <c r="L802">
        <v>4.01</v>
      </c>
      <c r="M802">
        <v>4.3600000000000003</v>
      </c>
      <c r="N802">
        <v>4.28</v>
      </c>
      <c r="O802">
        <v>3.43</v>
      </c>
      <c r="P802">
        <v>4.97</v>
      </c>
      <c r="Q802">
        <v>5.98</v>
      </c>
      <c r="R802" t="s">
        <v>860</v>
      </c>
      <c r="S802">
        <v>4.62</v>
      </c>
      <c r="T802">
        <v>5.12</v>
      </c>
      <c r="U802">
        <v>2.91</v>
      </c>
      <c r="V802">
        <v>5.87</v>
      </c>
      <c r="W802">
        <v>6.42</v>
      </c>
      <c r="X802" t="s">
        <v>860</v>
      </c>
      <c r="Y802">
        <v>4.75</v>
      </c>
      <c r="Z802">
        <v>7.84</v>
      </c>
      <c r="AA802">
        <v>6.96</v>
      </c>
      <c r="AB802">
        <v>3.6</v>
      </c>
      <c r="AC802">
        <v>4.34</v>
      </c>
      <c r="AD802">
        <v>6.15</v>
      </c>
      <c r="AE802">
        <v>2.97</v>
      </c>
      <c r="AF802">
        <v>4</v>
      </c>
      <c r="AG802">
        <v>5.19</v>
      </c>
      <c r="AH802" s="3">
        <f t="shared" si="24"/>
        <v>27</v>
      </c>
      <c r="AI802" s="2">
        <f t="shared" si="25"/>
        <v>4.8074074074074078</v>
      </c>
    </row>
    <row r="803" spans="1:35">
      <c r="A803">
        <v>100967.744743</v>
      </c>
      <c r="B803">
        <v>35238.564162000002</v>
      </c>
      <c r="C803" t="s">
        <v>800</v>
      </c>
      <c r="D803" t="s">
        <v>860</v>
      </c>
      <c r="E803">
        <v>5.44</v>
      </c>
      <c r="F803">
        <v>3.2</v>
      </c>
      <c r="G803">
        <v>7.52</v>
      </c>
      <c r="H803">
        <v>3.29</v>
      </c>
      <c r="I803">
        <v>7.29</v>
      </c>
      <c r="J803">
        <v>3.7</v>
      </c>
      <c r="K803">
        <v>8.07</v>
      </c>
      <c r="L803" t="s">
        <v>860</v>
      </c>
      <c r="M803">
        <v>6.31</v>
      </c>
      <c r="N803">
        <v>3.28</v>
      </c>
      <c r="O803">
        <v>5.88</v>
      </c>
      <c r="P803">
        <v>6.33</v>
      </c>
      <c r="Q803">
        <v>6.65</v>
      </c>
      <c r="R803">
        <v>4.92</v>
      </c>
      <c r="S803">
        <v>2.66</v>
      </c>
      <c r="T803">
        <v>2.2599999999999998</v>
      </c>
      <c r="U803">
        <v>3.5</v>
      </c>
      <c r="V803">
        <v>3.05</v>
      </c>
      <c r="W803">
        <v>5.79</v>
      </c>
      <c r="X803">
        <v>3.14</v>
      </c>
      <c r="Y803">
        <v>3.61</v>
      </c>
      <c r="Z803">
        <v>4.37</v>
      </c>
      <c r="AA803">
        <v>6.22</v>
      </c>
      <c r="AB803">
        <v>2.94</v>
      </c>
      <c r="AC803">
        <v>7.71</v>
      </c>
      <c r="AD803">
        <v>3.07</v>
      </c>
      <c r="AE803">
        <v>5.16</v>
      </c>
      <c r="AF803">
        <v>3.23</v>
      </c>
      <c r="AG803">
        <v>6.01</v>
      </c>
      <c r="AH803" s="3">
        <f t="shared" si="24"/>
        <v>28</v>
      </c>
      <c r="AI803" s="2">
        <f t="shared" si="25"/>
        <v>4.8071428571428569</v>
      </c>
    </row>
    <row r="804" spans="1:35">
      <c r="A804">
        <v>11395.890616999999</v>
      </c>
      <c r="B804">
        <v>105330.04300200001</v>
      </c>
      <c r="C804" t="s">
        <v>801</v>
      </c>
      <c r="D804" t="s">
        <v>860</v>
      </c>
      <c r="E804" t="s">
        <v>860</v>
      </c>
      <c r="F804" t="s">
        <v>860</v>
      </c>
      <c r="G804" t="s">
        <v>860</v>
      </c>
      <c r="H804" t="s">
        <v>860</v>
      </c>
      <c r="I804" t="s">
        <v>860</v>
      </c>
      <c r="J804" t="s">
        <v>860</v>
      </c>
      <c r="K804" t="s">
        <v>860</v>
      </c>
      <c r="L804" t="s">
        <v>860</v>
      </c>
      <c r="M804" t="s">
        <v>860</v>
      </c>
      <c r="N804" t="s">
        <v>860</v>
      </c>
      <c r="O804" t="s">
        <v>860</v>
      </c>
      <c r="P804" t="s">
        <v>860</v>
      </c>
      <c r="Q804" t="s">
        <v>860</v>
      </c>
      <c r="R804" t="s">
        <v>860</v>
      </c>
      <c r="S804" t="s">
        <v>860</v>
      </c>
      <c r="T804" t="s">
        <v>860</v>
      </c>
      <c r="U804" t="s">
        <v>860</v>
      </c>
      <c r="V804" t="s">
        <v>860</v>
      </c>
      <c r="W804" t="s">
        <v>860</v>
      </c>
      <c r="X804" t="s">
        <v>860</v>
      </c>
      <c r="Y804" t="s">
        <v>860</v>
      </c>
      <c r="Z804" t="s">
        <v>860</v>
      </c>
      <c r="AA804" t="s">
        <v>860</v>
      </c>
      <c r="AB804" t="s">
        <v>860</v>
      </c>
      <c r="AC804" t="s">
        <v>860</v>
      </c>
      <c r="AD804" t="s">
        <v>860</v>
      </c>
      <c r="AE804" t="s">
        <v>860</v>
      </c>
      <c r="AF804" t="s">
        <v>860</v>
      </c>
      <c r="AG804" t="s">
        <v>860</v>
      </c>
      <c r="AH804" s="3">
        <f t="shared" si="24"/>
        <v>0</v>
      </c>
      <c r="AI804" s="2" t="e">
        <f t="shared" si="25"/>
        <v>#DIV/0!</v>
      </c>
    </row>
    <row r="805" spans="1:35">
      <c r="A805">
        <v>106969.299336</v>
      </c>
      <c r="B805">
        <v>100901.07391200001</v>
      </c>
      <c r="C805" t="s">
        <v>802</v>
      </c>
      <c r="D805" t="s">
        <v>860</v>
      </c>
      <c r="E805" t="s">
        <v>860</v>
      </c>
      <c r="F805" t="s">
        <v>860</v>
      </c>
      <c r="G805" t="s">
        <v>860</v>
      </c>
      <c r="H805" t="s">
        <v>860</v>
      </c>
      <c r="I805" t="s">
        <v>860</v>
      </c>
      <c r="J805" t="s">
        <v>860</v>
      </c>
      <c r="K805" t="s">
        <v>860</v>
      </c>
      <c r="L805" t="s">
        <v>860</v>
      </c>
      <c r="M805" t="s">
        <v>860</v>
      </c>
      <c r="N805" t="s">
        <v>860</v>
      </c>
      <c r="O805" t="s">
        <v>860</v>
      </c>
      <c r="P805" t="s">
        <v>860</v>
      </c>
      <c r="Q805" t="s">
        <v>860</v>
      </c>
      <c r="R805" t="s">
        <v>860</v>
      </c>
      <c r="S805" t="s">
        <v>860</v>
      </c>
      <c r="T805" t="s">
        <v>860</v>
      </c>
      <c r="U805" t="s">
        <v>860</v>
      </c>
      <c r="V805" t="s">
        <v>860</v>
      </c>
      <c r="W805" t="s">
        <v>860</v>
      </c>
      <c r="X805" t="s">
        <v>860</v>
      </c>
      <c r="Y805" t="s">
        <v>860</v>
      </c>
      <c r="Z805" t="s">
        <v>860</v>
      </c>
      <c r="AA805" t="s">
        <v>860</v>
      </c>
      <c r="AB805" t="s">
        <v>860</v>
      </c>
      <c r="AC805" t="s">
        <v>860</v>
      </c>
      <c r="AD805" t="s">
        <v>860</v>
      </c>
      <c r="AE805" t="s">
        <v>860</v>
      </c>
      <c r="AF805" t="s">
        <v>860</v>
      </c>
      <c r="AG805" t="s">
        <v>860</v>
      </c>
      <c r="AH805" s="3">
        <f t="shared" si="24"/>
        <v>0</v>
      </c>
      <c r="AI805" s="2" t="e">
        <f t="shared" si="25"/>
        <v>#DIV/0!</v>
      </c>
    </row>
    <row r="806" spans="1:35">
      <c r="A806">
        <v>156512.402783</v>
      </c>
      <c r="B806">
        <v>127029.647734</v>
      </c>
      <c r="C806" t="s">
        <v>803</v>
      </c>
      <c r="D806" t="s">
        <v>860</v>
      </c>
      <c r="E806">
        <v>6.22</v>
      </c>
      <c r="F806">
        <v>1.71</v>
      </c>
      <c r="G806">
        <v>4.3499999999999996</v>
      </c>
      <c r="H806">
        <v>1.43</v>
      </c>
      <c r="I806">
        <v>3.84</v>
      </c>
      <c r="J806">
        <v>2.13</v>
      </c>
      <c r="K806">
        <v>2.39</v>
      </c>
      <c r="L806">
        <v>1.93</v>
      </c>
      <c r="M806">
        <v>5.08</v>
      </c>
      <c r="N806">
        <v>2.2200000000000002</v>
      </c>
      <c r="O806">
        <v>2.4</v>
      </c>
      <c r="P806">
        <v>7.01</v>
      </c>
      <c r="Q806">
        <v>6.27</v>
      </c>
      <c r="R806">
        <v>2.59</v>
      </c>
      <c r="S806">
        <v>2.21</v>
      </c>
      <c r="T806">
        <v>2.12</v>
      </c>
      <c r="U806">
        <v>7.93</v>
      </c>
      <c r="V806">
        <v>6.11</v>
      </c>
      <c r="W806">
        <v>2.2799999999999998</v>
      </c>
      <c r="X806">
        <v>3.52</v>
      </c>
      <c r="Y806">
        <v>2.6</v>
      </c>
      <c r="Z806">
        <v>5.84</v>
      </c>
      <c r="AA806">
        <v>6.03</v>
      </c>
      <c r="AB806">
        <v>2.5</v>
      </c>
      <c r="AC806">
        <v>3.66</v>
      </c>
      <c r="AD806">
        <v>5.54</v>
      </c>
      <c r="AE806">
        <v>1.61</v>
      </c>
      <c r="AF806">
        <v>2.4900000000000002</v>
      </c>
      <c r="AG806">
        <v>7.71</v>
      </c>
      <c r="AH806" s="3">
        <f t="shared" si="24"/>
        <v>29</v>
      </c>
      <c r="AI806" s="2">
        <f t="shared" si="25"/>
        <v>3.8524137931034477</v>
      </c>
    </row>
    <row r="807" spans="1:35">
      <c r="A807">
        <v>8029.8385259999995</v>
      </c>
      <c r="B807">
        <v>92073.002611000004</v>
      </c>
      <c r="C807" t="s">
        <v>804</v>
      </c>
      <c r="D807" t="s">
        <v>860</v>
      </c>
      <c r="E807" t="s">
        <v>860</v>
      </c>
      <c r="F807" t="s">
        <v>860</v>
      </c>
      <c r="G807" t="s">
        <v>860</v>
      </c>
      <c r="H807" t="s">
        <v>860</v>
      </c>
      <c r="I807" t="s">
        <v>860</v>
      </c>
      <c r="J807" t="s">
        <v>860</v>
      </c>
      <c r="K807" t="s">
        <v>860</v>
      </c>
      <c r="L807" t="s">
        <v>860</v>
      </c>
      <c r="M807" t="s">
        <v>860</v>
      </c>
      <c r="N807" t="s">
        <v>860</v>
      </c>
      <c r="O807" t="s">
        <v>860</v>
      </c>
      <c r="P807" t="s">
        <v>860</v>
      </c>
      <c r="Q807" t="s">
        <v>860</v>
      </c>
      <c r="R807" t="s">
        <v>860</v>
      </c>
      <c r="S807" t="s">
        <v>860</v>
      </c>
      <c r="T807" t="s">
        <v>860</v>
      </c>
      <c r="U807" t="s">
        <v>860</v>
      </c>
      <c r="V807" t="s">
        <v>860</v>
      </c>
      <c r="W807" t="s">
        <v>860</v>
      </c>
      <c r="X807" t="s">
        <v>860</v>
      </c>
      <c r="Y807" t="s">
        <v>860</v>
      </c>
      <c r="Z807" t="s">
        <v>860</v>
      </c>
      <c r="AA807" t="s">
        <v>860</v>
      </c>
      <c r="AB807" t="s">
        <v>860</v>
      </c>
      <c r="AC807" t="s">
        <v>860</v>
      </c>
      <c r="AD807" t="s">
        <v>860</v>
      </c>
      <c r="AE807" t="s">
        <v>860</v>
      </c>
      <c r="AF807" t="s">
        <v>860</v>
      </c>
      <c r="AG807" t="s">
        <v>860</v>
      </c>
      <c r="AH807" s="3">
        <f t="shared" si="24"/>
        <v>0</v>
      </c>
      <c r="AI807" s="2" t="e">
        <f t="shared" si="25"/>
        <v>#DIV/0!</v>
      </c>
    </row>
    <row r="808" spans="1:35">
      <c r="A808">
        <v>43077.129375999997</v>
      </c>
      <c r="B808">
        <v>68879.971061000004</v>
      </c>
      <c r="C808" t="s">
        <v>805</v>
      </c>
      <c r="D808" t="s">
        <v>860</v>
      </c>
      <c r="E808" t="s">
        <v>860</v>
      </c>
      <c r="F808" t="s">
        <v>860</v>
      </c>
      <c r="G808" t="s">
        <v>860</v>
      </c>
      <c r="H808" t="s">
        <v>860</v>
      </c>
      <c r="I808" t="s">
        <v>860</v>
      </c>
      <c r="J808" t="s">
        <v>860</v>
      </c>
      <c r="K808" t="s">
        <v>860</v>
      </c>
      <c r="L808" t="s">
        <v>860</v>
      </c>
      <c r="M808" t="s">
        <v>860</v>
      </c>
      <c r="N808" t="s">
        <v>860</v>
      </c>
      <c r="O808" t="s">
        <v>860</v>
      </c>
      <c r="P808" t="s">
        <v>860</v>
      </c>
      <c r="Q808" t="s">
        <v>860</v>
      </c>
      <c r="R808" t="s">
        <v>860</v>
      </c>
      <c r="S808" t="s">
        <v>860</v>
      </c>
      <c r="T808" t="s">
        <v>860</v>
      </c>
      <c r="U808" t="s">
        <v>860</v>
      </c>
      <c r="V808" t="s">
        <v>860</v>
      </c>
      <c r="W808" t="s">
        <v>860</v>
      </c>
      <c r="X808" t="s">
        <v>860</v>
      </c>
      <c r="Y808" t="s">
        <v>860</v>
      </c>
      <c r="Z808" t="s">
        <v>860</v>
      </c>
      <c r="AA808" t="s">
        <v>860</v>
      </c>
      <c r="AB808" t="s">
        <v>860</v>
      </c>
      <c r="AC808" t="s">
        <v>860</v>
      </c>
      <c r="AD808" t="s">
        <v>860</v>
      </c>
      <c r="AE808" t="s">
        <v>860</v>
      </c>
      <c r="AF808" t="s">
        <v>860</v>
      </c>
      <c r="AG808" t="s">
        <v>860</v>
      </c>
      <c r="AH808" s="3">
        <f t="shared" si="24"/>
        <v>0</v>
      </c>
      <c r="AI808" s="2" t="e">
        <f t="shared" si="25"/>
        <v>#DIV/0!</v>
      </c>
    </row>
    <row r="809" spans="1:35">
      <c r="A809">
        <v>95913.270067999998</v>
      </c>
      <c r="B809">
        <v>116586.344466</v>
      </c>
      <c r="C809" t="s">
        <v>806</v>
      </c>
      <c r="D809" t="s">
        <v>860</v>
      </c>
      <c r="E809">
        <v>6.06</v>
      </c>
      <c r="F809">
        <v>2.0499999999999998</v>
      </c>
      <c r="G809">
        <v>6.15</v>
      </c>
      <c r="H809">
        <v>4.2300000000000004</v>
      </c>
      <c r="I809">
        <v>4.71</v>
      </c>
      <c r="J809">
        <v>4.7699999999999996</v>
      </c>
      <c r="K809">
        <v>2.21</v>
      </c>
      <c r="L809">
        <v>5.67</v>
      </c>
      <c r="M809">
        <v>1.69</v>
      </c>
      <c r="N809">
        <v>1.1200000000000001</v>
      </c>
      <c r="O809">
        <v>6.2</v>
      </c>
      <c r="P809" t="s">
        <v>860</v>
      </c>
      <c r="Q809">
        <v>5.24</v>
      </c>
      <c r="R809">
        <v>4.28</v>
      </c>
      <c r="S809">
        <v>2.9</v>
      </c>
      <c r="T809">
        <v>2.42</v>
      </c>
      <c r="U809">
        <v>3.85</v>
      </c>
      <c r="V809">
        <v>3.37</v>
      </c>
      <c r="W809">
        <v>5.63</v>
      </c>
      <c r="X809">
        <v>3.4</v>
      </c>
      <c r="Y809">
        <v>1.1299999999999999</v>
      </c>
      <c r="Z809">
        <v>8.4</v>
      </c>
      <c r="AA809">
        <v>6.4</v>
      </c>
      <c r="AB809">
        <v>4.46</v>
      </c>
      <c r="AC809">
        <v>1.6</v>
      </c>
      <c r="AD809">
        <v>5.99</v>
      </c>
      <c r="AE809">
        <v>2.17</v>
      </c>
      <c r="AF809">
        <v>2.09</v>
      </c>
      <c r="AG809">
        <v>2.87</v>
      </c>
      <c r="AH809" s="3">
        <f t="shared" si="24"/>
        <v>28</v>
      </c>
      <c r="AI809" s="2">
        <f t="shared" si="25"/>
        <v>3.9664285714285716</v>
      </c>
    </row>
    <row r="810" spans="1:35">
      <c r="A810">
        <v>95630.026157</v>
      </c>
      <c r="B810">
        <v>116351.388861</v>
      </c>
      <c r="C810" t="s">
        <v>807</v>
      </c>
      <c r="D810" t="s">
        <v>860</v>
      </c>
      <c r="E810" t="s">
        <v>860</v>
      </c>
      <c r="F810" t="s">
        <v>860</v>
      </c>
      <c r="G810" t="s">
        <v>860</v>
      </c>
      <c r="H810" t="s">
        <v>860</v>
      </c>
      <c r="I810" t="s">
        <v>860</v>
      </c>
      <c r="J810" t="s">
        <v>860</v>
      </c>
      <c r="K810" t="s">
        <v>860</v>
      </c>
      <c r="L810" t="s">
        <v>860</v>
      </c>
      <c r="M810" t="s">
        <v>860</v>
      </c>
      <c r="N810" t="s">
        <v>860</v>
      </c>
      <c r="O810" t="s">
        <v>860</v>
      </c>
      <c r="P810" t="s">
        <v>860</v>
      </c>
      <c r="Q810" t="s">
        <v>860</v>
      </c>
      <c r="R810" t="s">
        <v>860</v>
      </c>
      <c r="S810" t="s">
        <v>860</v>
      </c>
      <c r="T810" t="s">
        <v>860</v>
      </c>
      <c r="U810" t="s">
        <v>860</v>
      </c>
      <c r="V810" t="s">
        <v>860</v>
      </c>
      <c r="W810" t="s">
        <v>860</v>
      </c>
      <c r="X810" t="s">
        <v>860</v>
      </c>
      <c r="Y810" t="s">
        <v>860</v>
      </c>
      <c r="Z810" t="s">
        <v>860</v>
      </c>
      <c r="AA810" t="s">
        <v>860</v>
      </c>
      <c r="AB810" t="s">
        <v>860</v>
      </c>
      <c r="AC810" t="s">
        <v>860</v>
      </c>
      <c r="AD810" t="s">
        <v>860</v>
      </c>
      <c r="AE810" t="s">
        <v>860</v>
      </c>
      <c r="AF810" t="s">
        <v>860</v>
      </c>
      <c r="AG810" t="s">
        <v>860</v>
      </c>
      <c r="AH810" s="3">
        <f t="shared" si="24"/>
        <v>0</v>
      </c>
      <c r="AI810" s="2" t="e">
        <f t="shared" si="25"/>
        <v>#DIV/0!</v>
      </c>
    </row>
    <row r="811" spans="1:35">
      <c r="A811">
        <v>50851.115086999998</v>
      </c>
      <c r="B811">
        <v>47489.649880999998</v>
      </c>
      <c r="C811" t="s">
        <v>808</v>
      </c>
      <c r="D811" t="s">
        <v>860</v>
      </c>
      <c r="E811" t="s">
        <v>860</v>
      </c>
      <c r="F811" t="s">
        <v>860</v>
      </c>
      <c r="G811" t="s">
        <v>860</v>
      </c>
      <c r="H811" t="s">
        <v>860</v>
      </c>
      <c r="I811" t="s">
        <v>860</v>
      </c>
      <c r="J811" t="s">
        <v>860</v>
      </c>
      <c r="K811" t="s">
        <v>860</v>
      </c>
      <c r="L811" t="s">
        <v>860</v>
      </c>
      <c r="M811" t="s">
        <v>860</v>
      </c>
      <c r="N811" t="s">
        <v>860</v>
      </c>
      <c r="O811" t="s">
        <v>860</v>
      </c>
      <c r="P811" t="s">
        <v>860</v>
      </c>
      <c r="Q811" t="s">
        <v>860</v>
      </c>
      <c r="R811" t="s">
        <v>860</v>
      </c>
      <c r="S811" t="s">
        <v>860</v>
      </c>
      <c r="T811" t="s">
        <v>860</v>
      </c>
      <c r="U811" t="s">
        <v>860</v>
      </c>
      <c r="V811" t="s">
        <v>860</v>
      </c>
      <c r="W811" t="s">
        <v>860</v>
      </c>
      <c r="X811" t="s">
        <v>860</v>
      </c>
      <c r="Y811" t="s">
        <v>860</v>
      </c>
      <c r="Z811" t="s">
        <v>860</v>
      </c>
      <c r="AA811" t="s">
        <v>860</v>
      </c>
      <c r="AB811" t="s">
        <v>860</v>
      </c>
      <c r="AC811" t="s">
        <v>860</v>
      </c>
      <c r="AD811" t="s">
        <v>860</v>
      </c>
      <c r="AE811" t="s">
        <v>860</v>
      </c>
      <c r="AF811" t="s">
        <v>860</v>
      </c>
      <c r="AG811" t="s">
        <v>860</v>
      </c>
      <c r="AH811" s="3">
        <f t="shared" si="24"/>
        <v>0</v>
      </c>
      <c r="AI811" s="2" t="e">
        <f t="shared" si="25"/>
        <v>#DIV/0!</v>
      </c>
    </row>
    <row r="812" spans="1:35">
      <c r="A812">
        <v>99539.67598</v>
      </c>
      <c r="B812">
        <v>63680.379437000003</v>
      </c>
      <c r="C812" t="s">
        <v>809</v>
      </c>
      <c r="D812" t="s">
        <v>860</v>
      </c>
      <c r="E812" t="s">
        <v>860</v>
      </c>
      <c r="F812" t="s">
        <v>860</v>
      </c>
      <c r="G812" t="s">
        <v>860</v>
      </c>
      <c r="H812" t="s">
        <v>860</v>
      </c>
      <c r="I812" t="s">
        <v>860</v>
      </c>
      <c r="J812" t="s">
        <v>860</v>
      </c>
      <c r="K812" t="s">
        <v>860</v>
      </c>
      <c r="L812" t="s">
        <v>860</v>
      </c>
      <c r="M812" t="s">
        <v>860</v>
      </c>
      <c r="N812" t="s">
        <v>860</v>
      </c>
      <c r="O812" t="s">
        <v>860</v>
      </c>
      <c r="P812" t="s">
        <v>860</v>
      </c>
      <c r="Q812" t="s">
        <v>860</v>
      </c>
      <c r="R812" t="s">
        <v>860</v>
      </c>
      <c r="S812" t="s">
        <v>860</v>
      </c>
      <c r="T812" t="s">
        <v>860</v>
      </c>
      <c r="U812" t="s">
        <v>860</v>
      </c>
      <c r="V812" t="s">
        <v>860</v>
      </c>
      <c r="W812" t="s">
        <v>860</v>
      </c>
      <c r="X812" t="s">
        <v>860</v>
      </c>
      <c r="Y812" t="s">
        <v>860</v>
      </c>
      <c r="Z812" t="s">
        <v>860</v>
      </c>
      <c r="AA812" t="s">
        <v>860</v>
      </c>
      <c r="AB812" t="s">
        <v>860</v>
      </c>
      <c r="AC812" t="s">
        <v>860</v>
      </c>
      <c r="AD812" t="s">
        <v>860</v>
      </c>
      <c r="AE812" t="s">
        <v>860</v>
      </c>
      <c r="AF812" t="s">
        <v>860</v>
      </c>
      <c r="AG812" t="s">
        <v>860</v>
      </c>
      <c r="AH812" s="3">
        <f t="shared" si="24"/>
        <v>0</v>
      </c>
      <c r="AI812" s="2" t="e">
        <f t="shared" si="25"/>
        <v>#DIV/0!</v>
      </c>
    </row>
    <row r="813" spans="1:35">
      <c r="A813">
        <v>51689.343565000003</v>
      </c>
      <c r="B813">
        <v>37089.189999000002</v>
      </c>
      <c r="C813" t="s">
        <v>810</v>
      </c>
      <c r="D813" t="s">
        <v>860</v>
      </c>
      <c r="E813" t="s">
        <v>860</v>
      </c>
      <c r="F813" t="s">
        <v>860</v>
      </c>
      <c r="G813" t="s">
        <v>860</v>
      </c>
      <c r="H813" t="s">
        <v>860</v>
      </c>
      <c r="I813" t="s">
        <v>860</v>
      </c>
      <c r="J813" t="s">
        <v>860</v>
      </c>
      <c r="K813" t="s">
        <v>860</v>
      </c>
      <c r="L813" t="s">
        <v>860</v>
      </c>
      <c r="M813" t="s">
        <v>860</v>
      </c>
      <c r="N813" t="s">
        <v>860</v>
      </c>
      <c r="O813" t="s">
        <v>860</v>
      </c>
      <c r="P813" t="s">
        <v>860</v>
      </c>
      <c r="Q813" t="s">
        <v>860</v>
      </c>
      <c r="R813" t="s">
        <v>860</v>
      </c>
      <c r="S813" t="s">
        <v>860</v>
      </c>
      <c r="T813" t="s">
        <v>860</v>
      </c>
      <c r="U813" t="s">
        <v>860</v>
      </c>
      <c r="V813" t="s">
        <v>860</v>
      </c>
      <c r="W813" t="s">
        <v>860</v>
      </c>
      <c r="X813" t="s">
        <v>860</v>
      </c>
      <c r="Y813" t="s">
        <v>860</v>
      </c>
      <c r="Z813" t="s">
        <v>860</v>
      </c>
      <c r="AA813" t="s">
        <v>860</v>
      </c>
      <c r="AB813" t="s">
        <v>860</v>
      </c>
      <c r="AC813" t="s">
        <v>860</v>
      </c>
      <c r="AD813" t="s">
        <v>860</v>
      </c>
      <c r="AE813" t="s">
        <v>860</v>
      </c>
      <c r="AF813" t="s">
        <v>860</v>
      </c>
      <c r="AG813" t="s">
        <v>860</v>
      </c>
      <c r="AH813" s="3">
        <f t="shared" si="24"/>
        <v>0</v>
      </c>
      <c r="AI813" s="2" t="e">
        <f t="shared" si="25"/>
        <v>#DIV/0!</v>
      </c>
    </row>
    <row r="814" spans="1:35">
      <c r="A814">
        <v>80903.638537999999</v>
      </c>
      <c r="B814">
        <v>128823.799745</v>
      </c>
      <c r="C814" t="s">
        <v>811</v>
      </c>
      <c r="D814" t="s">
        <v>860</v>
      </c>
      <c r="E814" t="s">
        <v>860</v>
      </c>
      <c r="F814" t="s">
        <v>860</v>
      </c>
      <c r="G814" t="s">
        <v>860</v>
      </c>
      <c r="H814" t="s">
        <v>860</v>
      </c>
      <c r="I814" t="s">
        <v>860</v>
      </c>
      <c r="J814" t="s">
        <v>860</v>
      </c>
      <c r="K814" t="s">
        <v>860</v>
      </c>
      <c r="L814" t="s">
        <v>860</v>
      </c>
      <c r="M814" t="s">
        <v>860</v>
      </c>
      <c r="N814" t="s">
        <v>860</v>
      </c>
      <c r="O814" t="s">
        <v>860</v>
      </c>
      <c r="P814" t="s">
        <v>860</v>
      </c>
      <c r="Q814" t="s">
        <v>860</v>
      </c>
      <c r="R814" t="s">
        <v>860</v>
      </c>
      <c r="S814" t="s">
        <v>860</v>
      </c>
      <c r="T814" t="s">
        <v>860</v>
      </c>
      <c r="U814" t="s">
        <v>860</v>
      </c>
      <c r="V814" t="s">
        <v>860</v>
      </c>
      <c r="W814" t="s">
        <v>860</v>
      </c>
      <c r="X814" t="s">
        <v>860</v>
      </c>
      <c r="Y814" t="s">
        <v>860</v>
      </c>
      <c r="Z814" t="s">
        <v>860</v>
      </c>
      <c r="AA814" t="s">
        <v>860</v>
      </c>
      <c r="AB814" t="s">
        <v>860</v>
      </c>
      <c r="AC814" t="s">
        <v>860</v>
      </c>
      <c r="AD814" t="s">
        <v>860</v>
      </c>
      <c r="AE814" t="s">
        <v>860</v>
      </c>
      <c r="AF814" t="s">
        <v>860</v>
      </c>
      <c r="AG814" t="s">
        <v>860</v>
      </c>
      <c r="AH814" s="3">
        <f t="shared" si="24"/>
        <v>0</v>
      </c>
      <c r="AI814" s="2" t="e">
        <f t="shared" si="25"/>
        <v>#DIV/0!</v>
      </c>
    </row>
    <row r="815" spans="1:35">
      <c r="A815">
        <v>91523.298628000004</v>
      </c>
      <c r="B815">
        <v>46807.813796000002</v>
      </c>
      <c r="C815" t="s">
        <v>812</v>
      </c>
      <c r="D815" t="s">
        <v>860</v>
      </c>
      <c r="E815" t="s">
        <v>860</v>
      </c>
      <c r="F815" t="s">
        <v>860</v>
      </c>
      <c r="G815" t="s">
        <v>860</v>
      </c>
      <c r="H815" t="s">
        <v>860</v>
      </c>
      <c r="I815" t="s">
        <v>860</v>
      </c>
      <c r="J815" t="s">
        <v>860</v>
      </c>
      <c r="K815" t="s">
        <v>860</v>
      </c>
      <c r="L815" t="s">
        <v>860</v>
      </c>
      <c r="M815" t="s">
        <v>860</v>
      </c>
      <c r="N815" t="s">
        <v>860</v>
      </c>
      <c r="O815" t="s">
        <v>860</v>
      </c>
      <c r="P815" t="s">
        <v>860</v>
      </c>
      <c r="Q815" t="s">
        <v>860</v>
      </c>
      <c r="R815" t="s">
        <v>860</v>
      </c>
      <c r="S815" t="s">
        <v>860</v>
      </c>
      <c r="T815" t="s">
        <v>860</v>
      </c>
      <c r="U815" t="s">
        <v>860</v>
      </c>
      <c r="V815" t="s">
        <v>860</v>
      </c>
      <c r="W815" t="s">
        <v>860</v>
      </c>
      <c r="X815" t="s">
        <v>860</v>
      </c>
      <c r="Y815" t="s">
        <v>860</v>
      </c>
      <c r="Z815" t="s">
        <v>860</v>
      </c>
      <c r="AA815" t="s">
        <v>860</v>
      </c>
      <c r="AB815" t="s">
        <v>860</v>
      </c>
      <c r="AC815" t="s">
        <v>860</v>
      </c>
      <c r="AD815" t="s">
        <v>860</v>
      </c>
      <c r="AE815" t="s">
        <v>860</v>
      </c>
      <c r="AF815" t="s">
        <v>860</v>
      </c>
      <c r="AG815" t="s">
        <v>860</v>
      </c>
      <c r="AH815" s="3">
        <f t="shared" si="24"/>
        <v>0</v>
      </c>
      <c r="AI815" s="2" t="e">
        <f t="shared" si="25"/>
        <v>#DIV/0!</v>
      </c>
    </row>
    <row r="816" spans="1:35">
      <c r="A816">
        <v>30871.346119999998</v>
      </c>
      <c r="B816">
        <v>30359.291767999999</v>
      </c>
      <c r="C816" t="s">
        <v>813</v>
      </c>
      <c r="D816">
        <v>3.64</v>
      </c>
      <c r="E816">
        <v>5.89</v>
      </c>
      <c r="F816" t="s">
        <v>860</v>
      </c>
      <c r="G816">
        <v>6.73</v>
      </c>
      <c r="H816" t="s">
        <v>860</v>
      </c>
      <c r="I816">
        <v>5.87</v>
      </c>
      <c r="J816">
        <v>2.4500000000000002</v>
      </c>
      <c r="K816" t="s">
        <v>860</v>
      </c>
      <c r="L816">
        <v>4.1399999999999997</v>
      </c>
      <c r="M816" t="s">
        <v>860</v>
      </c>
      <c r="N816" t="s">
        <v>860</v>
      </c>
      <c r="O816">
        <v>6.54</v>
      </c>
      <c r="P816">
        <v>6.32</v>
      </c>
      <c r="Q816">
        <v>6.48</v>
      </c>
      <c r="R816">
        <v>3.56</v>
      </c>
      <c r="S816" t="s">
        <v>860</v>
      </c>
      <c r="T816" t="s">
        <v>860</v>
      </c>
      <c r="U816">
        <v>6.59</v>
      </c>
      <c r="V816" t="s">
        <v>860</v>
      </c>
      <c r="W816">
        <v>6.34</v>
      </c>
      <c r="X816">
        <v>5.46</v>
      </c>
      <c r="Y816" t="s">
        <v>860</v>
      </c>
      <c r="Z816" t="s">
        <v>860</v>
      </c>
      <c r="AA816" t="s">
        <v>860</v>
      </c>
      <c r="AB816">
        <v>2.91</v>
      </c>
      <c r="AC816" t="s">
        <v>860</v>
      </c>
      <c r="AD816">
        <v>7.05</v>
      </c>
      <c r="AE816" t="s">
        <v>860</v>
      </c>
      <c r="AF816" t="s">
        <v>860</v>
      </c>
      <c r="AG816" t="s">
        <v>860</v>
      </c>
      <c r="AH816" s="3">
        <f t="shared" si="24"/>
        <v>15</v>
      </c>
      <c r="AI816" s="2">
        <f t="shared" si="25"/>
        <v>5.3313333333333333</v>
      </c>
    </row>
    <row r="817" spans="1:35">
      <c r="A817">
        <v>21717.598280999999</v>
      </c>
      <c r="B817">
        <v>126779.115477</v>
      </c>
      <c r="C817" t="s">
        <v>814</v>
      </c>
      <c r="D817" t="s">
        <v>860</v>
      </c>
      <c r="E817" t="s">
        <v>860</v>
      </c>
      <c r="F817" t="s">
        <v>860</v>
      </c>
      <c r="G817" t="s">
        <v>860</v>
      </c>
      <c r="H817" t="s">
        <v>860</v>
      </c>
      <c r="I817" t="s">
        <v>860</v>
      </c>
      <c r="J817" t="s">
        <v>860</v>
      </c>
      <c r="K817" t="s">
        <v>860</v>
      </c>
      <c r="L817" t="s">
        <v>860</v>
      </c>
      <c r="M817" t="s">
        <v>860</v>
      </c>
      <c r="N817" t="s">
        <v>860</v>
      </c>
      <c r="O817" t="s">
        <v>860</v>
      </c>
      <c r="P817" t="s">
        <v>860</v>
      </c>
      <c r="Q817" t="s">
        <v>860</v>
      </c>
      <c r="R817" t="s">
        <v>860</v>
      </c>
      <c r="S817" t="s">
        <v>860</v>
      </c>
      <c r="T817" t="s">
        <v>860</v>
      </c>
      <c r="U817" t="s">
        <v>860</v>
      </c>
      <c r="V817" t="s">
        <v>860</v>
      </c>
      <c r="W817" t="s">
        <v>860</v>
      </c>
      <c r="X817" t="s">
        <v>860</v>
      </c>
      <c r="Y817" t="s">
        <v>860</v>
      </c>
      <c r="Z817">
        <v>5.35</v>
      </c>
      <c r="AA817" t="s">
        <v>860</v>
      </c>
      <c r="AB817" t="s">
        <v>860</v>
      </c>
      <c r="AC817" t="s">
        <v>860</v>
      </c>
      <c r="AD817" t="s">
        <v>860</v>
      </c>
      <c r="AE817" t="s">
        <v>860</v>
      </c>
      <c r="AF817" t="s">
        <v>860</v>
      </c>
      <c r="AG817" t="s">
        <v>860</v>
      </c>
      <c r="AH817" s="3">
        <f t="shared" si="24"/>
        <v>1</v>
      </c>
      <c r="AI817" s="2">
        <f t="shared" si="25"/>
        <v>5.35</v>
      </c>
    </row>
    <row r="818" spans="1:35">
      <c r="A818">
        <v>38227.764176999997</v>
      </c>
      <c r="B818">
        <v>53951.789569</v>
      </c>
      <c r="C818" t="s">
        <v>815</v>
      </c>
      <c r="D818" t="s">
        <v>860</v>
      </c>
      <c r="E818" t="s">
        <v>860</v>
      </c>
      <c r="F818" t="s">
        <v>860</v>
      </c>
      <c r="G818" t="s">
        <v>860</v>
      </c>
      <c r="H818" t="s">
        <v>860</v>
      </c>
      <c r="I818" t="s">
        <v>860</v>
      </c>
      <c r="J818" t="s">
        <v>860</v>
      </c>
      <c r="K818" t="s">
        <v>860</v>
      </c>
      <c r="L818" t="s">
        <v>860</v>
      </c>
      <c r="M818" t="s">
        <v>860</v>
      </c>
      <c r="N818" t="s">
        <v>860</v>
      </c>
      <c r="O818" t="s">
        <v>860</v>
      </c>
      <c r="P818" t="s">
        <v>860</v>
      </c>
      <c r="Q818" t="s">
        <v>860</v>
      </c>
      <c r="R818" t="s">
        <v>860</v>
      </c>
      <c r="S818" t="s">
        <v>860</v>
      </c>
      <c r="T818" t="s">
        <v>860</v>
      </c>
      <c r="U818" t="s">
        <v>860</v>
      </c>
      <c r="V818" t="s">
        <v>860</v>
      </c>
      <c r="W818" t="s">
        <v>860</v>
      </c>
      <c r="X818" t="s">
        <v>860</v>
      </c>
      <c r="Y818" t="s">
        <v>860</v>
      </c>
      <c r="Z818" t="s">
        <v>860</v>
      </c>
      <c r="AA818" t="s">
        <v>860</v>
      </c>
      <c r="AB818" t="s">
        <v>860</v>
      </c>
      <c r="AC818" t="s">
        <v>860</v>
      </c>
      <c r="AD818" t="s">
        <v>860</v>
      </c>
      <c r="AE818" t="s">
        <v>860</v>
      </c>
      <c r="AF818" t="s">
        <v>860</v>
      </c>
      <c r="AG818" t="s">
        <v>860</v>
      </c>
      <c r="AH818" s="3">
        <f t="shared" si="24"/>
        <v>0</v>
      </c>
      <c r="AI818" s="2" t="e">
        <f t="shared" si="25"/>
        <v>#DIV/0!</v>
      </c>
    </row>
    <row r="819" spans="1:35">
      <c r="A819">
        <v>126294.323491</v>
      </c>
      <c r="B819">
        <v>55863.635804999998</v>
      </c>
      <c r="C819" t="s">
        <v>816</v>
      </c>
      <c r="D819" t="s">
        <v>860</v>
      </c>
      <c r="E819" t="s">
        <v>860</v>
      </c>
      <c r="F819" t="s">
        <v>860</v>
      </c>
      <c r="G819" t="s">
        <v>860</v>
      </c>
      <c r="H819" t="s">
        <v>860</v>
      </c>
      <c r="I819" t="s">
        <v>860</v>
      </c>
      <c r="J819" t="s">
        <v>860</v>
      </c>
      <c r="K819" t="s">
        <v>860</v>
      </c>
      <c r="L819" t="s">
        <v>860</v>
      </c>
      <c r="M819" t="s">
        <v>860</v>
      </c>
      <c r="N819" t="s">
        <v>860</v>
      </c>
      <c r="O819" t="s">
        <v>860</v>
      </c>
      <c r="P819" t="s">
        <v>860</v>
      </c>
      <c r="Q819" t="s">
        <v>860</v>
      </c>
      <c r="R819" t="s">
        <v>860</v>
      </c>
      <c r="S819" t="s">
        <v>860</v>
      </c>
      <c r="T819" t="s">
        <v>860</v>
      </c>
      <c r="U819" t="s">
        <v>860</v>
      </c>
      <c r="V819" t="s">
        <v>860</v>
      </c>
      <c r="W819" t="s">
        <v>860</v>
      </c>
      <c r="X819" t="s">
        <v>860</v>
      </c>
      <c r="Y819" t="s">
        <v>860</v>
      </c>
      <c r="Z819" t="s">
        <v>860</v>
      </c>
      <c r="AA819" t="s">
        <v>860</v>
      </c>
      <c r="AB819" t="s">
        <v>860</v>
      </c>
      <c r="AC819" t="s">
        <v>860</v>
      </c>
      <c r="AD819" t="s">
        <v>860</v>
      </c>
      <c r="AE819" t="s">
        <v>860</v>
      </c>
      <c r="AF819" t="s">
        <v>860</v>
      </c>
      <c r="AG819" t="s">
        <v>860</v>
      </c>
      <c r="AH819" s="3">
        <f t="shared" si="24"/>
        <v>0</v>
      </c>
      <c r="AI819" s="2" t="e">
        <f t="shared" si="25"/>
        <v>#DIV/0!</v>
      </c>
    </row>
    <row r="820" spans="1:35">
      <c r="A820">
        <v>111011.775004</v>
      </c>
      <c r="B820">
        <v>95288.809932000004</v>
      </c>
      <c r="C820" t="s">
        <v>817</v>
      </c>
      <c r="D820" t="s">
        <v>860</v>
      </c>
      <c r="E820" t="s">
        <v>860</v>
      </c>
      <c r="F820" t="s">
        <v>860</v>
      </c>
      <c r="G820" t="s">
        <v>860</v>
      </c>
      <c r="H820" t="s">
        <v>860</v>
      </c>
      <c r="I820" t="s">
        <v>860</v>
      </c>
      <c r="J820" t="s">
        <v>860</v>
      </c>
      <c r="K820" t="s">
        <v>860</v>
      </c>
      <c r="L820" t="s">
        <v>860</v>
      </c>
      <c r="M820" t="s">
        <v>860</v>
      </c>
      <c r="N820" t="s">
        <v>860</v>
      </c>
      <c r="O820" t="s">
        <v>860</v>
      </c>
      <c r="P820" t="s">
        <v>860</v>
      </c>
      <c r="Q820" t="s">
        <v>860</v>
      </c>
      <c r="R820" t="s">
        <v>860</v>
      </c>
      <c r="S820" t="s">
        <v>860</v>
      </c>
      <c r="T820" t="s">
        <v>860</v>
      </c>
      <c r="U820" t="s">
        <v>860</v>
      </c>
      <c r="V820" t="s">
        <v>860</v>
      </c>
      <c r="W820" t="s">
        <v>860</v>
      </c>
      <c r="X820" t="s">
        <v>860</v>
      </c>
      <c r="Y820" t="s">
        <v>860</v>
      </c>
      <c r="Z820" t="s">
        <v>860</v>
      </c>
      <c r="AA820" t="s">
        <v>860</v>
      </c>
      <c r="AB820" t="s">
        <v>860</v>
      </c>
      <c r="AC820" t="s">
        <v>860</v>
      </c>
      <c r="AD820" t="s">
        <v>860</v>
      </c>
      <c r="AE820" t="s">
        <v>860</v>
      </c>
      <c r="AF820" t="s">
        <v>860</v>
      </c>
      <c r="AG820" t="s">
        <v>860</v>
      </c>
      <c r="AH820" s="3">
        <f t="shared" si="24"/>
        <v>0</v>
      </c>
      <c r="AI820" s="2" t="e">
        <f t="shared" si="25"/>
        <v>#DIV/0!</v>
      </c>
    </row>
    <row r="821" spans="1:35">
      <c r="A821">
        <v>78534.714913999996</v>
      </c>
      <c r="B821">
        <v>49812.684023000002</v>
      </c>
      <c r="C821" t="s">
        <v>818</v>
      </c>
      <c r="D821">
        <v>2.5</v>
      </c>
      <c r="E821">
        <v>5.37</v>
      </c>
      <c r="F821">
        <v>2.8</v>
      </c>
      <c r="G821">
        <v>7.53</v>
      </c>
      <c r="H821">
        <v>5.79</v>
      </c>
      <c r="I821">
        <v>4.8099999999999996</v>
      </c>
      <c r="J821">
        <v>3.57</v>
      </c>
      <c r="K821">
        <v>7.78</v>
      </c>
      <c r="L821">
        <v>5.08</v>
      </c>
      <c r="M821">
        <v>5.73</v>
      </c>
      <c r="N821">
        <v>4.05</v>
      </c>
      <c r="O821">
        <v>5.96</v>
      </c>
      <c r="P821">
        <v>7.18</v>
      </c>
      <c r="Q821">
        <v>7.82</v>
      </c>
      <c r="R821">
        <v>3.29</v>
      </c>
      <c r="S821">
        <v>2</v>
      </c>
      <c r="T821">
        <v>1.9</v>
      </c>
      <c r="U821">
        <v>2.2799999999999998</v>
      </c>
      <c r="V821">
        <v>6.21</v>
      </c>
      <c r="W821">
        <v>6.45</v>
      </c>
      <c r="X821">
        <v>5.88</v>
      </c>
      <c r="Y821">
        <v>3.36</v>
      </c>
      <c r="Z821">
        <v>7.07</v>
      </c>
      <c r="AA821">
        <v>7.8</v>
      </c>
      <c r="AB821">
        <v>4.26</v>
      </c>
      <c r="AC821">
        <v>7.07</v>
      </c>
      <c r="AD821">
        <v>7.26</v>
      </c>
      <c r="AE821">
        <v>2.35</v>
      </c>
      <c r="AF821">
        <v>2.57</v>
      </c>
      <c r="AG821">
        <v>7.89</v>
      </c>
      <c r="AH821" s="3">
        <f t="shared" si="24"/>
        <v>30</v>
      </c>
      <c r="AI821" s="2">
        <f t="shared" si="25"/>
        <v>5.1203333333333321</v>
      </c>
    </row>
    <row r="822" spans="1:35">
      <c r="A822">
        <v>48594.910328999998</v>
      </c>
      <c r="B822">
        <v>58305.846536999998</v>
      </c>
      <c r="C822" t="s">
        <v>819</v>
      </c>
      <c r="D822" t="s">
        <v>860</v>
      </c>
      <c r="E822" t="s">
        <v>860</v>
      </c>
      <c r="F822" t="s">
        <v>860</v>
      </c>
      <c r="G822" t="s">
        <v>860</v>
      </c>
      <c r="H822" t="s">
        <v>860</v>
      </c>
      <c r="I822" t="s">
        <v>860</v>
      </c>
      <c r="J822" t="s">
        <v>860</v>
      </c>
      <c r="K822" t="s">
        <v>860</v>
      </c>
      <c r="L822" t="s">
        <v>860</v>
      </c>
      <c r="M822" t="s">
        <v>860</v>
      </c>
      <c r="N822" t="s">
        <v>860</v>
      </c>
      <c r="O822" t="s">
        <v>860</v>
      </c>
      <c r="P822" t="s">
        <v>860</v>
      </c>
      <c r="Q822" t="s">
        <v>860</v>
      </c>
      <c r="R822" t="s">
        <v>860</v>
      </c>
      <c r="S822" t="s">
        <v>860</v>
      </c>
      <c r="T822" t="s">
        <v>860</v>
      </c>
      <c r="U822" t="s">
        <v>860</v>
      </c>
      <c r="V822" t="s">
        <v>860</v>
      </c>
      <c r="W822" t="s">
        <v>860</v>
      </c>
      <c r="X822" t="s">
        <v>860</v>
      </c>
      <c r="Y822" t="s">
        <v>860</v>
      </c>
      <c r="Z822" t="s">
        <v>860</v>
      </c>
      <c r="AA822" t="s">
        <v>860</v>
      </c>
      <c r="AB822" t="s">
        <v>860</v>
      </c>
      <c r="AC822" t="s">
        <v>860</v>
      </c>
      <c r="AD822" t="s">
        <v>860</v>
      </c>
      <c r="AE822" t="s">
        <v>860</v>
      </c>
      <c r="AF822" t="s">
        <v>860</v>
      </c>
      <c r="AG822" t="s">
        <v>860</v>
      </c>
      <c r="AH822" s="3">
        <f t="shared" si="24"/>
        <v>0</v>
      </c>
      <c r="AI822" s="2" t="e">
        <f t="shared" si="25"/>
        <v>#DIV/0!</v>
      </c>
    </row>
    <row r="823" spans="1:35">
      <c r="A823">
        <v>43834.083956000002</v>
      </c>
      <c r="B823">
        <v>53956.725218</v>
      </c>
      <c r="C823" t="s">
        <v>820</v>
      </c>
      <c r="D823" t="s">
        <v>860</v>
      </c>
      <c r="E823" t="s">
        <v>860</v>
      </c>
      <c r="F823" t="s">
        <v>860</v>
      </c>
      <c r="G823" t="s">
        <v>860</v>
      </c>
      <c r="H823" t="s">
        <v>860</v>
      </c>
      <c r="I823" t="s">
        <v>860</v>
      </c>
      <c r="J823" t="s">
        <v>860</v>
      </c>
      <c r="K823" t="s">
        <v>860</v>
      </c>
      <c r="L823" t="s">
        <v>860</v>
      </c>
      <c r="M823" t="s">
        <v>860</v>
      </c>
      <c r="N823" t="s">
        <v>860</v>
      </c>
      <c r="O823" t="s">
        <v>860</v>
      </c>
      <c r="P823" t="s">
        <v>860</v>
      </c>
      <c r="Q823" t="s">
        <v>860</v>
      </c>
      <c r="R823" t="s">
        <v>860</v>
      </c>
      <c r="S823" t="s">
        <v>860</v>
      </c>
      <c r="T823" t="s">
        <v>860</v>
      </c>
      <c r="U823" t="s">
        <v>860</v>
      </c>
      <c r="V823" t="s">
        <v>860</v>
      </c>
      <c r="W823" t="s">
        <v>860</v>
      </c>
      <c r="X823" t="s">
        <v>860</v>
      </c>
      <c r="Y823" t="s">
        <v>860</v>
      </c>
      <c r="Z823" t="s">
        <v>860</v>
      </c>
      <c r="AA823" t="s">
        <v>860</v>
      </c>
      <c r="AB823" t="s">
        <v>860</v>
      </c>
      <c r="AC823" t="s">
        <v>860</v>
      </c>
      <c r="AD823" t="s">
        <v>860</v>
      </c>
      <c r="AE823" t="s">
        <v>860</v>
      </c>
      <c r="AF823" t="s">
        <v>860</v>
      </c>
      <c r="AG823" t="s">
        <v>860</v>
      </c>
      <c r="AH823" s="3">
        <f t="shared" si="24"/>
        <v>0</v>
      </c>
      <c r="AI823" s="2" t="e">
        <f t="shared" si="25"/>
        <v>#DIV/0!</v>
      </c>
    </row>
    <row r="824" spans="1:35">
      <c r="A824">
        <v>57510.110444999998</v>
      </c>
      <c r="B824">
        <v>99506.966803000003</v>
      </c>
      <c r="C824" t="s">
        <v>821</v>
      </c>
      <c r="D824">
        <v>1.71</v>
      </c>
      <c r="E824">
        <v>6.63</v>
      </c>
      <c r="F824">
        <v>2.46</v>
      </c>
      <c r="G824">
        <v>6.16</v>
      </c>
      <c r="H824">
        <v>1.73</v>
      </c>
      <c r="I824">
        <v>5.81</v>
      </c>
      <c r="J824">
        <v>1.67</v>
      </c>
      <c r="K824" t="s">
        <v>860</v>
      </c>
      <c r="L824">
        <v>7.48</v>
      </c>
      <c r="M824">
        <v>3.97</v>
      </c>
      <c r="N824">
        <v>2.34</v>
      </c>
      <c r="O824">
        <v>2.59</v>
      </c>
      <c r="P824">
        <v>4.9000000000000004</v>
      </c>
      <c r="Q824">
        <v>6.51</v>
      </c>
      <c r="R824">
        <v>5.65</v>
      </c>
      <c r="S824">
        <v>3.12</v>
      </c>
      <c r="T824">
        <v>1.9</v>
      </c>
      <c r="U824">
        <v>5.75</v>
      </c>
      <c r="V824">
        <v>6.07</v>
      </c>
      <c r="W824">
        <v>3.19</v>
      </c>
      <c r="X824">
        <v>3.89</v>
      </c>
      <c r="Y824">
        <v>1.5</v>
      </c>
      <c r="Z824" t="s">
        <v>860</v>
      </c>
      <c r="AA824">
        <v>7.1</v>
      </c>
      <c r="AB824">
        <v>2.4</v>
      </c>
      <c r="AC824">
        <v>6.59</v>
      </c>
      <c r="AD824">
        <v>7.11</v>
      </c>
      <c r="AE824">
        <v>3.46</v>
      </c>
      <c r="AF824">
        <v>2.29</v>
      </c>
      <c r="AG824">
        <v>5.95</v>
      </c>
      <c r="AH824" s="3">
        <f t="shared" si="24"/>
        <v>28</v>
      </c>
      <c r="AI824" s="2">
        <f t="shared" si="25"/>
        <v>4.2832142857142861</v>
      </c>
    </row>
    <row r="825" spans="1:35">
      <c r="A825">
        <v>77133.223444999996</v>
      </c>
      <c r="B825">
        <v>88764.306641999996</v>
      </c>
      <c r="C825" t="s">
        <v>822</v>
      </c>
      <c r="D825" t="s">
        <v>860</v>
      </c>
      <c r="E825" t="s">
        <v>860</v>
      </c>
      <c r="F825" t="s">
        <v>860</v>
      </c>
      <c r="G825" t="s">
        <v>860</v>
      </c>
      <c r="H825" t="s">
        <v>860</v>
      </c>
      <c r="I825" t="s">
        <v>860</v>
      </c>
      <c r="J825" t="s">
        <v>860</v>
      </c>
      <c r="K825" t="s">
        <v>860</v>
      </c>
      <c r="L825" t="s">
        <v>860</v>
      </c>
      <c r="M825" t="s">
        <v>860</v>
      </c>
      <c r="N825" t="s">
        <v>860</v>
      </c>
      <c r="O825" t="s">
        <v>860</v>
      </c>
      <c r="P825" t="s">
        <v>860</v>
      </c>
      <c r="Q825" t="s">
        <v>860</v>
      </c>
      <c r="R825" t="s">
        <v>860</v>
      </c>
      <c r="S825" t="s">
        <v>860</v>
      </c>
      <c r="T825" t="s">
        <v>860</v>
      </c>
      <c r="U825" t="s">
        <v>860</v>
      </c>
      <c r="V825" t="s">
        <v>860</v>
      </c>
      <c r="W825" t="s">
        <v>860</v>
      </c>
      <c r="X825" t="s">
        <v>860</v>
      </c>
      <c r="Y825" t="s">
        <v>860</v>
      </c>
      <c r="Z825" t="s">
        <v>860</v>
      </c>
      <c r="AA825" t="s">
        <v>860</v>
      </c>
      <c r="AB825" t="s">
        <v>860</v>
      </c>
      <c r="AC825" t="s">
        <v>860</v>
      </c>
      <c r="AD825" t="s">
        <v>860</v>
      </c>
      <c r="AE825" t="s">
        <v>860</v>
      </c>
      <c r="AF825" t="s">
        <v>860</v>
      </c>
      <c r="AG825" t="s">
        <v>860</v>
      </c>
      <c r="AH825" s="3">
        <f t="shared" si="24"/>
        <v>0</v>
      </c>
      <c r="AI825" s="2" t="e">
        <f t="shared" si="25"/>
        <v>#DIV/0!</v>
      </c>
    </row>
    <row r="826" spans="1:35">
      <c r="A826">
        <v>178560.59161199999</v>
      </c>
      <c r="B826">
        <v>91694.786882999993</v>
      </c>
      <c r="C826" t="s">
        <v>823</v>
      </c>
      <c r="D826" t="s">
        <v>860</v>
      </c>
      <c r="E826" t="s">
        <v>860</v>
      </c>
      <c r="F826" t="s">
        <v>860</v>
      </c>
      <c r="G826" t="s">
        <v>860</v>
      </c>
      <c r="H826" t="s">
        <v>860</v>
      </c>
      <c r="I826" t="s">
        <v>860</v>
      </c>
      <c r="J826" t="s">
        <v>860</v>
      </c>
      <c r="K826" t="s">
        <v>860</v>
      </c>
      <c r="L826" t="s">
        <v>860</v>
      </c>
      <c r="M826" t="s">
        <v>860</v>
      </c>
      <c r="N826" t="s">
        <v>860</v>
      </c>
      <c r="O826" t="s">
        <v>860</v>
      </c>
      <c r="P826" t="s">
        <v>860</v>
      </c>
      <c r="Q826" t="s">
        <v>860</v>
      </c>
      <c r="R826" t="s">
        <v>860</v>
      </c>
      <c r="S826" t="s">
        <v>860</v>
      </c>
      <c r="T826" t="s">
        <v>860</v>
      </c>
      <c r="U826" t="s">
        <v>860</v>
      </c>
      <c r="V826" t="s">
        <v>860</v>
      </c>
      <c r="W826" t="s">
        <v>860</v>
      </c>
      <c r="X826" t="s">
        <v>860</v>
      </c>
      <c r="Y826" t="s">
        <v>860</v>
      </c>
      <c r="Z826" t="s">
        <v>860</v>
      </c>
      <c r="AA826" t="s">
        <v>860</v>
      </c>
      <c r="AB826" t="s">
        <v>860</v>
      </c>
      <c r="AC826" t="s">
        <v>860</v>
      </c>
      <c r="AD826" t="s">
        <v>860</v>
      </c>
      <c r="AE826" t="s">
        <v>860</v>
      </c>
      <c r="AF826" t="s">
        <v>860</v>
      </c>
      <c r="AG826" t="s">
        <v>860</v>
      </c>
      <c r="AH826" s="3">
        <f t="shared" si="24"/>
        <v>0</v>
      </c>
      <c r="AI826" s="2" t="e">
        <f t="shared" si="25"/>
        <v>#DIV/0!</v>
      </c>
    </row>
    <row r="827" spans="1:35">
      <c r="A827">
        <v>130046.099413</v>
      </c>
      <c r="B827">
        <v>63021.500681999998</v>
      </c>
      <c r="C827" t="s">
        <v>824</v>
      </c>
      <c r="D827" t="s">
        <v>860</v>
      </c>
      <c r="E827" t="s">
        <v>860</v>
      </c>
      <c r="F827" t="s">
        <v>860</v>
      </c>
      <c r="G827" t="s">
        <v>860</v>
      </c>
      <c r="H827" t="s">
        <v>860</v>
      </c>
      <c r="I827" t="s">
        <v>860</v>
      </c>
      <c r="J827" t="s">
        <v>860</v>
      </c>
      <c r="K827" t="s">
        <v>860</v>
      </c>
      <c r="L827" t="s">
        <v>860</v>
      </c>
      <c r="M827" t="s">
        <v>860</v>
      </c>
      <c r="N827" t="s">
        <v>860</v>
      </c>
      <c r="O827" t="s">
        <v>860</v>
      </c>
      <c r="P827" t="s">
        <v>860</v>
      </c>
      <c r="Q827" t="s">
        <v>860</v>
      </c>
      <c r="R827" t="s">
        <v>860</v>
      </c>
      <c r="S827" t="s">
        <v>860</v>
      </c>
      <c r="T827" t="s">
        <v>860</v>
      </c>
      <c r="U827" t="s">
        <v>860</v>
      </c>
      <c r="V827" t="s">
        <v>860</v>
      </c>
      <c r="W827" t="s">
        <v>860</v>
      </c>
      <c r="X827" t="s">
        <v>860</v>
      </c>
      <c r="Y827" t="s">
        <v>860</v>
      </c>
      <c r="Z827" t="s">
        <v>860</v>
      </c>
      <c r="AA827" t="s">
        <v>860</v>
      </c>
      <c r="AB827" t="s">
        <v>860</v>
      </c>
      <c r="AC827" t="s">
        <v>860</v>
      </c>
      <c r="AD827" t="s">
        <v>860</v>
      </c>
      <c r="AE827" t="s">
        <v>860</v>
      </c>
      <c r="AF827" t="s">
        <v>860</v>
      </c>
      <c r="AG827" t="s">
        <v>860</v>
      </c>
      <c r="AH827" s="3">
        <f t="shared" si="24"/>
        <v>0</v>
      </c>
      <c r="AI827" s="2" t="e">
        <f t="shared" si="25"/>
        <v>#DIV/0!</v>
      </c>
    </row>
    <row r="828" spans="1:35">
      <c r="A828">
        <v>65064.113082999997</v>
      </c>
      <c r="B828">
        <v>66974.808084000004</v>
      </c>
      <c r="C828" t="s">
        <v>825</v>
      </c>
      <c r="D828" t="s">
        <v>860</v>
      </c>
      <c r="E828" t="s">
        <v>860</v>
      </c>
      <c r="F828" t="s">
        <v>860</v>
      </c>
      <c r="G828" t="s">
        <v>860</v>
      </c>
      <c r="H828" t="s">
        <v>860</v>
      </c>
      <c r="I828" t="s">
        <v>860</v>
      </c>
      <c r="J828" t="s">
        <v>860</v>
      </c>
      <c r="K828" t="s">
        <v>860</v>
      </c>
      <c r="L828" t="s">
        <v>860</v>
      </c>
      <c r="M828" t="s">
        <v>860</v>
      </c>
      <c r="N828" t="s">
        <v>860</v>
      </c>
      <c r="O828" t="s">
        <v>860</v>
      </c>
      <c r="P828" t="s">
        <v>860</v>
      </c>
      <c r="Q828" t="s">
        <v>860</v>
      </c>
      <c r="R828" t="s">
        <v>860</v>
      </c>
      <c r="S828" t="s">
        <v>860</v>
      </c>
      <c r="T828" t="s">
        <v>860</v>
      </c>
      <c r="U828" t="s">
        <v>860</v>
      </c>
      <c r="V828" t="s">
        <v>860</v>
      </c>
      <c r="W828" t="s">
        <v>860</v>
      </c>
      <c r="X828" t="s">
        <v>860</v>
      </c>
      <c r="Y828" t="s">
        <v>860</v>
      </c>
      <c r="Z828" t="s">
        <v>860</v>
      </c>
      <c r="AA828" t="s">
        <v>860</v>
      </c>
      <c r="AB828" t="s">
        <v>860</v>
      </c>
      <c r="AC828" t="s">
        <v>860</v>
      </c>
      <c r="AD828" t="s">
        <v>860</v>
      </c>
      <c r="AE828" t="s">
        <v>860</v>
      </c>
      <c r="AF828" t="s">
        <v>860</v>
      </c>
      <c r="AG828" t="s">
        <v>860</v>
      </c>
      <c r="AH828" s="3">
        <f t="shared" si="24"/>
        <v>0</v>
      </c>
      <c r="AI828" s="2" t="e">
        <f t="shared" si="25"/>
        <v>#DIV/0!</v>
      </c>
    </row>
    <row r="829" spans="1:35">
      <c r="A829">
        <v>21645.211436000001</v>
      </c>
      <c r="B829">
        <v>64192.892470999999</v>
      </c>
      <c r="C829" t="s">
        <v>826</v>
      </c>
      <c r="D829" t="s">
        <v>860</v>
      </c>
      <c r="E829" t="s">
        <v>860</v>
      </c>
      <c r="F829" t="s">
        <v>860</v>
      </c>
      <c r="G829" t="s">
        <v>860</v>
      </c>
      <c r="H829" t="s">
        <v>860</v>
      </c>
      <c r="I829" t="s">
        <v>860</v>
      </c>
      <c r="J829" t="s">
        <v>860</v>
      </c>
      <c r="K829" t="s">
        <v>860</v>
      </c>
      <c r="L829" t="s">
        <v>860</v>
      </c>
      <c r="M829" t="s">
        <v>860</v>
      </c>
      <c r="N829" t="s">
        <v>860</v>
      </c>
      <c r="O829" t="s">
        <v>860</v>
      </c>
      <c r="P829" t="s">
        <v>860</v>
      </c>
      <c r="Q829" t="s">
        <v>860</v>
      </c>
      <c r="R829" t="s">
        <v>860</v>
      </c>
      <c r="S829" t="s">
        <v>860</v>
      </c>
      <c r="T829" t="s">
        <v>860</v>
      </c>
      <c r="U829" t="s">
        <v>860</v>
      </c>
      <c r="V829" t="s">
        <v>860</v>
      </c>
      <c r="W829" t="s">
        <v>860</v>
      </c>
      <c r="X829" t="s">
        <v>860</v>
      </c>
      <c r="Y829" t="s">
        <v>860</v>
      </c>
      <c r="Z829" t="s">
        <v>860</v>
      </c>
      <c r="AA829" t="s">
        <v>860</v>
      </c>
      <c r="AB829" t="s">
        <v>860</v>
      </c>
      <c r="AC829" t="s">
        <v>860</v>
      </c>
      <c r="AD829" t="s">
        <v>860</v>
      </c>
      <c r="AE829" t="s">
        <v>860</v>
      </c>
      <c r="AF829" t="s">
        <v>860</v>
      </c>
      <c r="AG829" t="s">
        <v>860</v>
      </c>
      <c r="AH829" s="3">
        <f t="shared" si="24"/>
        <v>0</v>
      </c>
      <c r="AI829" s="2" t="e">
        <f t="shared" si="25"/>
        <v>#DIV/0!</v>
      </c>
    </row>
    <row r="830" spans="1:35">
      <c r="A830">
        <v>79063.955312999999</v>
      </c>
      <c r="B830">
        <v>131049.38774400001</v>
      </c>
      <c r="C830" t="s">
        <v>827</v>
      </c>
      <c r="D830" t="s">
        <v>860</v>
      </c>
      <c r="E830" t="s">
        <v>860</v>
      </c>
      <c r="F830" t="s">
        <v>860</v>
      </c>
      <c r="G830" t="s">
        <v>860</v>
      </c>
      <c r="H830" t="s">
        <v>860</v>
      </c>
      <c r="I830" t="s">
        <v>860</v>
      </c>
      <c r="J830" t="s">
        <v>860</v>
      </c>
      <c r="K830" t="s">
        <v>860</v>
      </c>
      <c r="L830" t="s">
        <v>860</v>
      </c>
      <c r="M830" t="s">
        <v>860</v>
      </c>
      <c r="N830" t="s">
        <v>860</v>
      </c>
      <c r="O830" t="s">
        <v>860</v>
      </c>
      <c r="P830" t="s">
        <v>860</v>
      </c>
      <c r="Q830" t="s">
        <v>860</v>
      </c>
      <c r="R830" t="s">
        <v>860</v>
      </c>
      <c r="S830" t="s">
        <v>860</v>
      </c>
      <c r="T830" t="s">
        <v>860</v>
      </c>
      <c r="U830" t="s">
        <v>860</v>
      </c>
      <c r="V830" t="s">
        <v>860</v>
      </c>
      <c r="W830" t="s">
        <v>860</v>
      </c>
      <c r="X830" t="s">
        <v>860</v>
      </c>
      <c r="Y830" t="s">
        <v>860</v>
      </c>
      <c r="Z830" t="s">
        <v>860</v>
      </c>
      <c r="AA830" t="s">
        <v>860</v>
      </c>
      <c r="AB830" t="s">
        <v>860</v>
      </c>
      <c r="AC830" t="s">
        <v>860</v>
      </c>
      <c r="AD830" t="s">
        <v>860</v>
      </c>
      <c r="AE830" t="s">
        <v>860</v>
      </c>
      <c r="AF830" t="s">
        <v>860</v>
      </c>
      <c r="AG830" t="s">
        <v>860</v>
      </c>
      <c r="AH830" s="3">
        <f t="shared" si="24"/>
        <v>0</v>
      </c>
      <c r="AI830" s="2" t="e">
        <f t="shared" si="25"/>
        <v>#DIV/0!</v>
      </c>
    </row>
    <row r="831" spans="1:35">
      <c r="A831">
        <v>103013.978745</v>
      </c>
      <c r="B831">
        <v>68574.797344000006</v>
      </c>
      <c r="C831" t="s">
        <v>828</v>
      </c>
      <c r="D831" t="s">
        <v>860</v>
      </c>
      <c r="E831">
        <v>6.45</v>
      </c>
      <c r="F831">
        <v>4.01</v>
      </c>
      <c r="G831">
        <v>5.09</v>
      </c>
      <c r="H831">
        <v>2.82</v>
      </c>
      <c r="I831">
        <v>6.13</v>
      </c>
      <c r="J831">
        <v>5.79</v>
      </c>
      <c r="K831">
        <v>4.37</v>
      </c>
      <c r="L831">
        <v>6.85</v>
      </c>
      <c r="M831" t="s">
        <v>860</v>
      </c>
      <c r="N831">
        <v>4.78</v>
      </c>
      <c r="O831">
        <v>5.83</v>
      </c>
      <c r="P831">
        <v>4.29</v>
      </c>
      <c r="Q831">
        <v>5.1100000000000003</v>
      </c>
      <c r="R831" t="s">
        <v>860</v>
      </c>
      <c r="S831">
        <v>3.94</v>
      </c>
      <c r="T831">
        <v>5.53</v>
      </c>
      <c r="U831">
        <v>4.55</v>
      </c>
      <c r="V831">
        <v>5.56</v>
      </c>
      <c r="W831">
        <v>5.28</v>
      </c>
      <c r="X831" t="s">
        <v>860</v>
      </c>
      <c r="Y831" t="s">
        <v>860</v>
      </c>
      <c r="Z831">
        <v>5.07</v>
      </c>
      <c r="AA831">
        <v>3.36</v>
      </c>
      <c r="AB831">
        <v>6.69</v>
      </c>
      <c r="AC831">
        <v>6.02</v>
      </c>
      <c r="AD831">
        <v>4.47</v>
      </c>
      <c r="AE831">
        <v>6.29</v>
      </c>
      <c r="AF831">
        <v>4.58</v>
      </c>
      <c r="AG831">
        <v>6.75</v>
      </c>
      <c r="AH831" s="3">
        <f t="shared" si="24"/>
        <v>25</v>
      </c>
      <c r="AI831" s="2">
        <f t="shared" si="25"/>
        <v>5.1843999999999992</v>
      </c>
    </row>
    <row r="832" spans="1:35">
      <c r="A832">
        <v>65051.695134000001</v>
      </c>
      <c r="B832">
        <v>52549.310299999997</v>
      </c>
      <c r="C832" t="s">
        <v>829</v>
      </c>
      <c r="D832" t="s">
        <v>860</v>
      </c>
      <c r="E832" t="s">
        <v>860</v>
      </c>
      <c r="F832">
        <v>2.93</v>
      </c>
      <c r="G832" t="s">
        <v>860</v>
      </c>
      <c r="H832" t="s">
        <v>860</v>
      </c>
      <c r="I832" t="s">
        <v>860</v>
      </c>
      <c r="J832" t="s">
        <v>860</v>
      </c>
      <c r="K832">
        <v>6.58</v>
      </c>
      <c r="L832" t="s">
        <v>860</v>
      </c>
      <c r="M832">
        <v>4.74</v>
      </c>
      <c r="N832" t="s">
        <v>860</v>
      </c>
      <c r="O832" t="s">
        <v>860</v>
      </c>
      <c r="P832" t="s">
        <v>860</v>
      </c>
      <c r="Q832" t="s">
        <v>860</v>
      </c>
      <c r="R832" t="s">
        <v>860</v>
      </c>
      <c r="S832" t="s">
        <v>860</v>
      </c>
      <c r="T832">
        <v>1.69</v>
      </c>
      <c r="U832" t="s">
        <v>860</v>
      </c>
      <c r="V832">
        <v>4.83</v>
      </c>
      <c r="W832" t="s">
        <v>860</v>
      </c>
      <c r="X832" t="s">
        <v>860</v>
      </c>
      <c r="Y832">
        <v>2</v>
      </c>
      <c r="Z832">
        <v>6.64</v>
      </c>
      <c r="AA832" t="s">
        <v>860</v>
      </c>
      <c r="AB832" t="s">
        <v>860</v>
      </c>
      <c r="AC832">
        <v>7.51</v>
      </c>
      <c r="AD832" t="s">
        <v>860</v>
      </c>
      <c r="AE832" t="s">
        <v>860</v>
      </c>
      <c r="AF832">
        <v>3.03</v>
      </c>
      <c r="AG832">
        <v>5.54</v>
      </c>
      <c r="AH832" s="3">
        <f t="shared" si="24"/>
        <v>10</v>
      </c>
      <c r="AI832" s="2">
        <f t="shared" si="25"/>
        <v>4.5490000000000004</v>
      </c>
    </row>
    <row r="833" spans="1:35">
      <c r="A833">
        <v>16935.384013999999</v>
      </c>
      <c r="B833">
        <v>81876.764528999993</v>
      </c>
      <c r="C833" t="s">
        <v>830</v>
      </c>
      <c r="D833" t="s">
        <v>860</v>
      </c>
      <c r="E833" t="s">
        <v>860</v>
      </c>
      <c r="F833" t="s">
        <v>860</v>
      </c>
      <c r="G833" t="s">
        <v>860</v>
      </c>
      <c r="H833" t="s">
        <v>860</v>
      </c>
      <c r="I833" t="s">
        <v>860</v>
      </c>
      <c r="J833" t="s">
        <v>860</v>
      </c>
      <c r="K833" t="s">
        <v>860</v>
      </c>
      <c r="L833" t="s">
        <v>860</v>
      </c>
      <c r="M833" t="s">
        <v>860</v>
      </c>
      <c r="N833" t="s">
        <v>860</v>
      </c>
      <c r="O833" t="s">
        <v>860</v>
      </c>
      <c r="P833" t="s">
        <v>860</v>
      </c>
      <c r="Q833" t="s">
        <v>860</v>
      </c>
      <c r="R833" t="s">
        <v>860</v>
      </c>
      <c r="S833" t="s">
        <v>860</v>
      </c>
      <c r="T833" t="s">
        <v>860</v>
      </c>
      <c r="U833" t="s">
        <v>860</v>
      </c>
      <c r="V833" t="s">
        <v>860</v>
      </c>
      <c r="W833" t="s">
        <v>860</v>
      </c>
      <c r="X833" t="s">
        <v>860</v>
      </c>
      <c r="Y833" t="s">
        <v>860</v>
      </c>
      <c r="Z833" t="s">
        <v>860</v>
      </c>
      <c r="AA833" t="s">
        <v>860</v>
      </c>
      <c r="AB833" t="s">
        <v>860</v>
      </c>
      <c r="AC833" t="s">
        <v>860</v>
      </c>
      <c r="AD833" t="s">
        <v>860</v>
      </c>
      <c r="AE833" t="s">
        <v>860</v>
      </c>
      <c r="AF833" t="s">
        <v>860</v>
      </c>
      <c r="AG833" t="s">
        <v>860</v>
      </c>
      <c r="AH833" s="3">
        <f t="shared" si="24"/>
        <v>0</v>
      </c>
      <c r="AI833" s="2" t="e">
        <f t="shared" si="25"/>
        <v>#DIV/0!</v>
      </c>
    </row>
    <row r="834" spans="1:35">
      <c r="A834">
        <v>16794.001938000001</v>
      </c>
      <c r="B834">
        <v>82047.806756000005</v>
      </c>
      <c r="C834" t="s">
        <v>831</v>
      </c>
      <c r="D834" t="s">
        <v>860</v>
      </c>
      <c r="E834" t="s">
        <v>860</v>
      </c>
      <c r="F834" t="s">
        <v>860</v>
      </c>
      <c r="G834" t="s">
        <v>860</v>
      </c>
      <c r="H834" t="s">
        <v>860</v>
      </c>
      <c r="I834" t="s">
        <v>860</v>
      </c>
      <c r="J834" t="s">
        <v>860</v>
      </c>
      <c r="K834" t="s">
        <v>860</v>
      </c>
      <c r="L834" t="s">
        <v>860</v>
      </c>
      <c r="M834" t="s">
        <v>860</v>
      </c>
      <c r="N834" t="s">
        <v>860</v>
      </c>
      <c r="O834" t="s">
        <v>860</v>
      </c>
      <c r="P834" t="s">
        <v>860</v>
      </c>
      <c r="Q834" t="s">
        <v>860</v>
      </c>
      <c r="R834" t="s">
        <v>860</v>
      </c>
      <c r="S834" t="s">
        <v>860</v>
      </c>
      <c r="T834" t="s">
        <v>860</v>
      </c>
      <c r="U834" t="s">
        <v>860</v>
      </c>
      <c r="V834" t="s">
        <v>860</v>
      </c>
      <c r="W834" t="s">
        <v>860</v>
      </c>
      <c r="X834" t="s">
        <v>860</v>
      </c>
      <c r="Y834" t="s">
        <v>860</v>
      </c>
      <c r="Z834" t="s">
        <v>860</v>
      </c>
      <c r="AA834" t="s">
        <v>860</v>
      </c>
      <c r="AB834" t="s">
        <v>860</v>
      </c>
      <c r="AC834" t="s">
        <v>860</v>
      </c>
      <c r="AD834" t="s">
        <v>860</v>
      </c>
      <c r="AE834" t="s">
        <v>860</v>
      </c>
      <c r="AF834" t="s">
        <v>860</v>
      </c>
      <c r="AG834" t="s">
        <v>860</v>
      </c>
      <c r="AH834" s="3">
        <f t="shared" si="24"/>
        <v>0</v>
      </c>
      <c r="AI834" s="2" t="e">
        <f t="shared" si="25"/>
        <v>#DIV/0!</v>
      </c>
    </row>
    <row r="835" spans="1:35">
      <c r="A835">
        <v>41827.017098999997</v>
      </c>
      <c r="B835">
        <v>41655.191164000003</v>
      </c>
      <c r="C835" t="s">
        <v>832</v>
      </c>
      <c r="D835" t="s">
        <v>860</v>
      </c>
      <c r="E835">
        <v>8.09</v>
      </c>
      <c r="F835">
        <v>3.44</v>
      </c>
      <c r="G835">
        <v>4.66</v>
      </c>
      <c r="H835">
        <v>2.02</v>
      </c>
      <c r="I835">
        <v>6.68</v>
      </c>
      <c r="J835">
        <v>1.91</v>
      </c>
      <c r="K835">
        <v>5.71</v>
      </c>
      <c r="L835" t="s">
        <v>860</v>
      </c>
      <c r="M835">
        <v>7.24</v>
      </c>
      <c r="N835">
        <v>5.0599999999999996</v>
      </c>
      <c r="O835">
        <v>5.46</v>
      </c>
      <c r="P835">
        <v>5.78</v>
      </c>
      <c r="Q835">
        <v>0.82</v>
      </c>
      <c r="R835" t="s">
        <v>860</v>
      </c>
      <c r="S835">
        <v>2.31</v>
      </c>
      <c r="T835">
        <v>2</v>
      </c>
      <c r="U835">
        <v>6.3</v>
      </c>
      <c r="V835">
        <v>5.45</v>
      </c>
      <c r="W835">
        <v>6.23</v>
      </c>
      <c r="X835" t="s">
        <v>860</v>
      </c>
      <c r="Y835">
        <v>3.06</v>
      </c>
      <c r="Z835">
        <v>6.54</v>
      </c>
      <c r="AA835">
        <v>4.71</v>
      </c>
      <c r="AB835">
        <v>3.21</v>
      </c>
      <c r="AC835">
        <v>7.35</v>
      </c>
      <c r="AD835">
        <v>6.38</v>
      </c>
      <c r="AE835">
        <v>3.96</v>
      </c>
      <c r="AF835">
        <v>2.08</v>
      </c>
      <c r="AG835">
        <v>5.95</v>
      </c>
      <c r="AH835" s="3">
        <f t="shared" si="24"/>
        <v>26</v>
      </c>
      <c r="AI835" s="2">
        <f t="shared" si="25"/>
        <v>4.707692307692307</v>
      </c>
    </row>
    <row r="836" spans="1:35">
      <c r="A836">
        <v>85702.502714000002</v>
      </c>
      <c r="B836">
        <v>45618.271349000002</v>
      </c>
      <c r="C836" t="s">
        <v>833</v>
      </c>
      <c r="D836" t="s">
        <v>860</v>
      </c>
      <c r="E836">
        <v>6.03</v>
      </c>
      <c r="F836">
        <v>2.79</v>
      </c>
      <c r="G836">
        <v>6.84</v>
      </c>
      <c r="H836">
        <v>2.2599999999999998</v>
      </c>
      <c r="I836">
        <v>6.33</v>
      </c>
      <c r="J836">
        <v>2.65</v>
      </c>
      <c r="K836">
        <v>6.73</v>
      </c>
      <c r="L836" t="s">
        <v>860</v>
      </c>
      <c r="M836">
        <v>6.23</v>
      </c>
      <c r="N836">
        <v>3.06</v>
      </c>
      <c r="O836">
        <v>5.93</v>
      </c>
      <c r="P836">
        <v>7.61</v>
      </c>
      <c r="Q836">
        <v>5.49</v>
      </c>
      <c r="R836" t="s">
        <v>860</v>
      </c>
      <c r="S836">
        <v>2.69</v>
      </c>
      <c r="T836">
        <v>2.27</v>
      </c>
      <c r="U836">
        <v>6.27</v>
      </c>
      <c r="V836">
        <v>5.7</v>
      </c>
      <c r="W836">
        <v>4.2699999999999996</v>
      </c>
      <c r="X836" t="s">
        <v>860</v>
      </c>
      <c r="Y836">
        <v>3.14</v>
      </c>
      <c r="Z836">
        <v>3.68</v>
      </c>
      <c r="AA836">
        <v>6.77</v>
      </c>
      <c r="AB836">
        <v>4.72</v>
      </c>
      <c r="AC836">
        <v>5.05</v>
      </c>
      <c r="AD836">
        <v>4.4800000000000004</v>
      </c>
      <c r="AE836">
        <v>2.9</v>
      </c>
      <c r="AF836">
        <v>2.17</v>
      </c>
      <c r="AG836">
        <v>8.06</v>
      </c>
      <c r="AH836" s="3">
        <f t="shared" ref="AH836:AH843" si="26">COUNT(D836:AG836)</f>
        <v>26</v>
      </c>
      <c r="AI836" s="2">
        <f t="shared" ref="AI836:AI843" si="27">SUM(D836:AG836)/AH836</f>
        <v>4.7738461538461543</v>
      </c>
    </row>
    <row r="837" spans="1:35">
      <c r="A837">
        <v>85702.502714000002</v>
      </c>
      <c r="B837">
        <v>45618.271349000002</v>
      </c>
      <c r="C837" t="s">
        <v>834</v>
      </c>
      <c r="D837" t="s">
        <v>860</v>
      </c>
      <c r="E837" t="s">
        <v>860</v>
      </c>
      <c r="F837" t="s">
        <v>860</v>
      </c>
      <c r="G837" t="s">
        <v>860</v>
      </c>
      <c r="H837" t="s">
        <v>860</v>
      </c>
      <c r="I837" t="s">
        <v>860</v>
      </c>
      <c r="J837" t="s">
        <v>860</v>
      </c>
      <c r="K837" t="s">
        <v>860</v>
      </c>
      <c r="L837" t="s">
        <v>860</v>
      </c>
      <c r="M837" t="s">
        <v>860</v>
      </c>
      <c r="N837" t="s">
        <v>860</v>
      </c>
      <c r="O837" t="s">
        <v>860</v>
      </c>
      <c r="P837" t="s">
        <v>860</v>
      </c>
      <c r="Q837" t="s">
        <v>860</v>
      </c>
      <c r="R837" t="s">
        <v>860</v>
      </c>
      <c r="S837" t="s">
        <v>860</v>
      </c>
      <c r="T837" t="s">
        <v>860</v>
      </c>
      <c r="U837" t="s">
        <v>860</v>
      </c>
      <c r="V837" t="s">
        <v>860</v>
      </c>
      <c r="W837" t="s">
        <v>860</v>
      </c>
      <c r="X837" t="s">
        <v>860</v>
      </c>
      <c r="Y837" t="s">
        <v>860</v>
      </c>
      <c r="Z837" t="s">
        <v>860</v>
      </c>
      <c r="AA837" t="s">
        <v>860</v>
      </c>
      <c r="AB837" t="s">
        <v>860</v>
      </c>
      <c r="AC837" t="s">
        <v>860</v>
      </c>
      <c r="AD837" t="s">
        <v>860</v>
      </c>
      <c r="AE837" t="s">
        <v>860</v>
      </c>
      <c r="AF837" t="s">
        <v>860</v>
      </c>
      <c r="AG837" t="s">
        <v>860</v>
      </c>
      <c r="AH837" s="3">
        <f t="shared" si="26"/>
        <v>0</v>
      </c>
      <c r="AI837" s="2" t="e">
        <f t="shared" si="27"/>
        <v>#DIV/0!</v>
      </c>
    </row>
    <row r="838" spans="1:35">
      <c r="A838">
        <v>80024.913113000002</v>
      </c>
      <c r="B838">
        <v>49020.802283999998</v>
      </c>
      <c r="C838" t="s">
        <v>835</v>
      </c>
      <c r="D838" t="s">
        <v>860</v>
      </c>
      <c r="E838" t="s">
        <v>860</v>
      </c>
      <c r="F838" t="s">
        <v>860</v>
      </c>
      <c r="G838" t="s">
        <v>860</v>
      </c>
      <c r="H838" t="s">
        <v>860</v>
      </c>
      <c r="I838" t="s">
        <v>860</v>
      </c>
      <c r="J838" t="s">
        <v>860</v>
      </c>
      <c r="K838" t="s">
        <v>860</v>
      </c>
      <c r="L838" t="s">
        <v>860</v>
      </c>
      <c r="M838" t="s">
        <v>860</v>
      </c>
      <c r="N838" t="s">
        <v>860</v>
      </c>
      <c r="O838" t="s">
        <v>860</v>
      </c>
      <c r="P838" t="s">
        <v>860</v>
      </c>
      <c r="Q838" t="s">
        <v>860</v>
      </c>
      <c r="R838" t="s">
        <v>860</v>
      </c>
      <c r="S838" t="s">
        <v>860</v>
      </c>
      <c r="T838" t="s">
        <v>860</v>
      </c>
      <c r="U838" t="s">
        <v>860</v>
      </c>
      <c r="V838" t="s">
        <v>860</v>
      </c>
      <c r="W838" t="s">
        <v>860</v>
      </c>
      <c r="X838" t="s">
        <v>860</v>
      </c>
      <c r="Y838" t="s">
        <v>860</v>
      </c>
      <c r="Z838" t="s">
        <v>860</v>
      </c>
      <c r="AA838" t="s">
        <v>860</v>
      </c>
      <c r="AB838" t="s">
        <v>860</v>
      </c>
      <c r="AC838" t="s">
        <v>860</v>
      </c>
      <c r="AD838" t="s">
        <v>860</v>
      </c>
      <c r="AE838" t="s">
        <v>860</v>
      </c>
      <c r="AF838" t="s">
        <v>860</v>
      </c>
      <c r="AG838" t="s">
        <v>860</v>
      </c>
      <c r="AH838" s="3">
        <f t="shared" si="26"/>
        <v>0</v>
      </c>
      <c r="AI838" s="2" t="e">
        <f t="shared" si="27"/>
        <v>#DIV/0!</v>
      </c>
    </row>
    <row r="839" spans="1:35">
      <c r="A839">
        <v>64191.611642999997</v>
      </c>
      <c r="B839">
        <v>43048.188932999998</v>
      </c>
      <c r="C839" t="s">
        <v>836</v>
      </c>
      <c r="D839" t="s">
        <v>860</v>
      </c>
      <c r="E839" t="s">
        <v>860</v>
      </c>
      <c r="F839" t="s">
        <v>860</v>
      </c>
      <c r="G839" t="s">
        <v>860</v>
      </c>
      <c r="H839" t="s">
        <v>860</v>
      </c>
      <c r="I839" t="s">
        <v>860</v>
      </c>
      <c r="J839" t="s">
        <v>860</v>
      </c>
      <c r="K839" t="s">
        <v>860</v>
      </c>
      <c r="L839" t="s">
        <v>860</v>
      </c>
      <c r="M839" t="s">
        <v>860</v>
      </c>
      <c r="N839" t="s">
        <v>860</v>
      </c>
      <c r="O839" t="s">
        <v>860</v>
      </c>
      <c r="P839" t="s">
        <v>860</v>
      </c>
      <c r="Q839" t="s">
        <v>860</v>
      </c>
      <c r="R839" t="s">
        <v>860</v>
      </c>
      <c r="S839" t="s">
        <v>860</v>
      </c>
      <c r="T839" t="s">
        <v>860</v>
      </c>
      <c r="U839" t="s">
        <v>860</v>
      </c>
      <c r="V839" t="s">
        <v>860</v>
      </c>
      <c r="W839" t="s">
        <v>860</v>
      </c>
      <c r="X839" t="s">
        <v>860</v>
      </c>
      <c r="Y839" t="s">
        <v>860</v>
      </c>
      <c r="Z839" t="s">
        <v>860</v>
      </c>
      <c r="AA839" t="s">
        <v>860</v>
      </c>
      <c r="AB839" t="s">
        <v>860</v>
      </c>
      <c r="AC839" t="s">
        <v>860</v>
      </c>
      <c r="AD839" t="s">
        <v>860</v>
      </c>
      <c r="AE839" t="s">
        <v>860</v>
      </c>
      <c r="AF839" t="s">
        <v>860</v>
      </c>
      <c r="AG839" t="s">
        <v>860</v>
      </c>
      <c r="AH839" s="3">
        <f t="shared" si="26"/>
        <v>0</v>
      </c>
      <c r="AI839" s="2" t="e">
        <f t="shared" si="27"/>
        <v>#DIV/0!</v>
      </c>
    </row>
    <row r="840" spans="1:35">
      <c r="A840">
        <v>64759.448531000002</v>
      </c>
      <c r="B840">
        <v>42938.887276000001</v>
      </c>
      <c r="C840" t="s">
        <v>837</v>
      </c>
      <c r="D840" t="s">
        <v>860</v>
      </c>
      <c r="E840" t="s">
        <v>860</v>
      </c>
      <c r="F840" t="s">
        <v>860</v>
      </c>
      <c r="G840" t="s">
        <v>860</v>
      </c>
      <c r="H840" t="s">
        <v>860</v>
      </c>
      <c r="I840" t="s">
        <v>860</v>
      </c>
      <c r="J840" t="s">
        <v>860</v>
      </c>
      <c r="K840" t="s">
        <v>860</v>
      </c>
      <c r="L840" t="s">
        <v>860</v>
      </c>
      <c r="M840" t="s">
        <v>860</v>
      </c>
      <c r="N840" t="s">
        <v>860</v>
      </c>
      <c r="O840" t="s">
        <v>860</v>
      </c>
      <c r="P840" t="s">
        <v>860</v>
      </c>
      <c r="Q840" t="s">
        <v>860</v>
      </c>
      <c r="R840" t="s">
        <v>860</v>
      </c>
      <c r="S840" t="s">
        <v>860</v>
      </c>
      <c r="T840" t="s">
        <v>860</v>
      </c>
      <c r="U840" t="s">
        <v>860</v>
      </c>
      <c r="V840" t="s">
        <v>860</v>
      </c>
      <c r="W840" t="s">
        <v>860</v>
      </c>
      <c r="X840" t="s">
        <v>860</v>
      </c>
      <c r="Y840" t="s">
        <v>860</v>
      </c>
      <c r="Z840" t="s">
        <v>860</v>
      </c>
      <c r="AA840" t="s">
        <v>860</v>
      </c>
      <c r="AB840" t="s">
        <v>860</v>
      </c>
      <c r="AC840" t="s">
        <v>860</v>
      </c>
      <c r="AD840" t="s">
        <v>860</v>
      </c>
      <c r="AE840" t="s">
        <v>860</v>
      </c>
      <c r="AF840" t="s">
        <v>860</v>
      </c>
      <c r="AG840" t="s">
        <v>860</v>
      </c>
      <c r="AH840" s="3">
        <f t="shared" si="26"/>
        <v>0</v>
      </c>
      <c r="AI840" s="2" t="e">
        <f t="shared" si="27"/>
        <v>#DIV/0!</v>
      </c>
    </row>
    <row r="841" spans="1:35">
      <c r="A841">
        <v>88971.639741000006</v>
      </c>
      <c r="B841">
        <v>98413.875673999995</v>
      </c>
      <c r="C841" t="s">
        <v>838</v>
      </c>
      <c r="D841" t="s">
        <v>860</v>
      </c>
      <c r="E841" t="s">
        <v>860</v>
      </c>
      <c r="F841" t="s">
        <v>860</v>
      </c>
      <c r="G841" t="s">
        <v>860</v>
      </c>
      <c r="H841" t="s">
        <v>860</v>
      </c>
      <c r="I841" t="s">
        <v>860</v>
      </c>
      <c r="J841" t="s">
        <v>860</v>
      </c>
      <c r="K841" t="s">
        <v>860</v>
      </c>
      <c r="L841" t="s">
        <v>860</v>
      </c>
      <c r="M841" t="s">
        <v>860</v>
      </c>
      <c r="N841" t="s">
        <v>860</v>
      </c>
      <c r="O841" t="s">
        <v>860</v>
      </c>
      <c r="P841" t="s">
        <v>860</v>
      </c>
      <c r="Q841" t="s">
        <v>860</v>
      </c>
      <c r="R841" t="s">
        <v>860</v>
      </c>
      <c r="S841" t="s">
        <v>860</v>
      </c>
      <c r="T841" t="s">
        <v>860</v>
      </c>
      <c r="U841" t="s">
        <v>860</v>
      </c>
      <c r="V841" t="s">
        <v>860</v>
      </c>
      <c r="W841" t="s">
        <v>860</v>
      </c>
      <c r="X841" t="s">
        <v>860</v>
      </c>
      <c r="Y841" t="s">
        <v>860</v>
      </c>
      <c r="Z841" t="s">
        <v>860</v>
      </c>
      <c r="AA841" t="s">
        <v>860</v>
      </c>
      <c r="AB841" t="s">
        <v>860</v>
      </c>
      <c r="AC841" t="s">
        <v>860</v>
      </c>
      <c r="AD841" t="s">
        <v>860</v>
      </c>
      <c r="AE841" t="s">
        <v>860</v>
      </c>
      <c r="AF841" t="s">
        <v>860</v>
      </c>
      <c r="AG841" t="s">
        <v>860</v>
      </c>
      <c r="AH841" s="3">
        <f t="shared" si="26"/>
        <v>0</v>
      </c>
      <c r="AI841" s="2" t="e">
        <f t="shared" si="27"/>
        <v>#DIV/0!</v>
      </c>
    </row>
    <row r="842" spans="1:35">
      <c r="A842">
        <v>45111.098838999998</v>
      </c>
      <c r="B842">
        <v>53711.530867000001</v>
      </c>
      <c r="C842" t="s">
        <v>839</v>
      </c>
      <c r="D842" t="s">
        <v>860</v>
      </c>
      <c r="E842" t="s">
        <v>860</v>
      </c>
      <c r="F842" t="s">
        <v>860</v>
      </c>
      <c r="G842" t="s">
        <v>860</v>
      </c>
      <c r="H842" t="s">
        <v>860</v>
      </c>
      <c r="I842" t="s">
        <v>860</v>
      </c>
      <c r="J842" t="s">
        <v>860</v>
      </c>
      <c r="K842" t="s">
        <v>860</v>
      </c>
      <c r="L842" t="s">
        <v>860</v>
      </c>
      <c r="M842" t="s">
        <v>860</v>
      </c>
      <c r="N842" t="s">
        <v>860</v>
      </c>
      <c r="O842" t="s">
        <v>860</v>
      </c>
      <c r="P842" t="s">
        <v>860</v>
      </c>
      <c r="Q842" t="s">
        <v>860</v>
      </c>
      <c r="R842" t="s">
        <v>860</v>
      </c>
      <c r="S842" t="s">
        <v>860</v>
      </c>
      <c r="T842" t="s">
        <v>860</v>
      </c>
      <c r="U842" t="s">
        <v>860</v>
      </c>
      <c r="V842" t="s">
        <v>860</v>
      </c>
      <c r="W842" t="s">
        <v>860</v>
      </c>
      <c r="X842" t="s">
        <v>860</v>
      </c>
      <c r="Y842" t="s">
        <v>860</v>
      </c>
      <c r="Z842" t="s">
        <v>860</v>
      </c>
      <c r="AA842" t="s">
        <v>860</v>
      </c>
      <c r="AB842" t="s">
        <v>860</v>
      </c>
      <c r="AC842" t="s">
        <v>860</v>
      </c>
      <c r="AD842" t="s">
        <v>860</v>
      </c>
      <c r="AE842" t="s">
        <v>860</v>
      </c>
      <c r="AF842" t="s">
        <v>860</v>
      </c>
      <c r="AG842" t="s">
        <v>860</v>
      </c>
      <c r="AH842" s="3">
        <f t="shared" si="26"/>
        <v>0</v>
      </c>
      <c r="AI842" s="2" t="e">
        <f t="shared" si="27"/>
        <v>#DIV/0!</v>
      </c>
    </row>
    <row r="843" spans="1:35">
      <c r="A843">
        <v>45323.609723000001</v>
      </c>
      <c r="B843">
        <v>53454.447417000003</v>
      </c>
      <c r="C843" t="s">
        <v>840</v>
      </c>
      <c r="D843" t="s">
        <v>860</v>
      </c>
      <c r="E843" t="s">
        <v>860</v>
      </c>
      <c r="F843" t="s">
        <v>860</v>
      </c>
      <c r="G843" t="s">
        <v>860</v>
      </c>
      <c r="H843" t="s">
        <v>860</v>
      </c>
      <c r="I843" t="s">
        <v>860</v>
      </c>
      <c r="J843" t="s">
        <v>860</v>
      </c>
      <c r="K843" t="s">
        <v>860</v>
      </c>
      <c r="L843" t="s">
        <v>860</v>
      </c>
      <c r="M843" t="s">
        <v>860</v>
      </c>
      <c r="N843" t="s">
        <v>860</v>
      </c>
      <c r="O843" t="s">
        <v>860</v>
      </c>
      <c r="P843" t="s">
        <v>860</v>
      </c>
      <c r="Q843" t="s">
        <v>860</v>
      </c>
      <c r="R843" t="s">
        <v>860</v>
      </c>
      <c r="S843" t="s">
        <v>860</v>
      </c>
      <c r="T843" t="s">
        <v>860</v>
      </c>
      <c r="U843" t="s">
        <v>860</v>
      </c>
      <c r="V843" t="s">
        <v>860</v>
      </c>
      <c r="W843" t="s">
        <v>860</v>
      </c>
      <c r="X843" t="s">
        <v>860</v>
      </c>
      <c r="Y843" t="s">
        <v>860</v>
      </c>
      <c r="Z843" t="s">
        <v>860</v>
      </c>
      <c r="AA843" t="s">
        <v>860</v>
      </c>
      <c r="AB843" t="s">
        <v>860</v>
      </c>
      <c r="AC843" t="s">
        <v>860</v>
      </c>
      <c r="AD843" t="s">
        <v>860</v>
      </c>
      <c r="AE843" t="s">
        <v>860</v>
      </c>
      <c r="AF843" t="s">
        <v>860</v>
      </c>
      <c r="AG843" t="s">
        <v>860</v>
      </c>
      <c r="AH843" s="3">
        <f t="shared" si="26"/>
        <v>0</v>
      </c>
      <c r="AI843" s="2" t="e">
        <f t="shared" si="27"/>
        <v>#DIV/0!</v>
      </c>
    </row>
    <row r="844" spans="1:35" s="2" customFormat="1">
      <c r="C844" s="2" t="s">
        <v>841</v>
      </c>
      <c r="D844" s="5">
        <f>SUM(D2:D843)</f>
        <v>45.28</v>
      </c>
      <c r="E844" s="5">
        <f t="shared" ref="E844:AG844" si="28">SUM(E2:E843)</f>
        <v>332.25999999999993</v>
      </c>
      <c r="F844" s="5">
        <f t="shared" si="28"/>
        <v>240.85000000000005</v>
      </c>
      <c r="G844" s="5">
        <f t="shared" si="28"/>
        <v>844.7999999999995</v>
      </c>
      <c r="H844" s="5">
        <f t="shared" si="28"/>
        <v>195.05999999999997</v>
      </c>
      <c r="I844" s="5">
        <f t="shared" si="28"/>
        <v>335.12000000000006</v>
      </c>
      <c r="J844" s="5">
        <f t="shared" si="28"/>
        <v>279.86</v>
      </c>
      <c r="K844" s="5">
        <f t="shared" si="28"/>
        <v>783.38000000000045</v>
      </c>
      <c r="L844" s="5">
        <f t="shared" si="28"/>
        <v>197.29999999999993</v>
      </c>
      <c r="M844" s="5">
        <f t="shared" si="28"/>
        <v>461.24000000000018</v>
      </c>
      <c r="N844" s="5">
        <f t="shared" si="28"/>
        <v>302.18000000000012</v>
      </c>
      <c r="O844" s="5">
        <f t="shared" si="28"/>
        <v>284.4199999999999</v>
      </c>
      <c r="P844" s="5">
        <f t="shared" si="28"/>
        <v>324.14</v>
      </c>
      <c r="Q844" s="5">
        <f t="shared" si="28"/>
        <v>316.43999999999994</v>
      </c>
      <c r="R844" s="5">
        <f t="shared" si="28"/>
        <v>114.73000000000005</v>
      </c>
      <c r="S844" s="5">
        <f t="shared" si="28"/>
        <v>431.09000000000009</v>
      </c>
      <c r="T844" s="5">
        <f t="shared" si="28"/>
        <v>356.71</v>
      </c>
      <c r="U844" s="5">
        <f t="shared" si="28"/>
        <v>589.22999999999968</v>
      </c>
      <c r="V844" s="5">
        <f t="shared" si="28"/>
        <v>1051.9399999999996</v>
      </c>
      <c r="W844" s="5">
        <f t="shared" si="28"/>
        <v>289.14999999999998</v>
      </c>
      <c r="X844" s="5">
        <f t="shared" si="28"/>
        <v>96.97</v>
      </c>
      <c r="Y844" s="5">
        <f t="shared" si="28"/>
        <v>683.9799999999999</v>
      </c>
      <c r="Z844" s="5">
        <f t="shared" si="28"/>
        <v>1868.9499999999996</v>
      </c>
      <c r="AA844" s="5">
        <f t="shared" si="28"/>
        <v>2138.3499999999995</v>
      </c>
      <c r="AB844" s="5">
        <f t="shared" si="28"/>
        <v>232.65000000000003</v>
      </c>
      <c r="AC844" s="5">
        <f t="shared" si="28"/>
        <v>530.2700000000001</v>
      </c>
      <c r="AD844" s="5">
        <f t="shared" si="28"/>
        <v>299.76000000000005</v>
      </c>
      <c r="AE844" s="5">
        <f t="shared" si="28"/>
        <v>427.82999999999981</v>
      </c>
      <c r="AF844" s="5">
        <f t="shared" si="28"/>
        <v>319.08999999999997</v>
      </c>
      <c r="AG844" s="5">
        <f t="shared" si="28"/>
        <v>485.35999999999979</v>
      </c>
      <c r="AH844" s="6"/>
    </row>
    <row r="845" spans="1:35" s="2" customFormat="1">
      <c r="C845" s="2" t="s">
        <v>842</v>
      </c>
      <c r="D845" s="7">
        <f>COUNT(D2:D843)</f>
        <v>17</v>
      </c>
      <c r="E845" s="7">
        <f t="shared" ref="E845:AG845" si="29">COUNT(E2:E843)</f>
        <v>52</v>
      </c>
      <c r="F845" s="7">
        <f t="shared" si="29"/>
        <v>78</v>
      </c>
      <c r="G845" s="7">
        <f t="shared" si="29"/>
        <v>173</v>
      </c>
      <c r="H845" s="7">
        <f t="shared" si="29"/>
        <v>56</v>
      </c>
      <c r="I845" s="7">
        <f t="shared" si="29"/>
        <v>55</v>
      </c>
      <c r="J845" s="7">
        <f t="shared" si="29"/>
        <v>83</v>
      </c>
      <c r="K845" s="7">
        <f t="shared" si="29"/>
        <v>161</v>
      </c>
      <c r="L845" s="7">
        <f t="shared" si="29"/>
        <v>38</v>
      </c>
      <c r="M845" s="7">
        <f t="shared" si="29"/>
        <v>99</v>
      </c>
      <c r="N845" s="7">
        <f t="shared" si="29"/>
        <v>79</v>
      </c>
      <c r="O845" s="7">
        <f t="shared" si="29"/>
        <v>66</v>
      </c>
      <c r="P845" s="7">
        <f t="shared" si="29"/>
        <v>54</v>
      </c>
      <c r="Q845" s="7">
        <f t="shared" si="29"/>
        <v>52</v>
      </c>
      <c r="R845" s="7">
        <f t="shared" si="29"/>
        <v>26</v>
      </c>
      <c r="S845" s="7">
        <f t="shared" si="29"/>
        <v>111</v>
      </c>
      <c r="T845" s="7">
        <f t="shared" si="29"/>
        <v>122</v>
      </c>
      <c r="U845" s="7">
        <f t="shared" si="29"/>
        <v>130</v>
      </c>
      <c r="V845" s="7">
        <f t="shared" si="29"/>
        <v>214</v>
      </c>
      <c r="W845" s="7">
        <f t="shared" si="29"/>
        <v>55</v>
      </c>
      <c r="X845" s="7">
        <f t="shared" si="29"/>
        <v>25</v>
      </c>
      <c r="Y845" s="7">
        <f t="shared" si="29"/>
        <v>182</v>
      </c>
      <c r="Z845" s="7">
        <f t="shared" si="29"/>
        <v>313</v>
      </c>
      <c r="AA845" s="7">
        <f t="shared" si="29"/>
        <v>337</v>
      </c>
      <c r="AB845" s="7">
        <f t="shared" si="29"/>
        <v>67</v>
      </c>
      <c r="AC845" s="7">
        <f t="shared" si="29"/>
        <v>93</v>
      </c>
      <c r="AD845" s="7">
        <f t="shared" si="29"/>
        <v>53</v>
      </c>
      <c r="AE845" s="7">
        <f t="shared" si="29"/>
        <v>118</v>
      </c>
      <c r="AF845" s="7">
        <f t="shared" si="29"/>
        <v>96</v>
      </c>
      <c r="AG845" s="7">
        <f t="shared" si="29"/>
        <v>95</v>
      </c>
      <c r="AH845" s="6"/>
    </row>
    <row r="846" spans="1:35" s="2" customFormat="1">
      <c r="C846" s="2" t="s">
        <v>845</v>
      </c>
      <c r="D846" s="5">
        <f>D844/D845</f>
        <v>2.6635294117647059</v>
      </c>
      <c r="E846" s="5">
        <f t="shared" ref="E846:AG846" si="30">E844/E845</f>
        <v>6.3896153846153831</v>
      </c>
      <c r="F846" s="5">
        <f t="shared" si="30"/>
        <v>3.0878205128205134</v>
      </c>
      <c r="G846" s="5">
        <f t="shared" si="30"/>
        <v>4.8832369942196499</v>
      </c>
      <c r="H846" s="5">
        <f t="shared" si="30"/>
        <v>3.4832142857142854</v>
      </c>
      <c r="I846" s="5">
        <f t="shared" si="30"/>
        <v>6.0930909090909102</v>
      </c>
      <c r="J846" s="5">
        <f t="shared" si="30"/>
        <v>3.3718072289156629</v>
      </c>
      <c r="K846" s="5">
        <f t="shared" si="30"/>
        <v>4.8657142857142883</v>
      </c>
      <c r="L846" s="5">
        <f t="shared" si="30"/>
        <v>5.1921052631578926</v>
      </c>
      <c r="M846" s="5">
        <f t="shared" si="30"/>
        <v>4.6589898989899012</v>
      </c>
      <c r="N846" s="5">
        <f t="shared" si="30"/>
        <v>3.8250632911392421</v>
      </c>
      <c r="O846" s="5">
        <f t="shared" si="30"/>
        <v>4.3093939393939378</v>
      </c>
      <c r="P846" s="5">
        <f t="shared" si="30"/>
        <v>6.0025925925925927</v>
      </c>
      <c r="Q846" s="5">
        <f t="shared" si="30"/>
        <v>6.0853846153846138</v>
      </c>
      <c r="R846" s="5">
        <f t="shared" si="30"/>
        <v>4.4126923076923097</v>
      </c>
      <c r="S846" s="5">
        <f t="shared" si="30"/>
        <v>3.8836936936936945</v>
      </c>
      <c r="T846" s="5">
        <f t="shared" si="30"/>
        <v>2.9238524590163935</v>
      </c>
      <c r="U846" s="5">
        <f t="shared" si="30"/>
        <v>4.5325384615384587</v>
      </c>
      <c r="V846" s="5">
        <f t="shared" si="30"/>
        <v>4.915607476635512</v>
      </c>
      <c r="W846" s="5">
        <f t="shared" si="30"/>
        <v>5.2572727272727269</v>
      </c>
      <c r="X846" s="5">
        <f t="shared" si="30"/>
        <v>3.8788</v>
      </c>
      <c r="Y846" s="5">
        <f t="shared" si="30"/>
        <v>3.7581318681318674</v>
      </c>
      <c r="Z846" s="5">
        <f t="shared" si="30"/>
        <v>5.9710862619808296</v>
      </c>
      <c r="AA846" s="5">
        <f t="shared" si="30"/>
        <v>6.3452522255192862</v>
      </c>
      <c r="AB846" s="5">
        <f t="shared" si="30"/>
        <v>3.4723880597014931</v>
      </c>
      <c r="AC846" s="5">
        <f t="shared" si="30"/>
        <v>5.7018279569892485</v>
      </c>
      <c r="AD846" s="5">
        <f t="shared" si="30"/>
        <v>5.6558490566037749</v>
      </c>
      <c r="AE846" s="5">
        <f t="shared" si="30"/>
        <v>3.6256779661016934</v>
      </c>
      <c r="AF846" s="5">
        <f t="shared" si="30"/>
        <v>3.3238541666666666</v>
      </c>
      <c r="AG846" s="5">
        <f t="shared" si="30"/>
        <v>5.1090526315789448</v>
      </c>
      <c r="AH846" s="6"/>
    </row>
    <row r="847" spans="1:35" s="2" customFormat="1">
      <c r="C847" s="2" t="s">
        <v>846</v>
      </c>
      <c r="D847" s="2">
        <f>AVERAGE(D2:D843)</f>
        <v>2.6635294117647059</v>
      </c>
      <c r="E847" s="2">
        <f t="shared" ref="E847:AG847" si="31">AVERAGE(E2:E843)</f>
        <v>6.3896153846153831</v>
      </c>
      <c r="F847" s="2">
        <f t="shared" si="31"/>
        <v>3.0878205128205134</v>
      </c>
      <c r="G847" s="2">
        <f t="shared" si="31"/>
        <v>4.8832369942196499</v>
      </c>
      <c r="H847" s="2">
        <f t="shared" si="31"/>
        <v>3.4832142857142854</v>
      </c>
      <c r="I847" s="2">
        <f t="shared" si="31"/>
        <v>6.0930909090909102</v>
      </c>
      <c r="J847" s="2">
        <f t="shared" si="31"/>
        <v>3.3718072289156629</v>
      </c>
      <c r="K847" s="2">
        <f t="shared" si="31"/>
        <v>4.8657142857142883</v>
      </c>
      <c r="L847" s="2">
        <f t="shared" si="31"/>
        <v>5.1921052631578926</v>
      </c>
      <c r="M847" s="2">
        <f t="shared" si="31"/>
        <v>4.6589898989899012</v>
      </c>
      <c r="N847" s="2">
        <f t="shared" si="31"/>
        <v>3.8250632911392421</v>
      </c>
      <c r="O847" s="2">
        <f t="shared" si="31"/>
        <v>4.3093939393939378</v>
      </c>
      <c r="P847" s="2">
        <f t="shared" si="31"/>
        <v>6.0025925925925927</v>
      </c>
      <c r="Q847" s="2">
        <f t="shared" si="31"/>
        <v>6.0853846153846138</v>
      </c>
      <c r="R847" s="2">
        <f t="shared" si="31"/>
        <v>4.4126923076923097</v>
      </c>
      <c r="S847" s="2">
        <f t="shared" si="31"/>
        <v>3.8836936936936945</v>
      </c>
      <c r="T847" s="2">
        <f t="shared" si="31"/>
        <v>2.9238524590163935</v>
      </c>
      <c r="U847" s="2">
        <f t="shared" si="31"/>
        <v>4.5325384615384587</v>
      </c>
      <c r="V847" s="2">
        <f t="shared" si="31"/>
        <v>4.915607476635512</v>
      </c>
      <c r="W847" s="2">
        <f t="shared" si="31"/>
        <v>5.2572727272727269</v>
      </c>
      <c r="X847" s="2">
        <f t="shared" si="31"/>
        <v>3.8788</v>
      </c>
      <c r="Y847" s="2">
        <f t="shared" si="31"/>
        <v>3.7581318681318674</v>
      </c>
      <c r="Z847" s="2">
        <f t="shared" si="31"/>
        <v>5.9710862619808296</v>
      </c>
      <c r="AA847" s="2">
        <f t="shared" si="31"/>
        <v>6.3452522255192862</v>
      </c>
      <c r="AB847" s="2">
        <f t="shared" si="31"/>
        <v>3.4723880597014931</v>
      </c>
      <c r="AC847" s="2">
        <f t="shared" si="31"/>
        <v>5.7018279569892485</v>
      </c>
      <c r="AD847" s="2">
        <f t="shared" si="31"/>
        <v>5.6558490566037749</v>
      </c>
      <c r="AE847" s="2">
        <f t="shared" si="31"/>
        <v>3.6256779661016934</v>
      </c>
      <c r="AF847" s="2">
        <f t="shared" si="31"/>
        <v>3.3238541666666666</v>
      </c>
      <c r="AG847" s="2">
        <f t="shared" si="31"/>
        <v>5.1090526315789448</v>
      </c>
      <c r="AH847" s="6"/>
    </row>
    <row r="848" spans="1:35" s="2" customFormat="1">
      <c r="C848" s="2" t="s">
        <v>844</v>
      </c>
      <c r="D848" s="2">
        <f>STDEV(D2:D843)</f>
        <v>0.82327806038171636</v>
      </c>
      <c r="E848" s="2">
        <f t="shared" ref="E848:AG848" si="32">STDEV(E2:E843)</f>
        <v>0.97417428391688332</v>
      </c>
      <c r="F848" s="2">
        <f t="shared" si="32"/>
        <v>1.2148813714049398</v>
      </c>
      <c r="G848" s="2">
        <f t="shared" si="32"/>
        <v>1.597855370967753</v>
      </c>
      <c r="H848" s="2">
        <f t="shared" si="32"/>
        <v>1.6649664011273977</v>
      </c>
      <c r="I848" s="2">
        <f t="shared" si="32"/>
        <v>1.2012229458583212</v>
      </c>
      <c r="J848" s="2">
        <f t="shared" si="32"/>
        <v>1.1036791516121003</v>
      </c>
      <c r="K848" s="2">
        <f t="shared" si="32"/>
        <v>1.6839754727599527</v>
      </c>
      <c r="L848" s="2">
        <f t="shared" si="32"/>
        <v>1.5224023652087499</v>
      </c>
      <c r="M848" s="2">
        <f t="shared" si="32"/>
        <v>1.6855904887650726</v>
      </c>
      <c r="N848" s="2">
        <f t="shared" si="32"/>
        <v>1.6833878184259614</v>
      </c>
      <c r="O848" s="2">
        <f t="shared" si="32"/>
        <v>1.7471681516432711</v>
      </c>
      <c r="P848" s="2">
        <f t="shared" si="32"/>
        <v>1.1035623024622581</v>
      </c>
      <c r="Q848" s="2">
        <f t="shared" si="32"/>
        <v>1.3447464394544264</v>
      </c>
      <c r="R848" s="2">
        <f t="shared" si="32"/>
        <v>1.3148674691916475</v>
      </c>
      <c r="S848" s="2">
        <f t="shared" si="32"/>
        <v>1.081348424151261</v>
      </c>
      <c r="T848" s="2">
        <f t="shared" si="32"/>
        <v>1.2048074821152341</v>
      </c>
      <c r="U848" s="2">
        <f t="shared" si="32"/>
        <v>1.5354777614389652</v>
      </c>
      <c r="V848" s="2">
        <f t="shared" si="32"/>
        <v>1.5285070058060957</v>
      </c>
      <c r="W848" s="2">
        <f t="shared" si="32"/>
        <v>1.5143638861904938</v>
      </c>
      <c r="X848" s="2">
        <f t="shared" si="32"/>
        <v>1.0227712354187515</v>
      </c>
      <c r="Y848" s="2">
        <f t="shared" si="32"/>
        <v>1.0804770913562511</v>
      </c>
      <c r="Z848" s="2">
        <f t="shared" si="32"/>
        <v>1.4095094057759712</v>
      </c>
      <c r="AA848" s="2">
        <f t="shared" si="32"/>
        <v>1.1123010838230367</v>
      </c>
      <c r="AB848" s="2">
        <f t="shared" si="32"/>
        <v>1.1763581313480189</v>
      </c>
      <c r="AC848" s="2">
        <f t="shared" si="32"/>
        <v>1.455671775471912</v>
      </c>
      <c r="AD848" s="2">
        <f t="shared" si="32"/>
        <v>1.4575419692628229</v>
      </c>
      <c r="AE848" s="2">
        <f t="shared" si="32"/>
        <v>1.0332071708040784</v>
      </c>
      <c r="AF848" s="2">
        <f t="shared" si="32"/>
        <v>0.96963733838093025</v>
      </c>
      <c r="AG848" s="2">
        <f t="shared" si="32"/>
        <v>2.0746294586787042</v>
      </c>
      <c r="AH848" s="6"/>
    </row>
    <row r="849" spans="1:34" s="2" customFormat="1">
      <c r="C849" s="2" t="s">
        <v>847</v>
      </c>
      <c r="D849" s="2">
        <f>MEDIAN(D2:D843)</f>
        <v>2.69</v>
      </c>
      <c r="E849" s="2">
        <f t="shared" ref="E849:AG849" si="33">MEDIAN(E2:E843)</f>
        <v>6.4649999999999999</v>
      </c>
      <c r="F849" s="2">
        <f t="shared" si="33"/>
        <v>2.8449999999999998</v>
      </c>
      <c r="G849" s="2">
        <f t="shared" si="33"/>
        <v>4.96</v>
      </c>
      <c r="H849" s="2">
        <f t="shared" si="33"/>
        <v>3.2650000000000001</v>
      </c>
      <c r="I849" s="2">
        <f t="shared" si="33"/>
        <v>6.02</v>
      </c>
      <c r="J849" s="2">
        <f t="shared" si="33"/>
        <v>3.39</v>
      </c>
      <c r="K849" s="2">
        <f t="shared" si="33"/>
        <v>4.72</v>
      </c>
      <c r="L849" s="2">
        <f t="shared" si="33"/>
        <v>5.3</v>
      </c>
      <c r="M849" s="2">
        <f t="shared" si="33"/>
        <v>4.6500000000000004</v>
      </c>
      <c r="N849" s="2">
        <f t="shared" si="33"/>
        <v>3.62</v>
      </c>
      <c r="O849" s="2">
        <f t="shared" si="33"/>
        <v>4.6150000000000002</v>
      </c>
      <c r="P849" s="2">
        <f t="shared" si="33"/>
        <v>5.98</v>
      </c>
      <c r="Q849" s="2">
        <f t="shared" si="33"/>
        <v>6.2349999999999994</v>
      </c>
      <c r="R849" s="2">
        <f t="shared" si="33"/>
        <v>4.28</v>
      </c>
      <c r="S849" s="2">
        <f t="shared" si="33"/>
        <v>3.89</v>
      </c>
      <c r="T849" s="2">
        <f t="shared" si="33"/>
        <v>2.4900000000000002</v>
      </c>
      <c r="U849" s="2">
        <f t="shared" si="33"/>
        <v>4.4000000000000004</v>
      </c>
      <c r="V849" s="2">
        <f t="shared" si="33"/>
        <v>5.0999999999999996</v>
      </c>
      <c r="W849" s="2">
        <f t="shared" si="33"/>
        <v>5.63</v>
      </c>
      <c r="X849" s="2">
        <f t="shared" si="33"/>
        <v>3.64</v>
      </c>
      <c r="Y849" s="2">
        <f t="shared" si="33"/>
        <v>3.7549999999999999</v>
      </c>
      <c r="Z849" s="2">
        <f t="shared" si="33"/>
        <v>6.22</v>
      </c>
      <c r="AA849" s="2">
        <f t="shared" si="33"/>
        <v>6.54</v>
      </c>
      <c r="AB849" s="2">
        <f t="shared" si="33"/>
        <v>3.21</v>
      </c>
      <c r="AC849" s="2">
        <f t="shared" si="33"/>
        <v>5.81</v>
      </c>
      <c r="AD849" s="2">
        <f t="shared" si="33"/>
        <v>5.85</v>
      </c>
      <c r="AE849" s="2">
        <f t="shared" si="33"/>
        <v>3.5249999999999999</v>
      </c>
      <c r="AF849" s="2">
        <f t="shared" si="33"/>
        <v>3.2549999999999999</v>
      </c>
      <c r="AG849" s="2">
        <f t="shared" si="33"/>
        <v>5.56</v>
      </c>
      <c r="AH849" s="6"/>
    </row>
    <row r="852" spans="1:34">
      <c r="D852" t="s">
        <v>851</v>
      </c>
    </row>
    <row r="853" spans="1:34">
      <c r="A853" s="15" t="s">
        <v>850</v>
      </c>
      <c r="B853" s="15">
        <v>0</v>
      </c>
      <c r="C853" s="15">
        <v>0.5</v>
      </c>
      <c r="D853">
        <f>COUNTIF(D$2:D$843,"&gt;=0")</f>
        <v>17</v>
      </c>
      <c r="E853">
        <f t="shared" ref="E853:AG853" si="34">COUNTIF(E$2:E$843,"&gt;=0")</f>
        <v>52</v>
      </c>
      <c r="F853">
        <f t="shared" si="34"/>
        <v>78</v>
      </c>
      <c r="G853">
        <f t="shared" si="34"/>
        <v>173</v>
      </c>
      <c r="H853">
        <f t="shared" si="34"/>
        <v>56</v>
      </c>
      <c r="I853">
        <f t="shared" si="34"/>
        <v>55</v>
      </c>
      <c r="J853">
        <f t="shared" si="34"/>
        <v>83</v>
      </c>
      <c r="K853">
        <f t="shared" si="34"/>
        <v>161</v>
      </c>
      <c r="L853">
        <f t="shared" si="34"/>
        <v>38</v>
      </c>
      <c r="M853">
        <f t="shared" si="34"/>
        <v>99</v>
      </c>
      <c r="N853">
        <f t="shared" si="34"/>
        <v>79</v>
      </c>
      <c r="O853">
        <f t="shared" si="34"/>
        <v>66</v>
      </c>
      <c r="P853">
        <f t="shared" si="34"/>
        <v>54</v>
      </c>
      <c r="Q853">
        <f t="shared" si="34"/>
        <v>52</v>
      </c>
      <c r="R853">
        <f t="shared" si="34"/>
        <v>26</v>
      </c>
      <c r="S853">
        <f t="shared" si="34"/>
        <v>111</v>
      </c>
      <c r="T853">
        <f t="shared" si="34"/>
        <v>122</v>
      </c>
      <c r="U853">
        <f t="shared" si="34"/>
        <v>130</v>
      </c>
      <c r="V853">
        <f t="shared" si="34"/>
        <v>214</v>
      </c>
      <c r="W853">
        <f t="shared" si="34"/>
        <v>55</v>
      </c>
      <c r="X853">
        <f t="shared" si="34"/>
        <v>25</v>
      </c>
      <c r="Y853">
        <f t="shared" si="34"/>
        <v>182</v>
      </c>
      <c r="Z853">
        <f t="shared" si="34"/>
        <v>313</v>
      </c>
      <c r="AA853">
        <f t="shared" si="34"/>
        <v>337</v>
      </c>
      <c r="AB853">
        <f t="shared" si="34"/>
        <v>67</v>
      </c>
      <c r="AC853">
        <f t="shared" si="34"/>
        <v>93</v>
      </c>
      <c r="AD853">
        <f t="shared" si="34"/>
        <v>53</v>
      </c>
      <c r="AE853">
        <f t="shared" si="34"/>
        <v>118</v>
      </c>
      <c r="AF853">
        <f t="shared" si="34"/>
        <v>96</v>
      </c>
      <c r="AG853">
        <f t="shared" si="34"/>
        <v>95</v>
      </c>
    </row>
    <row r="854" spans="1:34">
      <c r="A854" s="15"/>
      <c r="B854" s="15">
        <v>0.5</v>
      </c>
      <c r="C854" s="15">
        <v>1</v>
      </c>
      <c r="D854">
        <f>COUNTIF(D$2:D$843,"&gt;=0.5")</f>
        <v>17</v>
      </c>
      <c r="E854">
        <f t="shared" ref="E854:AG854" si="35">COUNTIF(E$2:E$843,"&gt;=0.5")</f>
        <v>52</v>
      </c>
      <c r="F854">
        <f t="shared" si="35"/>
        <v>77</v>
      </c>
      <c r="G854">
        <f t="shared" si="35"/>
        <v>173</v>
      </c>
      <c r="H854">
        <f t="shared" si="35"/>
        <v>56</v>
      </c>
      <c r="I854">
        <f t="shared" si="35"/>
        <v>55</v>
      </c>
      <c r="J854">
        <f t="shared" si="35"/>
        <v>83</v>
      </c>
      <c r="K854">
        <f t="shared" si="35"/>
        <v>161</v>
      </c>
      <c r="L854">
        <f t="shared" si="35"/>
        <v>38</v>
      </c>
      <c r="M854">
        <f t="shared" si="35"/>
        <v>98</v>
      </c>
      <c r="N854">
        <f t="shared" si="35"/>
        <v>79</v>
      </c>
      <c r="O854">
        <f t="shared" si="35"/>
        <v>66</v>
      </c>
      <c r="P854">
        <f t="shared" si="35"/>
        <v>54</v>
      </c>
      <c r="Q854">
        <f t="shared" si="35"/>
        <v>52</v>
      </c>
      <c r="R854">
        <f t="shared" si="35"/>
        <v>26</v>
      </c>
      <c r="S854">
        <f t="shared" si="35"/>
        <v>111</v>
      </c>
      <c r="T854">
        <f t="shared" si="35"/>
        <v>122</v>
      </c>
      <c r="U854">
        <f t="shared" si="35"/>
        <v>130</v>
      </c>
      <c r="V854">
        <f t="shared" si="35"/>
        <v>214</v>
      </c>
      <c r="W854">
        <f t="shared" si="35"/>
        <v>55</v>
      </c>
      <c r="X854">
        <f t="shared" si="35"/>
        <v>25</v>
      </c>
      <c r="Y854">
        <f t="shared" si="35"/>
        <v>182</v>
      </c>
      <c r="Z854">
        <f t="shared" si="35"/>
        <v>313</v>
      </c>
      <c r="AA854">
        <f t="shared" si="35"/>
        <v>337</v>
      </c>
      <c r="AB854">
        <f t="shared" si="35"/>
        <v>67</v>
      </c>
      <c r="AC854">
        <f t="shared" si="35"/>
        <v>93</v>
      </c>
      <c r="AD854">
        <f t="shared" si="35"/>
        <v>53</v>
      </c>
      <c r="AE854">
        <f t="shared" si="35"/>
        <v>118</v>
      </c>
      <c r="AF854">
        <f t="shared" si="35"/>
        <v>96</v>
      </c>
      <c r="AG854">
        <f t="shared" si="35"/>
        <v>95</v>
      </c>
    </row>
    <row r="855" spans="1:34">
      <c r="A855" s="15"/>
      <c r="B855" s="15">
        <v>1</v>
      </c>
      <c r="C855" s="15">
        <v>1.5</v>
      </c>
      <c r="D855">
        <f>COUNTIF(D$2:D$843,"&gt;=1")</f>
        <v>17</v>
      </c>
      <c r="E855">
        <f t="shared" ref="E855:AG855" si="36">COUNTIF(E$2:E$843,"&gt;=1")</f>
        <v>52</v>
      </c>
      <c r="F855">
        <f t="shared" si="36"/>
        <v>77</v>
      </c>
      <c r="G855">
        <f t="shared" si="36"/>
        <v>173</v>
      </c>
      <c r="H855">
        <f t="shared" si="36"/>
        <v>56</v>
      </c>
      <c r="I855">
        <f t="shared" si="36"/>
        <v>55</v>
      </c>
      <c r="J855">
        <f t="shared" si="36"/>
        <v>83</v>
      </c>
      <c r="K855">
        <f t="shared" si="36"/>
        <v>161</v>
      </c>
      <c r="L855">
        <f t="shared" si="36"/>
        <v>38</v>
      </c>
      <c r="M855">
        <f t="shared" si="36"/>
        <v>97</v>
      </c>
      <c r="N855">
        <f t="shared" si="36"/>
        <v>75</v>
      </c>
      <c r="O855">
        <f t="shared" si="36"/>
        <v>66</v>
      </c>
      <c r="P855">
        <f t="shared" si="36"/>
        <v>54</v>
      </c>
      <c r="Q855">
        <f t="shared" si="36"/>
        <v>51</v>
      </c>
      <c r="R855">
        <f t="shared" si="36"/>
        <v>26</v>
      </c>
      <c r="S855">
        <f t="shared" si="36"/>
        <v>111</v>
      </c>
      <c r="T855">
        <f t="shared" si="36"/>
        <v>122</v>
      </c>
      <c r="U855">
        <f t="shared" si="36"/>
        <v>130</v>
      </c>
      <c r="V855">
        <f t="shared" si="36"/>
        <v>213</v>
      </c>
      <c r="W855">
        <f t="shared" si="36"/>
        <v>55</v>
      </c>
      <c r="X855">
        <f t="shared" si="36"/>
        <v>25</v>
      </c>
      <c r="Y855">
        <f t="shared" si="36"/>
        <v>182</v>
      </c>
      <c r="Z855">
        <f t="shared" si="36"/>
        <v>313</v>
      </c>
      <c r="AA855">
        <f t="shared" si="36"/>
        <v>337</v>
      </c>
      <c r="AB855">
        <f t="shared" si="36"/>
        <v>67</v>
      </c>
      <c r="AC855">
        <f t="shared" si="36"/>
        <v>93</v>
      </c>
      <c r="AD855">
        <f t="shared" si="36"/>
        <v>53</v>
      </c>
      <c r="AE855">
        <f t="shared" si="36"/>
        <v>118</v>
      </c>
      <c r="AF855">
        <f t="shared" si="36"/>
        <v>96</v>
      </c>
      <c r="AG855">
        <f t="shared" si="36"/>
        <v>95</v>
      </c>
    </row>
    <row r="856" spans="1:34">
      <c r="A856" s="15"/>
      <c r="B856" s="15">
        <v>1.5</v>
      </c>
      <c r="C856" s="15">
        <v>2</v>
      </c>
      <c r="D856">
        <f>COUNTIF(D$2:D$843,"&gt;=1.5")</f>
        <v>17</v>
      </c>
      <c r="E856">
        <f t="shared" ref="E856:AG856" si="37">COUNTIF(E$2:E$843,"&gt;=1.5")</f>
        <v>52</v>
      </c>
      <c r="F856">
        <f t="shared" si="37"/>
        <v>73</v>
      </c>
      <c r="G856">
        <f t="shared" si="37"/>
        <v>171</v>
      </c>
      <c r="H856">
        <f t="shared" si="37"/>
        <v>54</v>
      </c>
      <c r="I856">
        <f t="shared" si="37"/>
        <v>55</v>
      </c>
      <c r="J856">
        <f t="shared" si="37"/>
        <v>82</v>
      </c>
      <c r="K856">
        <f t="shared" si="37"/>
        <v>160</v>
      </c>
      <c r="L856">
        <f t="shared" si="37"/>
        <v>38</v>
      </c>
      <c r="M856">
        <f t="shared" si="37"/>
        <v>96</v>
      </c>
      <c r="N856">
        <f t="shared" si="37"/>
        <v>73</v>
      </c>
      <c r="O856">
        <f t="shared" si="37"/>
        <v>62</v>
      </c>
      <c r="P856">
        <f t="shared" si="37"/>
        <v>54</v>
      </c>
      <c r="Q856">
        <f t="shared" si="37"/>
        <v>51</v>
      </c>
      <c r="R856">
        <f t="shared" si="37"/>
        <v>26</v>
      </c>
      <c r="S856">
        <f t="shared" si="37"/>
        <v>111</v>
      </c>
      <c r="T856">
        <f t="shared" si="37"/>
        <v>121</v>
      </c>
      <c r="U856">
        <f t="shared" si="37"/>
        <v>128</v>
      </c>
      <c r="V856">
        <f t="shared" si="37"/>
        <v>212</v>
      </c>
      <c r="W856">
        <f t="shared" si="37"/>
        <v>55</v>
      </c>
      <c r="X856">
        <f t="shared" si="37"/>
        <v>25</v>
      </c>
      <c r="Y856">
        <f t="shared" si="37"/>
        <v>181</v>
      </c>
      <c r="Z856">
        <f t="shared" si="37"/>
        <v>312</v>
      </c>
      <c r="AA856">
        <f t="shared" si="37"/>
        <v>337</v>
      </c>
      <c r="AB856">
        <f t="shared" si="37"/>
        <v>67</v>
      </c>
      <c r="AC856">
        <f t="shared" si="37"/>
        <v>93</v>
      </c>
      <c r="AD856">
        <f t="shared" si="37"/>
        <v>53</v>
      </c>
      <c r="AE856">
        <f t="shared" si="37"/>
        <v>118</v>
      </c>
      <c r="AF856">
        <f t="shared" si="37"/>
        <v>96</v>
      </c>
      <c r="AG856">
        <f t="shared" si="37"/>
        <v>91</v>
      </c>
    </row>
    <row r="857" spans="1:34">
      <c r="A857" s="15"/>
      <c r="B857" s="15">
        <v>2</v>
      </c>
      <c r="C857" s="15">
        <v>2.5</v>
      </c>
      <c r="D857">
        <f>COUNTIF(D$2:D$843,"&gt;=2")</f>
        <v>12</v>
      </c>
      <c r="E857">
        <f t="shared" ref="E857:AG857" si="38">COUNTIF(E$2:E$843,"&gt;=2")</f>
        <v>52</v>
      </c>
      <c r="F857">
        <f t="shared" si="38"/>
        <v>66</v>
      </c>
      <c r="G857">
        <f t="shared" si="38"/>
        <v>168</v>
      </c>
      <c r="H857">
        <f t="shared" si="38"/>
        <v>44</v>
      </c>
      <c r="I857">
        <f t="shared" si="38"/>
        <v>55</v>
      </c>
      <c r="J857">
        <f t="shared" si="38"/>
        <v>73</v>
      </c>
      <c r="K857">
        <f t="shared" si="38"/>
        <v>155</v>
      </c>
      <c r="L857">
        <f t="shared" si="38"/>
        <v>36</v>
      </c>
      <c r="M857">
        <f t="shared" si="38"/>
        <v>92</v>
      </c>
      <c r="N857">
        <f t="shared" si="38"/>
        <v>70</v>
      </c>
      <c r="O857">
        <f t="shared" si="38"/>
        <v>55</v>
      </c>
      <c r="P857">
        <f t="shared" si="38"/>
        <v>54</v>
      </c>
      <c r="Q857">
        <f t="shared" si="38"/>
        <v>51</v>
      </c>
      <c r="R857">
        <f t="shared" si="38"/>
        <v>26</v>
      </c>
      <c r="S857">
        <f t="shared" si="38"/>
        <v>111</v>
      </c>
      <c r="T857">
        <f t="shared" si="38"/>
        <v>94</v>
      </c>
      <c r="U857">
        <f t="shared" si="38"/>
        <v>126</v>
      </c>
      <c r="V857">
        <f t="shared" si="38"/>
        <v>209</v>
      </c>
      <c r="W857">
        <f t="shared" si="38"/>
        <v>55</v>
      </c>
      <c r="X857">
        <f t="shared" si="38"/>
        <v>25</v>
      </c>
      <c r="Y857">
        <f t="shared" si="38"/>
        <v>172</v>
      </c>
      <c r="Z857">
        <f t="shared" si="38"/>
        <v>312</v>
      </c>
      <c r="AA857">
        <f t="shared" si="38"/>
        <v>337</v>
      </c>
      <c r="AB857">
        <f t="shared" si="38"/>
        <v>64</v>
      </c>
      <c r="AC857">
        <f t="shared" si="38"/>
        <v>90</v>
      </c>
      <c r="AD857">
        <f t="shared" si="38"/>
        <v>53</v>
      </c>
      <c r="AE857">
        <f t="shared" si="38"/>
        <v>115</v>
      </c>
      <c r="AF857">
        <f t="shared" si="38"/>
        <v>91</v>
      </c>
      <c r="AG857">
        <f t="shared" si="38"/>
        <v>87</v>
      </c>
    </row>
    <row r="858" spans="1:34">
      <c r="A858" s="15"/>
      <c r="B858" s="15">
        <v>2.5</v>
      </c>
      <c r="C858" s="15">
        <v>3</v>
      </c>
      <c r="D858">
        <f>COUNTIF(D$2:D$843,"&gt;=2.5")</f>
        <v>11</v>
      </c>
      <c r="E858">
        <f t="shared" ref="E858:AG858" si="39">COUNTIF(E$2:E$843,"&gt;=2.5")</f>
        <v>52</v>
      </c>
      <c r="F858">
        <f t="shared" si="39"/>
        <v>55</v>
      </c>
      <c r="G858">
        <f t="shared" si="39"/>
        <v>160</v>
      </c>
      <c r="H858">
        <f t="shared" si="39"/>
        <v>34</v>
      </c>
      <c r="I858">
        <f t="shared" si="39"/>
        <v>55</v>
      </c>
      <c r="J858">
        <f t="shared" si="39"/>
        <v>62</v>
      </c>
      <c r="K858">
        <f t="shared" si="39"/>
        <v>146</v>
      </c>
      <c r="L858">
        <f t="shared" si="39"/>
        <v>35</v>
      </c>
      <c r="M858">
        <f t="shared" si="39"/>
        <v>90</v>
      </c>
      <c r="N858">
        <f t="shared" si="39"/>
        <v>61</v>
      </c>
      <c r="O858">
        <f t="shared" si="39"/>
        <v>51</v>
      </c>
      <c r="P858">
        <f t="shared" si="39"/>
        <v>54</v>
      </c>
      <c r="Q858">
        <f t="shared" si="39"/>
        <v>51</v>
      </c>
      <c r="R858">
        <f t="shared" si="39"/>
        <v>26</v>
      </c>
      <c r="S858">
        <f t="shared" si="39"/>
        <v>99</v>
      </c>
      <c r="T858">
        <f t="shared" si="39"/>
        <v>59</v>
      </c>
      <c r="U858">
        <f t="shared" si="39"/>
        <v>122</v>
      </c>
      <c r="V858">
        <f t="shared" si="39"/>
        <v>201</v>
      </c>
      <c r="W858">
        <f t="shared" si="39"/>
        <v>54</v>
      </c>
      <c r="X858">
        <f t="shared" si="39"/>
        <v>23</v>
      </c>
      <c r="Y858">
        <f t="shared" si="39"/>
        <v>160</v>
      </c>
      <c r="Z858">
        <f t="shared" si="39"/>
        <v>310</v>
      </c>
      <c r="AA858">
        <f t="shared" si="39"/>
        <v>337</v>
      </c>
      <c r="AB858">
        <f t="shared" si="39"/>
        <v>53</v>
      </c>
      <c r="AC858">
        <f t="shared" si="39"/>
        <v>89</v>
      </c>
      <c r="AD858">
        <f t="shared" si="39"/>
        <v>51</v>
      </c>
      <c r="AE858">
        <f t="shared" si="39"/>
        <v>97</v>
      </c>
      <c r="AF858">
        <f t="shared" si="39"/>
        <v>74</v>
      </c>
      <c r="AG858">
        <f t="shared" si="39"/>
        <v>81</v>
      </c>
    </row>
    <row r="859" spans="1:34">
      <c r="A859" s="15"/>
      <c r="B859" s="15">
        <v>3</v>
      </c>
      <c r="C859" s="15">
        <v>3.5</v>
      </c>
      <c r="D859">
        <f>COUNTIF(D$2:D$843,"&gt;=3")</f>
        <v>5</v>
      </c>
      <c r="E859">
        <f t="shared" ref="E859:AG859" si="40">COUNTIF(E$2:E$843,"&gt;=3")</f>
        <v>52</v>
      </c>
      <c r="F859">
        <f t="shared" si="40"/>
        <v>35</v>
      </c>
      <c r="G859">
        <f t="shared" si="40"/>
        <v>151</v>
      </c>
      <c r="H859">
        <f t="shared" si="40"/>
        <v>30</v>
      </c>
      <c r="I859">
        <f t="shared" si="40"/>
        <v>54</v>
      </c>
      <c r="J859">
        <f t="shared" si="40"/>
        <v>51</v>
      </c>
      <c r="K859">
        <f t="shared" si="40"/>
        <v>138</v>
      </c>
      <c r="L859">
        <f t="shared" si="40"/>
        <v>34</v>
      </c>
      <c r="M859">
        <f t="shared" si="40"/>
        <v>83</v>
      </c>
      <c r="N859">
        <f t="shared" si="40"/>
        <v>51</v>
      </c>
      <c r="O859">
        <f t="shared" si="40"/>
        <v>47</v>
      </c>
      <c r="P859">
        <f t="shared" si="40"/>
        <v>54</v>
      </c>
      <c r="Q859">
        <f t="shared" si="40"/>
        <v>50</v>
      </c>
      <c r="R859">
        <f t="shared" si="40"/>
        <v>22</v>
      </c>
      <c r="S859">
        <f t="shared" si="40"/>
        <v>82</v>
      </c>
      <c r="T859">
        <f t="shared" si="40"/>
        <v>46</v>
      </c>
      <c r="U859">
        <f t="shared" si="40"/>
        <v>106</v>
      </c>
      <c r="V859">
        <f t="shared" si="40"/>
        <v>184</v>
      </c>
      <c r="W859">
        <f t="shared" si="40"/>
        <v>51</v>
      </c>
      <c r="X859">
        <f t="shared" si="40"/>
        <v>19</v>
      </c>
      <c r="Y859">
        <f t="shared" si="40"/>
        <v>140</v>
      </c>
      <c r="Z859">
        <f t="shared" si="40"/>
        <v>307</v>
      </c>
      <c r="AA859">
        <f t="shared" si="40"/>
        <v>336</v>
      </c>
      <c r="AB859">
        <f t="shared" si="40"/>
        <v>37</v>
      </c>
      <c r="AC859">
        <f t="shared" si="40"/>
        <v>88</v>
      </c>
      <c r="AD859">
        <f t="shared" si="40"/>
        <v>51</v>
      </c>
      <c r="AE859">
        <f t="shared" si="40"/>
        <v>81</v>
      </c>
      <c r="AF859">
        <f t="shared" si="40"/>
        <v>58</v>
      </c>
      <c r="AG859">
        <f t="shared" si="40"/>
        <v>71</v>
      </c>
    </row>
    <row r="860" spans="1:34">
      <c r="A860" s="15"/>
      <c r="B860" s="15">
        <v>3.5</v>
      </c>
      <c r="C860" s="15">
        <v>4</v>
      </c>
      <c r="D860">
        <f>COUNTIF(D$2:D$843,"&gt;=3.5")</f>
        <v>3</v>
      </c>
      <c r="E860">
        <f t="shared" ref="E860:AG860" si="41">COUNTIF(E$2:E$843,"&gt;=3.5")</f>
        <v>52</v>
      </c>
      <c r="F860">
        <f t="shared" si="41"/>
        <v>21</v>
      </c>
      <c r="G860">
        <f t="shared" si="41"/>
        <v>136</v>
      </c>
      <c r="H860">
        <f t="shared" si="41"/>
        <v>25</v>
      </c>
      <c r="I860">
        <f t="shared" si="41"/>
        <v>54</v>
      </c>
      <c r="J860">
        <f t="shared" si="41"/>
        <v>34</v>
      </c>
      <c r="K860">
        <f t="shared" si="41"/>
        <v>122</v>
      </c>
      <c r="L860">
        <f t="shared" si="41"/>
        <v>33</v>
      </c>
      <c r="M860">
        <f t="shared" si="41"/>
        <v>74</v>
      </c>
      <c r="N860">
        <f t="shared" si="41"/>
        <v>43</v>
      </c>
      <c r="O860">
        <f t="shared" si="41"/>
        <v>41</v>
      </c>
      <c r="P860">
        <f t="shared" si="41"/>
        <v>52</v>
      </c>
      <c r="Q860">
        <f t="shared" si="41"/>
        <v>50</v>
      </c>
      <c r="R860">
        <f t="shared" si="41"/>
        <v>17</v>
      </c>
      <c r="S860">
        <f t="shared" si="41"/>
        <v>70</v>
      </c>
      <c r="T860">
        <f t="shared" si="41"/>
        <v>30</v>
      </c>
      <c r="U860">
        <f t="shared" si="41"/>
        <v>95</v>
      </c>
      <c r="V860">
        <f t="shared" si="41"/>
        <v>168</v>
      </c>
      <c r="W860">
        <f t="shared" si="41"/>
        <v>44</v>
      </c>
      <c r="X860">
        <f t="shared" si="41"/>
        <v>16</v>
      </c>
      <c r="Y860">
        <f t="shared" si="41"/>
        <v>109</v>
      </c>
      <c r="Z860">
        <f t="shared" si="41"/>
        <v>297</v>
      </c>
      <c r="AA860">
        <f t="shared" si="41"/>
        <v>333</v>
      </c>
      <c r="AB860">
        <f t="shared" si="41"/>
        <v>29</v>
      </c>
      <c r="AC860">
        <f t="shared" si="41"/>
        <v>86</v>
      </c>
      <c r="AD860">
        <f t="shared" si="41"/>
        <v>49</v>
      </c>
      <c r="AE860">
        <f t="shared" si="41"/>
        <v>60</v>
      </c>
      <c r="AF860">
        <f t="shared" si="41"/>
        <v>40</v>
      </c>
      <c r="AG860">
        <f t="shared" si="41"/>
        <v>68</v>
      </c>
    </row>
    <row r="861" spans="1:34">
      <c r="A861" s="15"/>
      <c r="B861" s="15">
        <v>4</v>
      </c>
      <c r="C861" s="15">
        <v>4.5</v>
      </c>
      <c r="D861">
        <f>COUNTIF(D$2:D$843,"&gt;=4")</f>
        <v>1</v>
      </c>
      <c r="E861">
        <f t="shared" ref="E861:AG861" si="42">COUNTIF(E$2:E$843,"&gt;=4")</f>
        <v>50</v>
      </c>
      <c r="F861">
        <f t="shared" si="42"/>
        <v>13</v>
      </c>
      <c r="G861">
        <f t="shared" si="42"/>
        <v>116</v>
      </c>
      <c r="H861">
        <f t="shared" si="42"/>
        <v>19</v>
      </c>
      <c r="I861">
        <f t="shared" si="42"/>
        <v>52</v>
      </c>
      <c r="J861">
        <f t="shared" si="42"/>
        <v>24</v>
      </c>
      <c r="K861">
        <f t="shared" si="42"/>
        <v>108</v>
      </c>
      <c r="L861">
        <f t="shared" si="42"/>
        <v>31</v>
      </c>
      <c r="M861">
        <f t="shared" si="42"/>
        <v>60</v>
      </c>
      <c r="N861">
        <f t="shared" si="42"/>
        <v>34</v>
      </c>
      <c r="O861">
        <f t="shared" si="42"/>
        <v>40</v>
      </c>
      <c r="P861">
        <f t="shared" si="42"/>
        <v>52</v>
      </c>
      <c r="Q861">
        <f t="shared" si="42"/>
        <v>50</v>
      </c>
      <c r="R861">
        <f t="shared" si="42"/>
        <v>15</v>
      </c>
      <c r="S861">
        <f t="shared" si="42"/>
        <v>50</v>
      </c>
      <c r="T861">
        <f t="shared" si="42"/>
        <v>22</v>
      </c>
      <c r="U861">
        <f t="shared" si="42"/>
        <v>77</v>
      </c>
      <c r="V861">
        <f t="shared" si="42"/>
        <v>154</v>
      </c>
      <c r="W861">
        <f t="shared" si="42"/>
        <v>42</v>
      </c>
      <c r="X861">
        <f t="shared" si="42"/>
        <v>10</v>
      </c>
      <c r="Y861">
        <f t="shared" si="42"/>
        <v>70</v>
      </c>
      <c r="Z861">
        <f t="shared" si="42"/>
        <v>280</v>
      </c>
      <c r="AA861">
        <f t="shared" si="42"/>
        <v>327</v>
      </c>
      <c r="AB861">
        <f t="shared" si="42"/>
        <v>22</v>
      </c>
      <c r="AC861">
        <f t="shared" si="42"/>
        <v>82</v>
      </c>
      <c r="AD861">
        <f t="shared" si="42"/>
        <v>46</v>
      </c>
      <c r="AE861">
        <f t="shared" si="42"/>
        <v>41</v>
      </c>
      <c r="AF861">
        <f t="shared" si="42"/>
        <v>20</v>
      </c>
      <c r="AG861">
        <f t="shared" si="42"/>
        <v>62</v>
      </c>
    </row>
    <row r="862" spans="1:34">
      <c r="A862" s="15"/>
      <c r="B862" s="15">
        <v>4.5</v>
      </c>
      <c r="C862" s="15">
        <v>5</v>
      </c>
      <c r="D862">
        <f>COUNTIF(D$2:D$843,"&gt;=4.5")</f>
        <v>0</v>
      </c>
      <c r="E862">
        <f t="shared" ref="E862:AG862" si="43">COUNTIF(E$2:E$843,"&gt;=4.5")</f>
        <v>50</v>
      </c>
      <c r="F862">
        <f t="shared" si="43"/>
        <v>8</v>
      </c>
      <c r="G862">
        <f t="shared" si="43"/>
        <v>103</v>
      </c>
      <c r="H862">
        <f t="shared" si="43"/>
        <v>13</v>
      </c>
      <c r="I862">
        <f t="shared" si="43"/>
        <v>49</v>
      </c>
      <c r="J862">
        <f t="shared" si="43"/>
        <v>16</v>
      </c>
      <c r="K862">
        <f t="shared" si="43"/>
        <v>88</v>
      </c>
      <c r="L862">
        <f t="shared" si="43"/>
        <v>26</v>
      </c>
      <c r="M862">
        <f t="shared" si="43"/>
        <v>53</v>
      </c>
      <c r="N862">
        <f t="shared" si="43"/>
        <v>25</v>
      </c>
      <c r="O862">
        <f t="shared" si="43"/>
        <v>35</v>
      </c>
      <c r="P862">
        <f t="shared" si="43"/>
        <v>50</v>
      </c>
      <c r="Q862">
        <f t="shared" si="43"/>
        <v>48</v>
      </c>
      <c r="R862">
        <f t="shared" si="43"/>
        <v>11</v>
      </c>
      <c r="S862">
        <f t="shared" si="43"/>
        <v>29</v>
      </c>
      <c r="T862">
        <f t="shared" si="43"/>
        <v>13</v>
      </c>
      <c r="U862">
        <f t="shared" si="43"/>
        <v>61</v>
      </c>
      <c r="V862">
        <f t="shared" si="43"/>
        <v>134</v>
      </c>
      <c r="W862">
        <f t="shared" si="43"/>
        <v>35</v>
      </c>
      <c r="X862">
        <f t="shared" si="43"/>
        <v>7</v>
      </c>
      <c r="Y862">
        <f t="shared" si="43"/>
        <v>50</v>
      </c>
      <c r="Z862">
        <f t="shared" si="43"/>
        <v>255</v>
      </c>
      <c r="AA862">
        <f t="shared" si="43"/>
        <v>313</v>
      </c>
      <c r="AB862">
        <f t="shared" si="43"/>
        <v>9</v>
      </c>
      <c r="AC862">
        <f t="shared" si="43"/>
        <v>76</v>
      </c>
      <c r="AD862">
        <f t="shared" si="43"/>
        <v>41</v>
      </c>
      <c r="AE862">
        <f t="shared" si="43"/>
        <v>32</v>
      </c>
      <c r="AF862">
        <f t="shared" si="43"/>
        <v>9</v>
      </c>
      <c r="AG862">
        <f t="shared" si="43"/>
        <v>59</v>
      </c>
    </row>
    <row r="863" spans="1:34">
      <c r="A863" s="15"/>
      <c r="B863" s="15">
        <v>5</v>
      </c>
      <c r="C863" s="15">
        <v>5.5</v>
      </c>
      <c r="D863">
        <f>COUNTIF(D$2:D$843,"&gt;=5")</f>
        <v>0</v>
      </c>
      <c r="E863">
        <f t="shared" ref="E863:AG863" si="44">COUNTIF(E$2:E$843,"&gt;=5")</f>
        <v>49</v>
      </c>
      <c r="F863">
        <f t="shared" si="44"/>
        <v>6</v>
      </c>
      <c r="G863">
        <f t="shared" si="44"/>
        <v>86</v>
      </c>
      <c r="H863">
        <f t="shared" si="44"/>
        <v>10</v>
      </c>
      <c r="I863">
        <f t="shared" si="44"/>
        <v>45</v>
      </c>
      <c r="J863">
        <f t="shared" si="44"/>
        <v>5</v>
      </c>
      <c r="K863">
        <f t="shared" si="44"/>
        <v>74</v>
      </c>
      <c r="L863">
        <f t="shared" si="44"/>
        <v>23</v>
      </c>
      <c r="M863">
        <f t="shared" si="44"/>
        <v>42</v>
      </c>
      <c r="N863">
        <f t="shared" si="44"/>
        <v>21</v>
      </c>
      <c r="O863">
        <f t="shared" si="44"/>
        <v>27</v>
      </c>
      <c r="P863">
        <f t="shared" si="44"/>
        <v>42</v>
      </c>
      <c r="Q863">
        <f t="shared" si="44"/>
        <v>45</v>
      </c>
      <c r="R863">
        <f t="shared" si="44"/>
        <v>7</v>
      </c>
      <c r="S863">
        <f t="shared" si="44"/>
        <v>18</v>
      </c>
      <c r="T863">
        <f t="shared" si="44"/>
        <v>12</v>
      </c>
      <c r="U863">
        <f t="shared" si="44"/>
        <v>44</v>
      </c>
      <c r="V863">
        <f t="shared" si="44"/>
        <v>112</v>
      </c>
      <c r="W863">
        <f t="shared" si="44"/>
        <v>32</v>
      </c>
      <c r="X863">
        <f t="shared" si="44"/>
        <v>4</v>
      </c>
      <c r="Y863">
        <f t="shared" si="44"/>
        <v>21</v>
      </c>
      <c r="Z863">
        <f t="shared" si="44"/>
        <v>235</v>
      </c>
      <c r="AA863">
        <f t="shared" si="44"/>
        <v>292</v>
      </c>
      <c r="AB863">
        <f t="shared" si="44"/>
        <v>7</v>
      </c>
      <c r="AC863">
        <f t="shared" si="44"/>
        <v>71</v>
      </c>
      <c r="AD863">
        <f t="shared" si="44"/>
        <v>36</v>
      </c>
      <c r="AE863">
        <f t="shared" si="44"/>
        <v>13</v>
      </c>
      <c r="AF863">
        <f t="shared" si="44"/>
        <v>5</v>
      </c>
      <c r="AG863">
        <f t="shared" si="44"/>
        <v>56</v>
      </c>
    </row>
    <row r="864" spans="1:34">
      <c r="A864" s="15"/>
      <c r="B864" s="15">
        <v>5.5</v>
      </c>
      <c r="C864" s="15">
        <v>6</v>
      </c>
      <c r="D864">
        <f>COUNTIF(D$2:D$843,"&gt;=5.5")</f>
        <v>0</v>
      </c>
      <c r="E864">
        <f t="shared" ref="E864:AG864" si="45">COUNTIF(E$2:E$843,"&gt;=5.5")</f>
        <v>41</v>
      </c>
      <c r="F864">
        <f t="shared" si="45"/>
        <v>4</v>
      </c>
      <c r="G864">
        <f t="shared" si="45"/>
        <v>64</v>
      </c>
      <c r="H864">
        <f t="shared" si="45"/>
        <v>7</v>
      </c>
      <c r="I864">
        <f t="shared" si="45"/>
        <v>40</v>
      </c>
      <c r="J864">
        <f t="shared" si="45"/>
        <v>3</v>
      </c>
      <c r="K864">
        <f t="shared" si="45"/>
        <v>61</v>
      </c>
      <c r="L864">
        <f t="shared" si="45"/>
        <v>18</v>
      </c>
      <c r="M864">
        <f t="shared" si="45"/>
        <v>35</v>
      </c>
      <c r="N864">
        <f t="shared" si="45"/>
        <v>15</v>
      </c>
      <c r="O864">
        <f t="shared" si="45"/>
        <v>22</v>
      </c>
      <c r="P864">
        <f t="shared" si="45"/>
        <v>38</v>
      </c>
      <c r="Q864">
        <f t="shared" si="45"/>
        <v>37</v>
      </c>
      <c r="R864">
        <f t="shared" si="45"/>
        <v>6</v>
      </c>
      <c r="S864">
        <f t="shared" si="45"/>
        <v>8</v>
      </c>
      <c r="T864">
        <f t="shared" si="45"/>
        <v>7</v>
      </c>
      <c r="U864">
        <f t="shared" si="45"/>
        <v>34</v>
      </c>
      <c r="V864">
        <f t="shared" si="45"/>
        <v>85</v>
      </c>
      <c r="W864">
        <f t="shared" si="45"/>
        <v>28</v>
      </c>
      <c r="X864">
        <f t="shared" si="45"/>
        <v>1</v>
      </c>
      <c r="Y864">
        <f t="shared" si="45"/>
        <v>11</v>
      </c>
      <c r="Z864">
        <f t="shared" si="45"/>
        <v>207</v>
      </c>
      <c r="AA864">
        <f t="shared" si="45"/>
        <v>261</v>
      </c>
      <c r="AB864">
        <f t="shared" si="45"/>
        <v>3</v>
      </c>
      <c r="AC864">
        <f t="shared" si="45"/>
        <v>54</v>
      </c>
      <c r="AD864">
        <f t="shared" si="45"/>
        <v>32</v>
      </c>
      <c r="AE864">
        <f t="shared" si="45"/>
        <v>4</v>
      </c>
      <c r="AF864">
        <f t="shared" si="45"/>
        <v>2</v>
      </c>
      <c r="AG864">
        <f t="shared" si="45"/>
        <v>52</v>
      </c>
    </row>
    <row r="865" spans="1:33">
      <c r="A865" s="15"/>
      <c r="B865" s="15">
        <v>6</v>
      </c>
      <c r="C865" s="15">
        <v>6.5</v>
      </c>
      <c r="D865">
        <f>COUNTIF(D$2:D$843,"&gt;=6")</f>
        <v>0</v>
      </c>
      <c r="E865">
        <f t="shared" ref="E865:AG865" si="46">COUNTIF(E$2:E$843,"&gt;=6")</f>
        <v>37</v>
      </c>
      <c r="F865">
        <f t="shared" si="46"/>
        <v>2</v>
      </c>
      <c r="G865">
        <f t="shared" si="46"/>
        <v>50</v>
      </c>
      <c r="H865">
        <f t="shared" si="46"/>
        <v>5</v>
      </c>
      <c r="I865">
        <f t="shared" si="46"/>
        <v>28</v>
      </c>
      <c r="J865">
        <f t="shared" si="46"/>
        <v>0</v>
      </c>
      <c r="K865">
        <f t="shared" si="46"/>
        <v>42</v>
      </c>
      <c r="L865">
        <f t="shared" si="46"/>
        <v>13</v>
      </c>
      <c r="M865">
        <f t="shared" si="46"/>
        <v>28</v>
      </c>
      <c r="N865">
        <f t="shared" si="46"/>
        <v>9</v>
      </c>
      <c r="O865">
        <f t="shared" si="46"/>
        <v>11</v>
      </c>
      <c r="P865">
        <f t="shared" si="46"/>
        <v>26</v>
      </c>
      <c r="Q865">
        <f t="shared" si="46"/>
        <v>29</v>
      </c>
      <c r="R865">
        <f t="shared" si="46"/>
        <v>3</v>
      </c>
      <c r="S865">
        <f t="shared" si="46"/>
        <v>3</v>
      </c>
      <c r="T865">
        <f t="shared" si="46"/>
        <v>4</v>
      </c>
      <c r="U865">
        <f t="shared" si="46"/>
        <v>25</v>
      </c>
      <c r="V865">
        <f t="shared" si="46"/>
        <v>56</v>
      </c>
      <c r="W865">
        <f t="shared" si="46"/>
        <v>20</v>
      </c>
      <c r="X865">
        <f t="shared" si="46"/>
        <v>0</v>
      </c>
      <c r="Y865">
        <f t="shared" si="46"/>
        <v>3</v>
      </c>
      <c r="Z865">
        <f t="shared" si="46"/>
        <v>175</v>
      </c>
      <c r="AA865">
        <f t="shared" si="46"/>
        <v>227</v>
      </c>
      <c r="AB865">
        <f t="shared" si="46"/>
        <v>3</v>
      </c>
      <c r="AC865">
        <f t="shared" si="46"/>
        <v>45</v>
      </c>
      <c r="AD865">
        <f t="shared" si="46"/>
        <v>23</v>
      </c>
      <c r="AE865">
        <f t="shared" si="46"/>
        <v>1</v>
      </c>
      <c r="AF865">
        <f t="shared" si="46"/>
        <v>2</v>
      </c>
      <c r="AG865">
        <f t="shared" si="46"/>
        <v>39</v>
      </c>
    </row>
    <row r="866" spans="1:33">
      <c r="A866" s="15"/>
      <c r="B866" s="15">
        <v>6.5</v>
      </c>
      <c r="C866" s="15">
        <v>7</v>
      </c>
      <c r="D866">
        <f>COUNTIF(D$2:D$843,"&gt;=6.5")</f>
        <v>0</v>
      </c>
      <c r="E866">
        <f t="shared" ref="E866:AG866" si="47">COUNTIF(E$2:E$843,"&gt;=6.5")</f>
        <v>25</v>
      </c>
      <c r="F866">
        <f t="shared" si="47"/>
        <v>2</v>
      </c>
      <c r="G866">
        <f t="shared" si="47"/>
        <v>36</v>
      </c>
      <c r="H866">
        <f t="shared" si="47"/>
        <v>4</v>
      </c>
      <c r="I866">
        <f t="shared" si="47"/>
        <v>22</v>
      </c>
      <c r="J866">
        <f t="shared" si="47"/>
        <v>0</v>
      </c>
      <c r="K866">
        <f t="shared" si="47"/>
        <v>35</v>
      </c>
      <c r="L866">
        <f t="shared" si="47"/>
        <v>8</v>
      </c>
      <c r="M866">
        <f t="shared" si="47"/>
        <v>17</v>
      </c>
      <c r="N866">
        <f t="shared" si="47"/>
        <v>7</v>
      </c>
      <c r="O866">
        <f t="shared" si="47"/>
        <v>7</v>
      </c>
      <c r="P866">
        <f t="shared" si="47"/>
        <v>22</v>
      </c>
      <c r="Q866">
        <f t="shared" si="47"/>
        <v>21</v>
      </c>
      <c r="R866">
        <f t="shared" si="47"/>
        <v>2</v>
      </c>
      <c r="S866">
        <f t="shared" si="47"/>
        <v>1</v>
      </c>
      <c r="T866">
        <f t="shared" si="47"/>
        <v>0</v>
      </c>
      <c r="U866">
        <f t="shared" si="47"/>
        <v>18</v>
      </c>
      <c r="V866">
        <f t="shared" si="47"/>
        <v>38</v>
      </c>
      <c r="W866">
        <f t="shared" si="47"/>
        <v>11</v>
      </c>
      <c r="X866">
        <f t="shared" si="47"/>
        <v>0</v>
      </c>
      <c r="Y866">
        <f t="shared" si="47"/>
        <v>1</v>
      </c>
      <c r="Z866">
        <f t="shared" si="47"/>
        <v>128</v>
      </c>
      <c r="AA866">
        <f t="shared" si="47"/>
        <v>176</v>
      </c>
      <c r="AB866">
        <f t="shared" si="47"/>
        <v>3</v>
      </c>
      <c r="AC866">
        <f t="shared" si="47"/>
        <v>31</v>
      </c>
      <c r="AD866">
        <f t="shared" si="47"/>
        <v>17</v>
      </c>
      <c r="AE866">
        <f t="shared" si="47"/>
        <v>0</v>
      </c>
      <c r="AF866">
        <f t="shared" si="47"/>
        <v>1</v>
      </c>
      <c r="AG866">
        <f t="shared" si="47"/>
        <v>32</v>
      </c>
    </row>
    <row r="867" spans="1:33">
      <c r="A867" s="15"/>
      <c r="B867" s="15">
        <v>7</v>
      </c>
      <c r="C867" s="15">
        <v>7.5</v>
      </c>
      <c r="D867">
        <f>COUNTIF(D$2:D$843,"&gt;=7")</f>
        <v>0</v>
      </c>
      <c r="E867">
        <f t="shared" ref="E867:AG867" si="48">COUNTIF(E$2:E$843,"&gt;=7")</f>
        <v>16</v>
      </c>
      <c r="F867">
        <f t="shared" si="48"/>
        <v>0</v>
      </c>
      <c r="G867">
        <f t="shared" si="48"/>
        <v>17</v>
      </c>
      <c r="H867">
        <f t="shared" si="48"/>
        <v>3</v>
      </c>
      <c r="I867">
        <f t="shared" si="48"/>
        <v>16</v>
      </c>
      <c r="J867">
        <f t="shared" si="48"/>
        <v>0</v>
      </c>
      <c r="K867">
        <f t="shared" si="48"/>
        <v>20</v>
      </c>
      <c r="L867">
        <f t="shared" si="48"/>
        <v>2</v>
      </c>
      <c r="M867">
        <f t="shared" si="48"/>
        <v>7</v>
      </c>
      <c r="N867">
        <f t="shared" si="48"/>
        <v>3</v>
      </c>
      <c r="O867">
        <f t="shared" si="48"/>
        <v>3</v>
      </c>
      <c r="P867">
        <f t="shared" si="48"/>
        <v>13</v>
      </c>
      <c r="Q867">
        <f t="shared" si="48"/>
        <v>11</v>
      </c>
      <c r="R867">
        <f t="shared" si="48"/>
        <v>1</v>
      </c>
      <c r="S867">
        <f t="shared" si="48"/>
        <v>0</v>
      </c>
      <c r="T867">
        <f t="shared" si="48"/>
        <v>0</v>
      </c>
      <c r="U867">
        <f t="shared" si="48"/>
        <v>13</v>
      </c>
      <c r="V867">
        <f t="shared" si="48"/>
        <v>15</v>
      </c>
      <c r="W867">
        <f t="shared" si="48"/>
        <v>9</v>
      </c>
      <c r="X867">
        <f t="shared" si="48"/>
        <v>0</v>
      </c>
      <c r="Y867">
        <f t="shared" si="48"/>
        <v>0</v>
      </c>
      <c r="Z867">
        <f t="shared" si="48"/>
        <v>86</v>
      </c>
      <c r="AA867">
        <f t="shared" si="48"/>
        <v>107</v>
      </c>
      <c r="AB867">
        <f t="shared" si="48"/>
        <v>0</v>
      </c>
      <c r="AC867">
        <f t="shared" si="48"/>
        <v>18</v>
      </c>
      <c r="AD867">
        <f t="shared" si="48"/>
        <v>12</v>
      </c>
      <c r="AE867">
        <f t="shared" si="48"/>
        <v>0</v>
      </c>
      <c r="AF867">
        <f t="shared" si="48"/>
        <v>0</v>
      </c>
      <c r="AG867">
        <f t="shared" si="48"/>
        <v>24</v>
      </c>
    </row>
    <row r="868" spans="1:33">
      <c r="A868" s="15"/>
      <c r="B868" s="15">
        <v>7.5</v>
      </c>
      <c r="C868" s="15">
        <v>8</v>
      </c>
      <c r="D868">
        <f>COUNTIF(D$2:D$843,"&gt;=7.5")</f>
        <v>0</v>
      </c>
      <c r="E868">
        <f t="shared" ref="E868:AG868" si="49">COUNTIF(E$2:E$843,"&gt;=7.5")</f>
        <v>5</v>
      </c>
      <c r="F868">
        <f t="shared" si="49"/>
        <v>0</v>
      </c>
      <c r="G868">
        <f t="shared" si="49"/>
        <v>8</v>
      </c>
      <c r="H868">
        <f t="shared" si="49"/>
        <v>2</v>
      </c>
      <c r="I868">
        <f t="shared" si="49"/>
        <v>5</v>
      </c>
      <c r="J868">
        <f t="shared" si="49"/>
        <v>0</v>
      </c>
      <c r="K868">
        <f t="shared" si="49"/>
        <v>9</v>
      </c>
      <c r="L868">
        <f t="shared" si="49"/>
        <v>1</v>
      </c>
      <c r="M868">
        <f t="shared" si="49"/>
        <v>1</v>
      </c>
      <c r="N868">
        <f t="shared" si="49"/>
        <v>1</v>
      </c>
      <c r="O868">
        <f t="shared" si="49"/>
        <v>0</v>
      </c>
      <c r="P868">
        <f t="shared" si="49"/>
        <v>4</v>
      </c>
      <c r="Q868">
        <f t="shared" si="49"/>
        <v>5</v>
      </c>
      <c r="R868">
        <f t="shared" si="49"/>
        <v>0</v>
      </c>
      <c r="S868">
        <f t="shared" si="49"/>
        <v>0</v>
      </c>
      <c r="T868">
        <f t="shared" si="49"/>
        <v>0</v>
      </c>
      <c r="U868">
        <f t="shared" si="49"/>
        <v>3</v>
      </c>
      <c r="V868">
        <f t="shared" si="49"/>
        <v>4</v>
      </c>
      <c r="W868">
        <f t="shared" si="49"/>
        <v>2</v>
      </c>
      <c r="X868">
        <f t="shared" si="49"/>
        <v>0</v>
      </c>
      <c r="Y868">
        <f t="shared" si="49"/>
        <v>0</v>
      </c>
      <c r="Z868">
        <f t="shared" si="49"/>
        <v>49</v>
      </c>
      <c r="AA868">
        <f t="shared" si="49"/>
        <v>46</v>
      </c>
      <c r="AB868">
        <f t="shared" si="49"/>
        <v>0</v>
      </c>
      <c r="AC868">
        <f t="shared" si="49"/>
        <v>8</v>
      </c>
      <c r="AD868">
        <f t="shared" si="49"/>
        <v>4</v>
      </c>
      <c r="AE868">
        <f t="shared" si="49"/>
        <v>0</v>
      </c>
      <c r="AF868">
        <f t="shared" si="49"/>
        <v>0</v>
      </c>
      <c r="AG868">
        <f t="shared" si="49"/>
        <v>11</v>
      </c>
    </row>
    <row r="869" spans="1:33">
      <c r="A869" s="15"/>
      <c r="B869" s="15">
        <v>8</v>
      </c>
      <c r="C869" s="15">
        <v>8.5</v>
      </c>
      <c r="D869">
        <f>COUNTIF(D$2:D$843,"&gt;=8")</f>
        <v>0</v>
      </c>
      <c r="E869">
        <f t="shared" ref="E869:AG869" si="50">COUNTIF(E$2:E$843,"&gt;=8")</f>
        <v>2</v>
      </c>
      <c r="F869">
        <f t="shared" si="50"/>
        <v>0</v>
      </c>
      <c r="G869">
        <f t="shared" si="50"/>
        <v>1</v>
      </c>
      <c r="H869">
        <f t="shared" si="50"/>
        <v>0</v>
      </c>
      <c r="I869">
        <f t="shared" si="50"/>
        <v>2</v>
      </c>
      <c r="J869">
        <f t="shared" si="50"/>
        <v>0</v>
      </c>
      <c r="K869">
        <f t="shared" si="50"/>
        <v>5</v>
      </c>
      <c r="L869">
        <f t="shared" si="50"/>
        <v>0</v>
      </c>
      <c r="M869">
        <f t="shared" si="50"/>
        <v>0</v>
      </c>
      <c r="N869">
        <f t="shared" si="50"/>
        <v>0</v>
      </c>
      <c r="O869">
        <f t="shared" si="50"/>
        <v>0</v>
      </c>
      <c r="P869">
        <f t="shared" si="50"/>
        <v>0</v>
      </c>
      <c r="Q869">
        <f t="shared" si="50"/>
        <v>3</v>
      </c>
      <c r="R869">
        <f t="shared" si="50"/>
        <v>0</v>
      </c>
      <c r="S869">
        <f t="shared" si="50"/>
        <v>0</v>
      </c>
      <c r="T869">
        <f t="shared" si="50"/>
        <v>0</v>
      </c>
      <c r="U869">
        <f t="shared" si="50"/>
        <v>0</v>
      </c>
      <c r="V869">
        <f t="shared" si="50"/>
        <v>0</v>
      </c>
      <c r="W869">
        <f t="shared" si="50"/>
        <v>0</v>
      </c>
      <c r="X869">
        <f t="shared" si="50"/>
        <v>0</v>
      </c>
      <c r="Y869">
        <f t="shared" si="50"/>
        <v>0</v>
      </c>
      <c r="Z869">
        <f t="shared" si="50"/>
        <v>11</v>
      </c>
      <c r="AA869">
        <f t="shared" si="50"/>
        <v>11</v>
      </c>
      <c r="AB869">
        <f t="shared" si="50"/>
        <v>0</v>
      </c>
      <c r="AC869">
        <f t="shared" si="50"/>
        <v>1</v>
      </c>
      <c r="AD869">
        <f t="shared" si="50"/>
        <v>2</v>
      </c>
      <c r="AE869">
        <f t="shared" si="50"/>
        <v>0</v>
      </c>
      <c r="AF869">
        <f t="shared" si="50"/>
        <v>0</v>
      </c>
      <c r="AG869">
        <f t="shared" si="50"/>
        <v>2</v>
      </c>
    </row>
    <row r="870" spans="1:33">
      <c r="A870" s="15"/>
      <c r="B870" s="15">
        <v>8.5</v>
      </c>
      <c r="C870" s="15">
        <v>9</v>
      </c>
      <c r="D870">
        <f>COUNTIF(D$2:D$843,"&gt;=8.5")</f>
        <v>0</v>
      </c>
      <c r="E870">
        <f t="shared" ref="E870:AG870" si="51">COUNTIF(E$2:E$843,"&gt;=8.5")</f>
        <v>0</v>
      </c>
      <c r="F870">
        <f t="shared" si="51"/>
        <v>0</v>
      </c>
      <c r="G870">
        <f t="shared" si="51"/>
        <v>0</v>
      </c>
      <c r="H870">
        <f t="shared" si="51"/>
        <v>0</v>
      </c>
      <c r="I870">
        <f t="shared" si="51"/>
        <v>0</v>
      </c>
      <c r="J870">
        <f t="shared" si="51"/>
        <v>0</v>
      </c>
      <c r="K870">
        <f t="shared" si="51"/>
        <v>0</v>
      </c>
      <c r="L870">
        <f t="shared" si="51"/>
        <v>0</v>
      </c>
      <c r="M870">
        <f t="shared" si="51"/>
        <v>0</v>
      </c>
      <c r="N870">
        <f t="shared" si="51"/>
        <v>0</v>
      </c>
      <c r="O870">
        <f t="shared" si="51"/>
        <v>0</v>
      </c>
      <c r="P870">
        <f t="shared" si="51"/>
        <v>0</v>
      </c>
      <c r="Q870">
        <f t="shared" si="51"/>
        <v>0</v>
      </c>
      <c r="R870">
        <f t="shared" si="51"/>
        <v>0</v>
      </c>
      <c r="S870">
        <f t="shared" si="51"/>
        <v>0</v>
      </c>
      <c r="T870">
        <f t="shared" si="51"/>
        <v>0</v>
      </c>
      <c r="U870">
        <f t="shared" si="51"/>
        <v>0</v>
      </c>
      <c r="V870">
        <f t="shared" si="51"/>
        <v>0</v>
      </c>
      <c r="W870">
        <f t="shared" si="51"/>
        <v>0</v>
      </c>
      <c r="X870">
        <f t="shared" si="51"/>
        <v>0</v>
      </c>
      <c r="Y870">
        <f t="shared" si="51"/>
        <v>0</v>
      </c>
      <c r="Z870">
        <f t="shared" si="51"/>
        <v>0</v>
      </c>
      <c r="AA870">
        <f t="shared" si="51"/>
        <v>2</v>
      </c>
      <c r="AB870">
        <f t="shared" si="51"/>
        <v>0</v>
      </c>
      <c r="AC870">
        <f t="shared" si="51"/>
        <v>0</v>
      </c>
      <c r="AD870">
        <f t="shared" si="51"/>
        <v>0</v>
      </c>
      <c r="AE870">
        <f t="shared" si="51"/>
        <v>0</v>
      </c>
      <c r="AF870">
        <f t="shared" si="51"/>
        <v>0</v>
      </c>
      <c r="AG870">
        <f t="shared" si="51"/>
        <v>0</v>
      </c>
    </row>
    <row r="871" spans="1:33">
      <c r="A871" s="15"/>
      <c r="B871" s="15">
        <v>9</v>
      </c>
      <c r="C871" s="15">
        <v>9.5</v>
      </c>
      <c r="D871">
        <f>COUNTIF(D$2:D$843,"&gt;=9")</f>
        <v>0</v>
      </c>
      <c r="E871">
        <f t="shared" ref="E871:AG871" si="52">COUNTIF(E$2:E$843,"&gt;=9")</f>
        <v>0</v>
      </c>
      <c r="F871">
        <f t="shared" si="52"/>
        <v>0</v>
      </c>
      <c r="G871">
        <f t="shared" si="52"/>
        <v>0</v>
      </c>
      <c r="H871">
        <f t="shared" si="52"/>
        <v>0</v>
      </c>
      <c r="I871">
        <f t="shared" si="52"/>
        <v>0</v>
      </c>
      <c r="J871">
        <f t="shared" si="52"/>
        <v>0</v>
      </c>
      <c r="K871">
        <f t="shared" si="52"/>
        <v>0</v>
      </c>
      <c r="L871">
        <f t="shared" si="52"/>
        <v>0</v>
      </c>
      <c r="M871">
        <f t="shared" si="52"/>
        <v>0</v>
      </c>
      <c r="N871">
        <f t="shared" si="52"/>
        <v>0</v>
      </c>
      <c r="O871">
        <f t="shared" si="52"/>
        <v>0</v>
      </c>
      <c r="P871">
        <f t="shared" si="52"/>
        <v>0</v>
      </c>
      <c r="Q871">
        <f t="shared" si="52"/>
        <v>0</v>
      </c>
      <c r="R871">
        <f t="shared" si="52"/>
        <v>0</v>
      </c>
      <c r="S871">
        <f t="shared" si="52"/>
        <v>0</v>
      </c>
      <c r="T871">
        <f t="shared" si="52"/>
        <v>0</v>
      </c>
      <c r="U871">
        <f t="shared" si="52"/>
        <v>0</v>
      </c>
      <c r="V871">
        <f t="shared" si="52"/>
        <v>0</v>
      </c>
      <c r="W871">
        <f t="shared" si="52"/>
        <v>0</v>
      </c>
      <c r="X871">
        <f t="shared" si="52"/>
        <v>0</v>
      </c>
      <c r="Y871">
        <f t="shared" si="52"/>
        <v>0</v>
      </c>
      <c r="Z871">
        <f t="shared" si="52"/>
        <v>0</v>
      </c>
      <c r="AA871">
        <f t="shared" si="52"/>
        <v>0</v>
      </c>
      <c r="AB871">
        <f t="shared" si="52"/>
        <v>0</v>
      </c>
      <c r="AC871">
        <f t="shared" si="52"/>
        <v>0</v>
      </c>
      <c r="AD871">
        <f t="shared" si="52"/>
        <v>0</v>
      </c>
      <c r="AE871">
        <f t="shared" si="52"/>
        <v>0</v>
      </c>
      <c r="AF871">
        <f t="shared" si="52"/>
        <v>0</v>
      </c>
      <c r="AG871">
        <f t="shared" si="52"/>
        <v>0</v>
      </c>
    </row>
    <row r="872" spans="1:33">
      <c r="A872" s="15"/>
      <c r="B872" s="15">
        <v>9.5</v>
      </c>
      <c r="C872" s="15">
        <v>10</v>
      </c>
      <c r="D872">
        <f>COUNTIF(D$2:D$843,"&gt;=9.5")</f>
        <v>0</v>
      </c>
      <c r="E872">
        <f t="shared" ref="E872:AG872" si="53">COUNTIF(E$2:E$843,"&gt;=9.5")</f>
        <v>0</v>
      </c>
      <c r="F872">
        <f t="shared" si="53"/>
        <v>0</v>
      </c>
      <c r="G872">
        <f t="shared" si="53"/>
        <v>0</v>
      </c>
      <c r="H872">
        <f t="shared" si="53"/>
        <v>0</v>
      </c>
      <c r="I872">
        <f t="shared" si="53"/>
        <v>0</v>
      </c>
      <c r="J872">
        <f t="shared" si="53"/>
        <v>0</v>
      </c>
      <c r="K872">
        <f t="shared" si="53"/>
        <v>0</v>
      </c>
      <c r="L872">
        <f t="shared" si="53"/>
        <v>0</v>
      </c>
      <c r="M872">
        <f t="shared" si="53"/>
        <v>0</v>
      </c>
      <c r="N872">
        <f t="shared" si="53"/>
        <v>0</v>
      </c>
      <c r="O872">
        <f t="shared" si="53"/>
        <v>0</v>
      </c>
      <c r="P872">
        <f t="shared" si="53"/>
        <v>0</v>
      </c>
      <c r="Q872">
        <f t="shared" si="53"/>
        <v>0</v>
      </c>
      <c r="R872">
        <f t="shared" si="53"/>
        <v>0</v>
      </c>
      <c r="S872">
        <f t="shared" si="53"/>
        <v>0</v>
      </c>
      <c r="T872">
        <f t="shared" si="53"/>
        <v>0</v>
      </c>
      <c r="U872">
        <f t="shared" si="53"/>
        <v>0</v>
      </c>
      <c r="V872">
        <f t="shared" si="53"/>
        <v>0</v>
      </c>
      <c r="W872">
        <f t="shared" si="53"/>
        <v>0</v>
      </c>
      <c r="X872">
        <f t="shared" si="53"/>
        <v>0</v>
      </c>
      <c r="Y872">
        <f t="shared" si="53"/>
        <v>0</v>
      </c>
      <c r="Z872">
        <f t="shared" si="53"/>
        <v>0</v>
      </c>
      <c r="AA872">
        <f t="shared" si="53"/>
        <v>0</v>
      </c>
      <c r="AB872">
        <f t="shared" si="53"/>
        <v>0</v>
      </c>
      <c r="AC872">
        <f t="shared" si="53"/>
        <v>0</v>
      </c>
      <c r="AD872">
        <f t="shared" si="53"/>
        <v>0</v>
      </c>
      <c r="AE872">
        <f t="shared" si="53"/>
        <v>0</v>
      </c>
      <c r="AF872">
        <f t="shared" si="53"/>
        <v>0</v>
      </c>
      <c r="AG872">
        <f t="shared" si="53"/>
        <v>0</v>
      </c>
    </row>
    <row r="874" spans="1:33">
      <c r="D874" t="s">
        <v>852</v>
      </c>
    </row>
    <row r="875" spans="1:33">
      <c r="D875" s="15">
        <f t="shared" ref="D875:D894" si="54">D853-D854</f>
        <v>0</v>
      </c>
      <c r="E875" s="15">
        <f t="shared" ref="E875:AG883" si="55">E853-E854</f>
        <v>0</v>
      </c>
      <c r="F875" s="15">
        <f t="shared" si="55"/>
        <v>1</v>
      </c>
      <c r="G875" s="15">
        <f t="shared" si="55"/>
        <v>0</v>
      </c>
      <c r="H875" s="15">
        <f t="shared" si="55"/>
        <v>0</v>
      </c>
      <c r="I875" s="15">
        <f t="shared" si="55"/>
        <v>0</v>
      </c>
      <c r="J875" s="15">
        <f t="shared" si="55"/>
        <v>0</v>
      </c>
      <c r="K875" s="15">
        <f t="shared" si="55"/>
        <v>0</v>
      </c>
      <c r="L875" s="15">
        <f t="shared" si="55"/>
        <v>0</v>
      </c>
      <c r="M875" s="15">
        <f t="shared" si="55"/>
        <v>1</v>
      </c>
      <c r="N875" s="15">
        <f t="shared" si="55"/>
        <v>0</v>
      </c>
      <c r="O875" s="15">
        <f t="shared" si="55"/>
        <v>0</v>
      </c>
      <c r="P875" s="15">
        <f t="shared" si="55"/>
        <v>0</v>
      </c>
      <c r="Q875" s="15">
        <f t="shared" si="55"/>
        <v>0</v>
      </c>
      <c r="R875" s="15">
        <f t="shared" si="55"/>
        <v>0</v>
      </c>
      <c r="S875" s="15">
        <f t="shared" si="55"/>
        <v>0</v>
      </c>
      <c r="T875" s="15">
        <f t="shared" si="55"/>
        <v>0</v>
      </c>
      <c r="U875" s="15">
        <f t="shared" si="55"/>
        <v>0</v>
      </c>
      <c r="V875" s="15">
        <f t="shared" si="55"/>
        <v>0</v>
      </c>
      <c r="W875" s="15">
        <f t="shared" si="55"/>
        <v>0</v>
      </c>
      <c r="X875" s="15">
        <f t="shared" si="55"/>
        <v>0</v>
      </c>
      <c r="Y875" s="15">
        <f t="shared" si="55"/>
        <v>0</v>
      </c>
      <c r="Z875" s="15">
        <f t="shared" si="55"/>
        <v>0</v>
      </c>
      <c r="AA875" s="15">
        <f t="shared" si="55"/>
        <v>0</v>
      </c>
      <c r="AB875" s="15">
        <f t="shared" si="55"/>
        <v>0</v>
      </c>
      <c r="AC875" s="15">
        <f t="shared" si="55"/>
        <v>0</v>
      </c>
      <c r="AD875" s="15">
        <f t="shared" si="55"/>
        <v>0</v>
      </c>
      <c r="AE875" s="15">
        <f t="shared" si="55"/>
        <v>0</v>
      </c>
      <c r="AF875" s="15">
        <f t="shared" si="55"/>
        <v>0</v>
      </c>
      <c r="AG875" s="15">
        <f t="shared" si="55"/>
        <v>0</v>
      </c>
    </row>
    <row r="876" spans="1:33">
      <c r="D876" s="15">
        <f t="shared" si="54"/>
        <v>0</v>
      </c>
      <c r="E876" s="15">
        <f t="shared" si="55"/>
        <v>0</v>
      </c>
      <c r="F876" s="15">
        <f t="shared" si="55"/>
        <v>0</v>
      </c>
      <c r="G876" s="15">
        <f t="shared" si="55"/>
        <v>0</v>
      </c>
      <c r="H876" s="15">
        <f t="shared" si="55"/>
        <v>0</v>
      </c>
      <c r="I876" s="15">
        <f t="shared" si="55"/>
        <v>0</v>
      </c>
      <c r="J876" s="15">
        <f t="shared" si="55"/>
        <v>0</v>
      </c>
      <c r="K876" s="15">
        <f t="shared" si="55"/>
        <v>0</v>
      </c>
      <c r="L876" s="15">
        <f t="shared" si="55"/>
        <v>0</v>
      </c>
      <c r="M876" s="15">
        <f t="shared" si="55"/>
        <v>1</v>
      </c>
      <c r="N876" s="15">
        <f t="shared" si="55"/>
        <v>4</v>
      </c>
      <c r="O876" s="15">
        <f t="shared" si="55"/>
        <v>0</v>
      </c>
      <c r="P876" s="15">
        <f t="shared" si="55"/>
        <v>0</v>
      </c>
      <c r="Q876" s="15">
        <f t="shared" si="55"/>
        <v>1</v>
      </c>
      <c r="R876" s="15">
        <f t="shared" si="55"/>
        <v>0</v>
      </c>
      <c r="S876" s="15">
        <f t="shared" si="55"/>
        <v>0</v>
      </c>
      <c r="T876" s="15">
        <f t="shared" si="55"/>
        <v>0</v>
      </c>
      <c r="U876" s="15">
        <f t="shared" si="55"/>
        <v>0</v>
      </c>
      <c r="V876" s="15">
        <f t="shared" si="55"/>
        <v>1</v>
      </c>
      <c r="W876" s="15">
        <f t="shared" si="55"/>
        <v>0</v>
      </c>
      <c r="X876" s="15">
        <f t="shared" si="55"/>
        <v>0</v>
      </c>
      <c r="Y876" s="15">
        <f t="shared" si="55"/>
        <v>0</v>
      </c>
      <c r="Z876" s="15">
        <f t="shared" si="55"/>
        <v>0</v>
      </c>
      <c r="AA876" s="15">
        <f t="shared" si="55"/>
        <v>0</v>
      </c>
      <c r="AB876" s="15">
        <f t="shared" si="55"/>
        <v>0</v>
      </c>
      <c r="AC876" s="15">
        <f t="shared" si="55"/>
        <v>0</v>
      </c>
      <c r="AD876" s="15">
        <f t="shared" si="55"/>
        <v>0</v>
      </c>
      <c r="AE876" s="15">
        <f t="shared" si="55"/>
        <v>0</v>
      </c>
      <c r="AF876" s="15">
        <f t="shared" si="55"/>
        <v>0</v>
      </c>
      <c r="AG876" s="15">
        <f t="shared" si="55"/>
        <v>0</v>
      </c>
    </row>
    <row r="877" spans="1:33">
      <c r="D877" s="15">
        <f t="shared" si="54"/>
        <v>0</v>
      </c>
      <c r="E877" s="15">
        <f t="shared" si="55"/>
        <v>0</v>
      </c>
      <c r="F877" s="15">
        <f t="shared" si="55"/>
        <v>4</v>
      </c>
      <c r="G877" s="15">
        <f t="shared" si="55"/>
        <v>2</v>
      </c>
      <c r="H877" s="15">
        <f t="shared" si="55"/>
        <v>2</v>
      </c>
      <c r="I877" s="15">
        <f t="shared" si="55"/>
        <v>0</v>
      </c>
      <c r="J877" s="15">
        <f t="shared" si="55"/>
        <v>1</v>
      </c>
      <c r="K877" s="15">
        <f t="shared" si="55"/>
        <v>1</v>
      </c>
      <c r="L877" s="15">
        <f t="shared" si="55"/>
        <v>0</v>
      </c>
      <c r="M877" s="15">
        <f t="shared" si="55"/>
        <v>1</v>
      </c>
      <c r="N877" s="15">
        <f t="shared" si="55"/>
        <v>2</v>
      </c>
      <c r="O877" s="15">
        <f t="shared" si="55"/>
        <v>4</v>
      </c>
      <c r="P877" s="15">
        <f t="shared" si="55"/>
        <v>0</v>
      </c>
      <c r="Q877" s="15">
        <f t="shared" si="55"/>
        <v>0</v>
      </c>
      <c r="R877" s="15">
        <f t="shared" si="55"/>
        <v>0</v>
      </c>
      <c r="S877" s="15">
        <f t="shared" si="55"/>
        <v>0</v>
      </c>
      <c r="T877" s="15">
        <f t="shared" si="55"/>
        <v>1</v>
      </c>
      <c r="U877" s="15">
        <f t="shared" si="55"/>
        <v>2</v>
      </c>
      <c r="V877" s="15">
        <f t="shared" si="55"/>
        <v>1</v>
      </c>
      <c r="W877" s="15">
        <f t="shared" si="55"/>
        <v>0</v>
      </c>
      <c r="X877" s="15">
        <f t="shared" si="55"/>
        <v>0</v>
      </c>
      <c r="Y877" s="15">
        <f t="shared" si="55"/>
        <v>1</v>
      </c>
      <c r="Z877" s="15">
        <f t="shared" si="55"/>
        <v>1</v>
      </c>
      <c r="AA877" s="15">
        <f t="shared" si="55"/>
        <v>0</v>
      </c>
      <c r="AB877" s="15">
        <f t="shared" si="55"/>
        <v>0</v>
      </c>
      <c r="AC877" s="15">
        <f t="shared" si="55"/>
        <v>0</v>
      </c>
      <c r="AD877" s="15">
        <f t="shared" si="55"/>
        <v>0</v>
      </c>
      <c r="AE877" s="15">
        <f t="shared" si="55"/>
        <v>0</v>
      </c>
      <c r="AF877" s="15">
        <f t="shared" si="55"/>
        <v>0</v>
      </c>
      <c r="AG877" s="15">
        <f t="shared" si="55"/>
        <v>4</v>
      </c>
    </row>
    <row r="878" spans="1:33">
      <c r="D878" s="15">
        <f t="shared" si="54"/>
        <v>5</v>
      </c>
      <c r="E878" s="15">
        <f t="shared" si="55"/>
        <v>0</v>
      </c>
      <c r="F878" s="15">
        <f t="shared" si="55"/>
        <v>7</v>
      </c>
      <c r="G878" s="15">
        <f t="shared" si="55"/>
        <v>3</v>
      </c>
      <c r="H878" s="15">
        <f t="shared" si="55"/>
        <v>10</v>
      </c>
      <c r="I878" s="15">
        <f t="shared" si="55"/>
        <v>0</v>
      </c>
      <c r="J878" s="15">
        <f t="shared" si="55"/>
        <v>9</v>
      </c>
      <c r="K878" s="15">
        <f t="shared" si="55"/>
        <v>5</v>
      </c>
      <c r="L878" s="15">
        <f t="shared" si="55"/>
        <v>2</v>
      </c>
      <c r="M878" s="15">
        <f t="shared" si="55"/>
        <v>4</v>
      </c>
      <c r="N878" s="15">
        <f t="shared" si="55"/>
        <v>3</v>
      </c>
      <c r="O878" s="15">
        <f t="shared" si="55"/>
        <v>7</v>
      </c>
      <c r="P878" s="15">
        <f t="shared" si="55"/>
        <v>0</v>
      </c>
      <c r="Q878" s="15">
        <f t="shared" si="55"/>
        <v>0</v>
      </c>
      <c r="R878" s="15">
        <f t="shared" si="55"/>
        <v>0</v>
      </c>
      <c r="S878" s="15">
        <f t="shared" si="55"/>
        <v>0</v>
      </c>
      <c r="T878" s="15">
        <f t="shared" si="55"/>
        <v>27</v>
      </c>
      <c r="U878" s="15">
        <f t="shared" si="55"/>
        <v>2</v>
      </c>
      <c r="V878" s="15">
        <f t="shared" si="55"/>
        <v>3</v>
      </c>
      <c r="W878" s="15">
        <f t="shared" si="55"/>
        <v>0</v>
      </c>
      <c r="X878" s="15">
        <f t="shared" si="55"/>
        <v>0</v>
      </c>
      <c r="Y878" s="15">
        <f t="shared" si="55"/>
        <v>9</v>
      </c>
      <c r="Z878" s="15">
        <f t="shared" si="55"/>
        <v>0</v>
      </c>
      <c r="AA878" s="15">
        <f t="shared" si="55"/>
        <v>0</v>
      </c>
      <c r="AB878" s="15">
        <f t="shared" si="55"/>
        <v>3</v>
      </c>
      <c r="AC878" s="15">
        <f t="shared" si="55"/>
        <v>3</v>
      </c>
      <c r="AD878" s="15">
        <f t="shared" si="55"/>
        <v>0</v>
      </c>
      <c r="AE878" s="15">
        <f t="shared" si="55"/>
        <v>3</v>
      </c>
      <c r="AF878" s="15">
        <f t="shared" si="55"/>
        <v>5</v>
      </c>
      <c r="AG878" s="15">
        <f t="shared" si="55"/>
        <v>4</v>
      </c>
    </row>
    <row r="879" spans="1:33">
      <c r="D879" s="15">
        <f t="shared" si="54"/>
        <v>1</v>
      </c>
      <c r="E879" s="15">
        <f t="shared" si="55"/>
        <v>0</v>
      </c>
      <c r="F879" s="15">
        <f t="shared" si="55"/>
        <v>11</v>
      </c>
      <c r="G879" s="15">
        <f t="shared" si="55"/>
        <v>8</v>
      </c>
      <c r="H879" s="15">
        <f t="shared" si="55"/>
        <v>10</v>
      </c>
      <c r="I879" s="15">
        <f t="shared" si="55"/>
        <v>0</v>
      </c>
      <c r="J879" s="15">
        <f t="shared" si="55"/>
        <v>11</v>
      </c>
      <c r="K879" s="15">
        <f t="shared" si="55"/>
        <v>9</v>
      </c>
      <c r="L879" s="15">
        <f t="shared" si="55"/>
        <v>1</v>
      </c>
      <c r="M879" s="15">
        <f t="shared" si="55"/>
        <v>2</v>
      </c>
      <c r="N879" s="15">
        <f t="shared" si="55"/>
        <v>9</v>
      </c>
      <c r="O879" s="15">
        <f t="shared" si="55"/>
        <v>4</v>
      </c>
      <c r="P879" s="15">
        <f t="shared" si="55"/>
        <v>0</v>
      </c>
      <c r="Q879" s="15">
        <f t="shared" si="55"/>
        <v>0</v>
      </c>
      <c r="R879" s="15">
        <f t="shared" si="55"/>
        <v>0</v>
      </c>
      <c r="S879" s="15">
        <f t="shared" si="55"/>
        <v>12</v>
      </c>
      <c r="T879" s="15">
        <f t="shared" si="55"/>
        <v>35</v>
      </c>
      <c r="U879" s="15">
        <f t="shared" si="55"/>
        <v>4</v>
      </c>
      <c r="V879" s="15">
        <f t="shared" si="55"/>
        <v>8</v>
      </c>
      <c r="W879" s="15">
        <f t="shared" si="55"/>
        <v>1</v>
      </c>
      <c r="X879" s="15">
        <f t="shared" si="55"/>
        <v>2</v>
      </c>
      <c r="Y879" s="15">
        <f t="shared" si="55"/>
        <v>12</v>
      </c>
      <c r="Z879" s="15">
        <f t="shared" si="55"/>
        <v>2</v>
      </c>
      <c r="AA879" s="15">
        <f t="shared" si="55"/>
        <v>0</v>
      </c>
      <c r="AB879" s="15">
        <f t="shared" si="55"/>
        <v>11</v>
      </c>
      <c r="AC879" s="15">
        <f t="shared" si="55"/>
        <v>1</v>
      </c>
      <c r="AD879" s="15">
        <f t="shared" si="55"/>
        <v>2</v>
      </c>
      <c r="AE879" s="15">
        <f t="shared" si="55"/>
        <v>18</v>
      </c>
      <c r="AF879" s="15">
        <f t="shared" si="55"/>
        <v>17</v>
      </c>
      <c r="AG879" s="15">
        <f t="shared" si="55"/>
        <v>6</v>
      </c>
    </row>
    <row r="880" spans="1:33">
      <c r="D880" s="15">
        <f t="shared" si="54"/>
        <v>6</v>
      </c>
      <c r="E880" s="15">
        <f t="shared" si="55"/>
        <v>0</v>
      </c>
      <c r="F880" s="15">
        <f t="shared" si="55"/>
        <v>20</v>
      </c>
      <c r="G880" s="15">
        <f t="shared" si="55"/>
        <v>9</v>
      </c>
      <c r="H880" s="15">
        <f t="shared" si="55"/>
        <v>4</v>
      </c>
      <c r="I880" s="15">
        <f t="shared" si="55"/>
        <v>1</v>
      </c>
      <c r="J880" s="15">
        <f t="shared" si="55"/>
        <v>11</v>
      </c>
      <c r="K880" s="15">
        <f t="shared" si="55"/>
        <v>8</v>
      </c>
      <c r="L880" s="15">
        <f t="shared" si="55"/>
        <v>1</v>
      </c>
      <c r="M880" s="15">
        <f t="shared" si="55"/>
        <v>7</v>
      </c>
      <c r="N880" s="15">
        <f t="shared" si="55"/>
        <v>10</v>
      </c>
      <c r="O880" s="15">
        <f t="shared" si="55"/>
        <v>4</v>
      </c>
      <c r="P880" s="15">
        <f t="shared" si="55"/>
        <v>0</v>
      </c>
      <c r="Q880" s="15">
        <f t="shared" si="55"/>
        <v>1</v>
      </c>
      <c r="R880" s="15">
        <f t="shared" si="55"/>
        <v>4</v>
      </c>
      <c r="S880" s="15">
        <f t="shared" si="55"/>
        <v>17</v>
      </c>
      <c r="T880" s="15">
        <f t="shared" si="55"/>
        <v>13</v>
      </c>
      <c r="U880" s="15">
        <f t="shared" si="55"/>
        <v>16</v>
      </c>
      <c r="V880" s="15">
        <f t="shared" si="55"/>
        <v>17</v>
      </c>
      <c r="W880" s="15">
        <f t="shared" si="55"/>
        <v>3</v>
      </c>
      <c r="X880" s="15">
        <f t="shared" si="55"/>
        <v>4</v>
      </c>
      <c r="Y880" s="15">
        <f t="shared" si="55"/>
        <v>20</v>
      </c>
      <c r="Z880" s="15">
        <f t="shared" si="55"/>
        <v>3</v>
      </c>
      <c r="AA880" s="15">
        <f t="shared" si="55"/>
        <v>1</v>
      </c>
      <c r="AB880" s="15">
        <f t="shared" si="55"/>
        <v>16</v>
      </c>
      <c r="AC880" s="15">
        <f t="shared" si="55"/>
        <v>1</v>
      </c>
      <c r="AD880" s="15">
        <f t="shared" si="55"/>
        <v>0</v>
      </c>
      <c r="AE880" s="15">
        <f t="shared" si="55"/>
        <v>16</v>
      </c>
      <c r="AF880" s="15">
        <f t="shared" si="55"/>
        <v>16</v>
      </c>
      <c r="AG880" s="15">
        <f t="shared" si="55"/>
        <v>10</v>
      </c>
    </row>
    <row r="881" spans="3:34">
      <c r="D881" s="15">
        <f t="shared" si="54"/>
        <v>2</v>
      </c>
      <c r="E881" s="15">
        <f t="shared" si="55"/>
        <v>0</v>
      </c>
      <c r="F881" s="15">
        <f t="shared" si="55"/>
        <v>14</v>
      </c>
      <c r="G881" s="15">
        <f t="shared" si="55"/>
        <v>15</v>
      </c>
      <c r="H881" s="15">
        <f t="shared" si="55"/>
        <v>5</v>
      </c>
      <c r="I881" s="15">
        <f t="shared" si="55"/>
        <v>0</v>
      </c>
      <c r="J881" s="15">
        <f t="shared" si="55"/>
        <v>17</v>
      </c>
      <c r="K881" s="15">
        <f t="shared" si="55"/>
        <v>16</v>
      </c>
      <c r="L881" s="15">
        <f t="shared" si="55"/>
        <v>1</v>
      </c>
      <c r="M881" s="15">
        <f t="shared" si="55"/>
        <v>9</v>
      </c>
      <c r="N881" s="15">
        <f t="shared" si="55"/>
        <v>8</v>
      </c>
      <c r="O881" s="15">
        <f t="shared" si="55"/>
        <v>6</v>
      </c>
      <c r="P881" s="15">
        <f t="shared" si="55"/>
        <v>2</v>
      </c>
      <c r="Q881" s="15">
        <f t="shared" si="55"/>
        <v>0</v>
      </c>
      <c r="R881" s="15">
        <f t="shared" si="55"/>
        <v>5</v>
      </c>
      <c r="S881" s="15">
        <f t="shared" si="55"/>
        <v>12</v>
      </c>
      <c r="T881" s="15">
        <f t="shared" si="55"/>
        <v>16</v>
      </c>
      <c r="U881" s="15">
        <f t="shared" si="55"/>
        <v>11</v>
      </c>
      <c r="V881" s="15">
        <f t="shared" si="55"/>
        <v>16</v>
      </c>
      <c r="W881" s="15">
        <f t="shared" si="55"/>
        <v>7</v>
      </c>
      <c r="X881" s="15">
        <f t="shared" si="55"/>
        <v>3</v>
      </c>
      <c r="Y881" s="15">
        <f t="shared" si="55"/>
        <v>31</v>
      </c>
      <c r="Z881" s="15">
        <f t="shared" si="55"/>
        <v>10</v>
      </c>
      <c r="AA881" s="15">
        <f t="shared" si="55"/>
        <v>3</v>
      </c>
      <c r="AB881" s="15">
        <f t="shared" si="55"/>
        <v>8</v>
      </c>
      <c r="AC881" s="15">
        <f t="shared" si="55"/>
        <v>2</v>
      </c>
      <c r="AD881" s="15">
        <f t="shared" si="55"/>
        <v>2</v>
      </c>
      <c r="AE881" s="15">
        <f t="shared" si="55"/>
        <v>21</v>
      </c>
      <c r="AF881" s="15">
        <f t="shared" si="55"/>
        <v>18</v>
      </c>
      <c r="AG881" s="15">
        <f t="shared" si="55"/>
        <v>3</v>
      </c>
    </row>
    <row r="882" spans="3:34">
      <c r="D882" s="15">
        <f t="shared" si="54"/>
        <v>2</v>
      </c>
      <c r="E882" s="15">
        <f t="shared" si="55"/>
        <v>2</v>
      </c>
      <c r="F882" s="15">
        <f t="shared" si="55"/>
        <v>8</v>
      </c>
      <c r="G882" s="15">
        <f t="shared" si="55"/>
        <v>20</v>
      </c>
      <c r="H882" s="15">
        <f t="shared" si="55"/>
        <v>6</v>
      </c>
      <c r="I882" s="15">
        <f t="shared" si="55"/>
        <v>2</v>
      </c>
      <c r="J882" s="15">
        <f t="shared" si="55"/>
        <v>10</v>
      </c>
      <c r="K882" s="15">
        <f t="shared" si="55"/>
        <v>14</v>
      </c>
      <c r="L882" s="15">
        <f t="shared" si="55"/>
        <v>2</v>
      </c>
      <c r="M882" s="15">
        <f t="shared" si="55"/>
        <v>14</v>
      </c>
      <c r="N882" s="15">
        <f t="shared" si="55"/>
        <v>9</v>
      </c>
      <c r="O882" s="15">
        <f t="shared" si="55"/>
        <v>1</v>
      </c>
      <c r="P882" s="15">
        <f t="shared" si="55"/>
        <v>0</v>
      </c>
      <c r="Q882" s="15">
        <f t="shared" si="55"/>
        <v>0</v>
      </c>
      <c r="R882" s="15">
        <f t="shared" si="55"/>
        <v>2</v>
      </c>
      <c r="S882" s="15">
        <f t="shared" si="55"/>
        <v>20</v>
      </c>
      <c r="T882" s="15">
        <f t="shared" si="55"/>
        <v>8</v>
      </c>
      <c r="U882" s="15">
        <f t="shared" si="55"/>
        <v>18</v>
      </c>
      <c r="V882" s="15">
        <f t="shared" si="55"/>
        <v>14</v>
      </c>
      <c r="W882" s="15">
        <f t="shared" si="55"/>
        <v>2</v>
      </c>
      <c r="X882" s="15">
        <f t="shared" si="55"/>
        <v>6</v>
      </c>
      <c r="Y882" s="15">
        <f t="shared" si="55"/>
        <v>39</v>
      </c>
      <c r="Z882" s="15">
        <f t="shared" si="55"/>
        <v>17</v>
      </c>
      <c r="AA882" s="15">
        <f t="shared" si="55"/>
        <v>6</v>
      </c>
      <c r="AB882" s="15">
        <f t="shared" si="55"/>
        <v>7</v>
      </c>
      <c r="AC882" s="15">
        <f t="shared" si="55"/>
        <v>4</v>
      </c>
      <c r="AD882" s="15">
        <f t="shared" si="55"/>
        <v>3</v>
      </c>
      <c r="AE882" s="15">
        <f t="shared" si="55"/>
        <v>19</v>
      </c>
      <c r="AF882" s="15">
        <f t="shared" si="55"/>
        <v>20</v>
      </c>
      <c r="AG882" s="15">
        <f t="shared" si="55"/>
        <v>6</v>
      </c>
    </row>
    <row r="883" spans="3:34">
      <c r="D883" s="15">
        <f t="shared" si="54"/>
        <v>1</v>
      </c>
      <c r="E883" s="15">
        <f t="shared" si="55"/>
        <v>0</v>
      </c>
      <c r="F883" s="15">
        <f t="shared" si="55"/>
        <v>5</v>
      </c>
      <c r="G883" s="15">
        <f t="shared" si="55"/>
        <v>13</v>
      </c>
      <c r="H883" s="15">
        <f t="shared" si="55"/>
        <v>6</v>
      </c>
      <c r="I883" s="15">
        <f t="shared" si="55"/>
        <v>3</v>
      </c>
      <c r="J883" s="15">
        <f t="shared" si="55"/>
        <v>8</v>
      </c>
      <c r="K883" s="15">
        <f t="shared" si="55"/>
        <v>20</v>
      </c>
      <c r="L883" s="15">
        <f t="shared" si="55"/>
        <v>5</v>
      </c>
      <c r="M883" s="15">
        <f t="shared" si="55"/>
        <v>7</v>
      </c>
      <c r="N883" s="15">
        <f t="shared" si="55"/>
        <v>9</v>
      </c>
      <c r="O883" s="15">
        <f t="shared" si="55"/>
        <v>5</v>
      </c>
      <c r="P883" s="15">
        <f t="shared" si="55"/>
        <v>2</v>
      </c>
      <c r="Q883" s="15">
        <f t="shared" si="55"/>
        <v>2</v>
      </c>
      <c r="R883" s="15">
        <f t="shared" si="55"/>
        <v>4</v>
      </c>
      <c r="S883" s="15">
        <f t="shared" si="55"/>
        <v>21</v>
      </c>
      <c r="T883" s="15">
        <f t="shared" si="55"/>
        <v>9</v>
      </c>
      <c r="U883" s="15">
        <f t="shared" si="55"/>
        <v>16</v>
      </c>
      <c r="V883" s="15">
        <f t="shared" si="55"/>
        <v>20</v>
      </c>
      <c r="W883" s="15">
        <f t="shared" si="55"/>
        <v>7</v>
      </c>
      <c r="X883" s="15">
        <f t="shared" si="55"/>
        <v>3</v>
      </c>
      <c r="Y883" s="15">
        <f t="shared" si="55"/>
        <v>20</v>
      </c>
      <c r="Z883" s="15">
        <f t="shared" si="55"/>
        <v>25</v>
      </c>
      <c r="AA883" s="15">
        <f t="shared" si="55"/>
        <v>14</v>
      </c>
      <c r="AB883" s="15">
        <f t="shared" ref="AB883:AG883" si="56">AB861-AB862</f>
        <v>13</v>
      </c>
      <c r="AC883" s="15">
        <f t="shared" si="56"/>
        <v>6</v>
      </c>
      <c r="AD883" s="15">
        <f t="shared" si="56"/>
        <v>5</v>
      </c>
      <c r="AE883" s="15">
        <f t="shared" si="56"/>
        <v>9</v>
      </c>
      <c r="AF883" s="15">
        <f t="shared" si="56"/>
        <v>11</v>
      </c>
      <c r="AG883" s="15">
        <f t="shared" si="56"/>
        <v>3</v>
      </c>
    </row>
    <row r="884" spans="3:34">
      <c r="D884" s="15">
        <f t="shared" si="54"/>
        <v>0</v>
      </c>
      <c r="E884" s="15">
        <f t="shared" ref="E884:AG892" si="57">E862-E863</f>
        <v>1</v>
      </c>
      <c r="F884" s="15">
        <f t="shared" si="57"/>
        <v>2</v>
      </c>
      <c r="G884" s="15">
        <f t="shared" si="57"/>
        <v>17</v>
      </c>
      <c r="H884" s="15">
        <f t="shared" si="57"/>
        <v>3</v>
      </c>
      <c r="I884" s="15">
        <f t="shared" si="57"/>
        <v>4</v>
      </c>
      <c r="J884" s="15">
        <f t="shared" si="57"/>
        <v>11</v>
      </c>
      <c r="K884" s="15">
        <f t="shared" si="57"/>
        <v>14</v>
      </c>
      <c r="L884" s="15">
        <f t="shared" si="57"/>
        <v>3</v>
      </c>
      <c r="M884" s="15">
        <f t="shared" si="57"/>
        <v>11</v>
      </c>
      <c r="N884" s="15">
        <f t="shared" si="57"/>
        <v>4</v>
      </c>
      <c r="O884" s="15">
        <f t="shared" si="57"/>
        <v>8</v>
      </c>
      <c r="P884" s="15">
        <f t="shared" si="57"/>
        <v>8</v>
      </c>
      <c r="Q884" s="15">
        <f t="shared" si="57"/>
        <v>3</v>
      </c>
      <c r="R884" s="15">
        <f t="shared" si="57"/>
        <v>4</v>
      </c>
      <c r="S884" s="15">
        <f t="shared" si="57"/>
        <v>11</v>
      </c>
      <c r="T884" s="15">
        <f t="shared" si="57"/>
        <v>1</v>
      </c>
      <c r="U884" s="15">
        <f t="shared" si="57"/>
        <v>17</v>
      </c>
      <c r="V884" s="15">
        <f t="shared" si="57"/>
        <v>22</v>
      </c>
      <c r="W884" s="15">
        <f t="shared" si="57"/>
        <v>3</v>
      </c>
      <c r="X884" s="15">
        <f t="shared" si="57"/>
        <v>3</v>
      </c>
      <c r="Y884" s="15">
        <f t="shared" si="57"/>
        <v>29</v>
      </c>
      <c r="Z884" s="15">
        <f t="shared" si="57"/>
        <v>20</v>
      </c>
      <c r="AA884" s="15">
        <f t="shared" si="57"/>
        <v>21</v>
      </c>
      <c r="AB884" s="15">
        <f t="shared" si="57"/>
        <v>2</v>
      </c>
      <c r="AC884" s="15">
        <f t="shared" si="57"/>
        <v>5</v>
      </c>
      <c r="AD884" s="15">
        <f t="shared" si="57"/>
        <v>5</v>
      </c>
      <c r="AE884" s="15">
        <f t="shared" si="57"/>
        <v>19</v>
      </c>
      <c r="AF884" s="15">
        <f t="shared" si="57"/>
        <v>4</v>
      </c>
      <c r="AG884" s="15">
        <f t="shared" si="57"/>
        <v>3</v>
      </c>
    </row>
    <row r="885" spans="3:34">
      <c r="D885" s="15">
        <f t="shared" si="54"/>
        <v>0</v>
      </c>
      <c r="E885" s="15">
        <f t="shared" si="57"/>
        <v>8</v>
      </c>
      <c r="F885" s="15">
        <f t="shared" si="57"/>
        <v>2</v>
      </c>
      <c r="G885" s="15">
        <f t="shared" si="57"/>
        <v>22</v>
      </c>
      <c r="H885" s="15">
        <f t="shared" si="57"/>
        <v>3</v>
      </c>
      <c r="I885" s="15">
        <f t="shared" si="57"/>
        <v>5</v>
      </c>
      <c r="J885" s="15">
        <f t="shared" si="57"/>
        <v>2</v>
      </c>
      <c r="K885" s="15">
        <f t="shared" si="57"/>
        <v>13</v>
      </c>
      <c r="L885" s="15">
        <f t="shared" si="57"/>
        <v>5</v>
      </c>
      <c r="M885" s="15">
        <f t="shared" si="57"/>
        <v>7</v>
      </c>
      <c r="N885" s="15">
        <f t="shared" si="57"/>
        <v>6</v>
      </c>
      <c r="O885" s="15">
        <f t="shared" si="57"/>
        <v>5</v>
      </c>
      <c r="P885" s="15">
        <f t="shared" si="57"/>
        <v>4</v>
      </c>
      <c r="Q885" s="15">
        <f t="shared" si="57"/>
        <v>8</v>
      </c>
      <c r="R885" s="15">
        <f t="shared" si="57"/>
        <v>1</v>
      </c>
      <c r="S885" s="15">
        <f t="shared" si="57"/>
        <v>10</v>
      </c>
      <c r="T885" s="15">
        <f t="shared" si="57"/>
        <v>5</v>
      </c>
      <c r="U885" s="15">
        <f t="shared" si="57"/>
        <v>10</v>
      </c>
      <c r="V885" s="15">
        <f t="shared" si="57"/>
        <v>27</v>
      </c>
      <c r="W885" s="15">
        <f t="shared" si="57"/>
        <v>4</v>
      </c>
      <c r="X885" s="15">
        <f t="shared" si="57"/>
        <v>3</v>
      </c>
      <c r="Y885" s="15">
        <f t="shared" si="57"/>
        <v>10</v>
      </c>
      <c r="Z885" s="15">
        <f t="shared" si="57"/>
        <v>28</v>
      </c>
      <c r="AA885" s="15">
        <f t="shared" si="57"/>
        <v>31</v>
      </c>
      <c r="AB885" s="15">
        <f t="shared" si="57"/>
        <v>4</v>
      </c>
      <c r="AC885" s="15">
        <f t="shared" si="57"/>
        <v>17</v>
      </c>
      <c r="AD885" s="15">
        <f t="shared" si="57"/>
        <v>4</v>
      </c>
      <c r="AE885" s="15">
        <f t="shared" si="57"/>
        <v>9</v>
      </c>
      <c r="AF885" s="15">
        <f t="shared" si="57"/>
        <v>3</v>
      </c>
      <c r="AG885" s="15">
        <f t="shared" si="57"/>
        <v>4</v>
      </c>
    </row>
    <row r="886" spans="3:34">
      <c r="D886" s="15">
        <f t="shared" si="54"/>
        <v>0</v>
      </c>
      <c r="E886" s="15">
        <f t="shared" si="57"/>
        <v>4</v>
      </c>
      <c r="F886" s="15">
        <f t="shared" si="57"/>
        <v>2</v>
      </c>
      <c r="G886" s="15">
        <f t="shared" si="57"/>
        <v>14</v>
      </c>
      <c r="H886" s="15">
        <f t="shared" si="57"/>
        <v>2</v>
      </c>
      <c r="I886" s="15">
        <f t="shared" si="57"/>
        <v>12</v>
      </c>
      <c r="J886" s="15">
        <f t="shared" si="57"/>
        <v>3</v>
      </c>
      <c r="K886" s="15">
        <f t="shared" si="57"/>
        <v>19</v>
      </c>
      <c r="L886" s="15">
        <f t="shared" si="57"/>
        <v>5</v>
      </c>
      <c r="M886" s="15">
        <f t="shared" si="57"/>
        <v>7</v>
      </c>
      <c r="N886" s="15">
        <f t="shared" si="57"/>
        <v>6</v>
      </c>
      <c r="O886" s="15">
        <f t="shared" si="57"/>
        <v>11</v>
      </c>
      <c r="P886" s="15">
        <f t="shared" si="57"/>
        <v>12</v>
      </c>
      <c r="Q886" s="15">
        <f t="shared" si="57"/>
        <v>8</v>
      </c>
      <c r="R886" s="15">
        <f t="shared" si="57"/>
        <v>3</v>
      </c>
      <c r="S886" s="15">
        <f t="shared" si="57"/>
        <v>5</v>
      </c>
      <c r="T886" s="15">
        <f t="shared" si="57"/>
        <v>3</v>
      </c>
      <c r="U886" s="15">
        <f t="shared" si="57"/>
        <v>9</v>
      </c>
      <c r="V886" s="15">
        <f t="shared" si="57"/>
        <v>29</v>
      </c>
      <c r="W886" s="15">
        <f t="shared" si="57"/>
        <v>8</v>
      </c>
      <c r="X886" s="15">
        <f t="shared" si="57"/>
        <v>1</v>
      </c>
      <c r="Y886" s="15">
        <f t="shared" si="57"/>
        <v>8</v>
      </c>
      <c r="Z886" s="15">
        <f t="shared" si="57"/>
        <v>32</v>
      </c>
      <c r="AA886" s="15">
        <f t="shared" si="57"/>
        <v>34</v>
      </c>
      <c r="AB886" s="15">
        <f t="shared" si="57"/>
        <v>0</v>
      </c>
      <c r="AC886" s="15">
        <f t="shared" si="57"/>
        <v>9</v>
      </c>
      <c r="AD886" s="15">
        <f t="shared" si="57"/>
        <v>9</v>
      </c>
      <c r="AE886" s="15">
        <f t="shared" si="57"/>
        <v>3</v>
      </c>
      <c r="AF886" s="15">
        <f t="shared" si="57"/>
        <v>0</v>
      </c>
      <c r="AG886" s="15">
        <f t="shared" si="57"/>
        <v>13</v>
      </c>
    </row>
    <row r="887" spans="3:34">
      <c r="D887" s="15">
        <f t="shared" si="54"/>
        <v>0</v>
      </c>
      <c r="E887" s="15">
        <f t="shared" si="57"/>
        <v>12</v>
      </c>
      <c r="F887" s="15">
        <f t="shared" si="57"/>
        <v>0</v>
      </c>
      <c r="G887" s="15">
        <f t="shared" si="57"/>
        <v>14</v>
      </c>
      <c r="H887" s="15">
        <f t="shared" si="57"/>
        <v>1</v>
      </c>
      <c r="I887" s="15">
        <f t="shared" si="57"/>
        <v>6</v>
      </c>
      <c r="J887" s="15">
        <f t="shared" si="57"/>
        <v>0</v>
      </c>
      <c r="K887" s="15">
        <f t="shared" si="57"/>
        <v>7</v>
      </c>
      <c r="L887" s="15">
        <f t="shared" si="57"/>
        <v>5</v>
      </c>
      <c r="M887" s="15">
        <f t="shared" si="57"/>
        <v>11</v>
      </c>
      <c r="N887" s="15">
        <f t="shared" si="57"/>
        <v>2</v>
      </c>
      <c r="O887" s="15">
        <f t="shared" si="57"/>
        <v>4</v>
      </c>
      <c r="P887" s="15">
        <f t="shared" si="57"/>
        <v>4</v>
      </c>
      <c r="Q887" s="15">
        <f t="shared" si="57"/>
        <v>8</v>
      </c>
      <c r="R887" s="15">
        <f t="shared" si="57"/>
        <v>1</v>
      </c>
      <c r="S887" s="15">
        <f t="shared" si="57"/>
        <v>2</v>
      </c>
      <c r="T887" s="15">
        <f t="shared" si="57"/>
        <v>4</v>
      </c>
      <c r="U887" s="15">
        <f t="shared" si="57"/>
        <v>7</v>
      </c>
      <c r="V887" s="15">
        <f t="shared" si="57"/>
        <v>18</v>
      </c>
      <c r="W887" s="15">
        <f t="shared" si="57"/>
        <v>9</v>
      </c>
      <c r="X887" s="15">
        <f t="shared" si="57"/>
        <v>0</v>
      </c>
      <c r="Y887" s="15">
        <f t="shared" si="57"/>
        <v>2</v>
      </c>
      <c r="Z887" s="15">
        <f t="shared" si="57"/>
        <v>47</v>
      </c>
      <c r="AA887" s="15">
        <f t="shared" si="57"/>
        <v>51</v>
      </c>
      <c r="AB887" s="15">
        <f t="shared" si="57"/>
        <v>0</v>
      </c>
      <c r="AC887" s="15">
        <f t="shared" si="57"/>
        <v>14</v>
      </c>
      <c r="AD887" s="15">
        <f t="shared" si="57"/>
        <v>6</v>
      </c>
      <c r="AE887" s="15">
        <f t="shared" si="57"/>
        <v>1</v>
      </c>
      <c r="AF887" s="15">
        <f t="shared" si="57"/>
        <v>1</v>
      </c>
      <c r="AG887" s="15">
        <f t="shared" si="57"/>
        <v>7</v>
      </c>
    </row>
    <row r="888" spans="3:34">
      <c r="D888" s="15">
        <f t="shared" si="54"/>
        <v>0</v>
      </c>
      <c r="E888" s="15">
        <f t="shared" si="57"/>
        <v>9</v>
      </c>
      <c r="F888" s="15">
        <f t="shared" si="57"/>
        <v>2</v>
      </c>
      <c r="G888" s="15">
        <f t="shared" si="57"/>
        <v>19</v>
      </c>
      <c r="H888" s="15">
        <f t="shared" si="57"/>
        <v>1</v>
      </c>
      <c r="I888" s="15">
        <f t="shared" si="57"/>
        <v>6</v>
      </c>
      <c r="J888" s="15">
        <f t="shared" si="57"/>
        <v>0</v>
      </c>
      <c r="K888" s="15">
        <f t="shared" si="57"/>
        <v>15</v>
      </c>
      <c r="L888" s="15">
        <f t="shared" si="57"/>
        <v>6</v>
      </c>
      <c r="M888" s="15">
        <f t="shared" si="57"/>
        <v>10</v>
      </c>
      <c r="N888" s="15">
        <f t="shared" si="57"/>
        <v>4</v>
      </c>
      <c r="O888" s="15">
        <f t="shared" si="57"/>
        <v>4</v>
      </c>
      <c r="P888" s="15">
        <f t="shared" si="57"/>
        <v>9</v>
      </c>
      <c r="Q888" s="15">
        <f t="shared" si="57"/>
        <v>10</v>
      </c>
      <c r="R888" s="15">
        <f t="shared" si="57"/>
        <v>1</v>
      </c>
      <c r="S888" s="15">
        <f t="shared" si="57"/>
        <v>1</v>
      </c>
      <c r="T888" s="15">
        <f t="shared" si="57"/>
        <v>0</v>
      </c>
      <c r="U888" s="15">
        <f t="shared" si="57"/>
        <v>5</v>
      </c>
      <c r="V888" s="15">
        <f t="shared" si="57"/>
        <v>23</v>
      </c>
      <c r="W888" s="15">
        <f t="shared" si="57"/>
        <v>2</v>
      </c>
      <c r="X888" s="15">
        <f t="shared" si="57"/>
        <v>0</v>
      </c>
      <c r="Y888" s="15">
        <f t="shared" si="57"/>
        <v>1</v>
      </c>
      <c r="Z888" s="15">
        <f t="shared" si="57"/>
        <v>42</v>
      </c>
      <c r="AA888" s="15">
        <f t="shared" si="57"/>
        <v>69</v>
      </c>
      <c r="AB888" s="15">
        <f t="shared" si="57"/>
        <v>3</v>
      </c>
      <c r="AC888" s="15">
        <f t="shared" si="57"/>
        <v>13</v>
      </c>
      <c r="AD888" s="15">
        <f t="shared" si="57"/>
        <v>5</v>
      </c>
      <c r="AE888" s="15">
        <f t="shared" si="57"/>
        <v>0</v>
      </c>
      <c r="AF888" s="15">
        <f t="shared" si="57"/>
        <v>1</v>
      </c>
      <c r="AG888" s="15">
        <f t="shared" si="57"/>
        <v>8</v>
      </c>
    </row>
    <row r="889" spans="3:34">
      <c r="D889" s="15">
        <f t="shared" si="54"/>
        <v>0</v>
      </c>
      <c r="E889" s="15">
        <f t="shared" si="57"/>
        <v>11</v>
      </c>
      <c r="F889" s="15">
        <f t="shared" si="57"/>
        <v>0</v>
      </c>
      <c r="G889" s="15">
        <f t="shared" si="57"/>
        <v>9</v>
      </c>
      <c r="H889" s="15">
        <f t="shared" si="57"/>
        <v>1</v>
      </c>
      <c r="I889" s="15">
        <f t="shared" si="57"/>
        <v>11</v>
      </c>
      <c r="J889" s="15">
        <f t="shared" si="57"/>
        <v>0</v>
      </c>
      <c r="K889" s="15">
        <f t="shared" si="57"/>
        <v>11</v>
      </c>
      <c r="L889" s="15">
        <f t="shared" si="57"/>
        <v>1</v>
      </c>
      <c r="M889" s="15">
        <f t="shared" si="57"/>
        <v>6</v>
      </c>
      <c r="N889" s="15">
        <f t="shared" si="57"/>
        <v>2</v>
      </c>
      <c r="O889" s="15">
        <f t="shared" si="57"/>
        <v>3</v>
      </c>
      <c r="P889" s="15">
        <f t="shared" si="57"/>
        <v>9</v>
      </c>
      <c r="Q889" s="15">
        <f t="shared" si="57"/>
        <v>6</v>
      </c>
      <c r="R889" s="15">
        <f t="shared" si="57"/>
        <v>1</v>
      </c>
      <c r="S889" s="15">
        <f t="shared" si="57"/>
        <v>0</v>
      </c>
      <c r="T889" s="15">
        <f t="shared" si="57"/>
        <v>0</v>
      </c>
      <c r="U889" s="15">
        <f t="shared" si="57"/>
        <v>10</v>
      </c>
      <c r="V889" s="15">
        <f t="shared" si="57"/>
        <v>11</v>
      </c>
      <c r="W889" s="15">
        <f t="shared" si="57"/>
        <v>7</v>
      </c>
      <c r="X889" s="15">
        <f t="shared" si="57"/>
        <v>0</v>
      </c>
      <c r="Y889" s="15">
        <f t="shared" si="57"/>
        <v>0</v>
      </c>
      <c r="Z889" s="15">
        <f t="shared" si="57"/>
        <v>37</v>
      </c>
      <c r="AA889" s="15">
        <f t="shared" si="57"/>
        <v>61</v>
      </c>
      <c r="AB889" s="15">
        <f t="shared" si="57"/>
        <v>0</v>
      </c>
      <c r="AC889" s="15">
        <f t="shared" si="57"/>
        <v>10</v>
      </c>
      <c r="AD889" s="15">
        <f t="shared" si="57"/>
        <v>8</v>
      </c>
      <c r="AE889" s="15">
        <f t="shared" si="57"/>
        <v>0</v>
      </c>
      <c r="AF889" s="15">
        <f t="shared" si="57"/>
        <v>0</v>
      </c>
      <c r="AG889" s="15">
        <f t="shared" si="57"/>
        <v>13</v>
      </c>
    </row>
    <row r="890" spans="3:34">
      <c r="D890" s="15">
        <f t="shared" si="54"/>
        <v>0</v>
      </c>
      <c r="E890" s="15">
        <f t="shared" si="57"/>
        <v>3</v>
      </c>
      <c r="F890" s="15">
        <f t="shared" si="57"/>
        <v>0</v>
      </c>
      <c r="G890" s="15">
        <f t="shared" si="57"/>
        <v>7</v>
      </c>
      <c r="H890" s="15">
        <f t="shared" si="57"/>
        <v>2</v>
      </c>
      <c r="I890" s="15">
        <f t="shared" si="57"/>
        <v>3</v>
      </c>
      <c r="J890" s="15">
        <f t="shared" si="57"/>
        <v>0</v>
      </c>
      <c r="K890" s="15">
        <f t="shared" si="57"/>
        <v>4</v>
      </c>
      <c r="L890" s="15">
        <f t="shared" si="57"/>
        <v>1</v>
      </c>
      <c r="M890" s="15">
        <f t="shared" si="57"/>
        <v>1</v>
      </c>
      <c r="N890" s="15">
        <f t="shared" si="57"/>
        <v>1</v>
      </c>
      <c r="O890" s="15">
        <f t="shared" si="57"/>
        <v>0</v>
      </c>
      <c r="P890" s="15">
        <f t="shared" si="57"/>
        <v>4</v>
      </c>
      <c r="Q890" s="15">
        <f t="shared" si="57"/>
        <v>2</v>
      </c>
      <c r="R890" s="15">
        <f t="shared" si="57"/>
        <v>0</v>
      </c>
      <c r="S890" s="15">
        <f t="shared" si="57"/>
        <v>0</v>
      </c>
      <c r="T890" s="15">
        <f t="shared" si="57"/>
        <v>0</v>
      </c>
      <c r="U890" s="15">
        <f t="shared" si="57"/>
        <v>3</v>
      </c>
      <c r="V890" s="15">
        <f t="shared" si="57"/>
        <v>4</v>
      </c>
      <c r="W890" s="15">
        <f t="shared" si="57"/>
        <v>2</v>
      </c>
      <c r="X890" s="15">
        <f t="shared" si="57"/>
        <v>0</v>
      </c>
      <c r="Y890" s="15">
        <f t="shared" si="57"/>
        <v>0</v>
      </c>
      <c r="Z890" s="15">
        <f t="shared" si="57"/>
        <v>38</v>
      </c>
      <c r="AA890" s="15">
        <f t="shared" si="57"/>
        <v>35</v>
      </c>
      <c r="AB890" s="15">
        <f t="shared" si="57"/>
        <v>0</v>
      </c>
      <c r="AC890" s="15">
        <f t="shared" si="57"/>
        <v>7</v>
      </c>
      <c r="AD890" s="15">
        <f t="shared" si="57"/>
        <v>2</v>
      </c>
      <c r="AE890" s="15">
        <f t="shared" si="57"/>
        <v>0</v>
      </c>
      <c r="AF890" s="15">
        <f t="shared" si="57"/>
        <v>0</v>
      </c>
      <c r="AG890" s="15">
        <f t="shared" si="57"/>
        <v>9</v>
      </c>
    </row>
    <row r="891" spans="3:34">
      <c r="D891" s="15">
        <f t="shared" si="54"/>
        <v>0</v>
      </c>
      <c r="E891" s="15">
        <f t="shared" si="57"/>
        <v>2</v>
      </c>
      <c r="F891" s="15">
        <f t="shared" si="57"/>
        <v>0</v>
      </c>
      <c r="G891" s="15">
        <f t="shared" si="57"/>
        <v>1</v>
      </c>
      <c r="H891" s="15">
        <f t="shared" si="57"/>
        <v>0</v>
      </c>
      <c r="I891" s="15">
        <f t="shared" si="57"/>
        <v>2</v>
      </c>
      <c r="J891" s="15">
        <f t="shared" si="57"/>
        <v>0</v>
      </c>
      <c r="K891" s="15">
        <f t="shared" si="57"/>
        <v>5</v>
      </c>
      <c r="L891" s="15">
        <f t="shared" si="57"/>
        <v>0</v>
      </c>
      <c r="M891" s="15">
        <f t="shared" si="57"/>
        <v>0</v>
      </c>
      <c r="N891" s="15">
        <f t="shared" si="57"/>
        <v>0</v>
      </c>
      <c r="O891" s="15">
        <f t="shared" si="57"/>
        <v>0</v>
      </c>
      <c r="P891" s="15">
        <f t="shared" si="57"/>
        <v>0</v>
      </c>
      <c r="Q891" s="15">
        <f t="shared" si="57"/>
        <v>3</v>
      </c>
      <c r="R891" s="15">
        <f t="shared" si="57"/>
        <v>0</v>
      </c>
      <c r="S891" s="15">
        <f t="shared" si="57"/>
        <v>0</v>
      </c>
      <c r="T891" s="15">
        <f t="shared" si="57"/>
        <v>0</v>
      </c>
      <c r="U891" s="15">
        <f t="shared" si="57"/>
        <v>0</v>
      </c>
      <c r="V891" s="15">
        <f t="shared" si="57"/>
        <v>0</v>
      </c>
      <c r="W891" s="15">
        <f t="shared" si="57"/>
        <v>0</v>
      </c>
      <c r="X891" s="15">
        <f t="shared" si="57"/>
        <v>0</v>
      </c>
      <c r="Y891" s="15">
        <f t="shared" si="57"/>
        <v>0</v>
      </c>
      <c r="Z891" s="15">
        <f t="shared" si="57"/>
        <v>11</v>
      </c>
      <c r="AA891" s="15">
        <f t="shared" si="57"/>
        <v>9</v>
      </c>
      <c r="AB891" s="15">
        <f t="shared" si="57"/>
        <v>0</v>
      </c>
      <c r="AC891" s="15">
        <f t="shared" si="57"/>
        <v>1</v>
      </c>
      <c r="AD891" s="15">
        <f t="shared" si="57"/>
        <v>2</v>
      </c>
      <c r="AE891" s="15">
        <f t="shared" si="57"/>
        <v>0</v>
      </c>
      <c r="AF891" s="15">
        <f t="shared" si="57"/>
        <v>0</v>
      </c>
      <c r="AG891" s="15">
        <f t="shared" si="57"/>
        <v>2</v>
      </c>
    </row>
    <row r="892" spans="3:34">
      <c r="D892" s="15">
        <f t="shared" si="54"/>
        <v>0</v>
      </c>
      <c r="E892" s="15">
        <f t="shared" si="57"/>
        <v>0</v>
      </c>
      <c r="F892" s="15">
        <f t="shared" si="57"/>
        <v>0</v>
      </c>
      <c r="G892" s="15">
        <f t="shared" si="57"/>
        <v>0</v>
      </c>
      <c r="H892" s="15">
        <f t="shared" si="57"/>
        <v>0</v>
      </c>
      <c r="I892" s="15">
        <f t="shared" si="57"/>
        <v>0</v>
      </c>
      <c r="J892" s="15">
        <f t="shared" si="57"/>
        <v>0</v>
      </c>
      <c r="K892" s="15">
        <f t="shared" si="57"/>
        <v>0</v>
      </c>
      <c r="L892" s="15">
        <f t="shared" si="57"/>
        <v>0</v>
      </c>
      <c r="M892" s="15">
        <f t="shared" si="57"/>
        <v>0</v>
      </c>
      <c r="N892" s="15">
        <f t="shared" si="57"/>
        <v>0</v>
      </c>
      <c r="O892" s="15">
        <f t="shared" si="57"/>
        <v>0</v>
      </c>
      <c r="P892" s="15">
        <f t="shared" si="57"/>
        <v>0</v>
      </c>
      <c r="Q892" s="15">
        <f t="shared" si="57"/>
        <v>0</v>
      </c>
      <c r="R892" s="15">
        <f t="shared" si="57"/>
        <v>0</v>
      </c>
      <c r="S892" s="15">
        <f t="shared" si="57"/>
        <v>0</v>
      </c>
      <c r="T892" s="15">
        <f t="shared" si="57"/>
        <v>0</v>
      </c>
      <c r="U892" s="15">
        <f t="shared" si="57"/>
        <v>0</v>
      </c>
      <c r="V892" s="15">
        <f t="shared" si="57"/>
        <v>0</v>
      </c>
      <c r="W892" s="15">
        <f t="shared" si="57"/>
        <v>0</v>
      </c>
      <c r="X892" s="15">
        <f t="shared" si="57"/>
        <v>0</v>
      </c>
      <c r="Y892" s="15">
        <f t="shared" si="57"/>
        <v>0</v>
      </c>
      <c r="Z892" s="15">
        <f t="shared" si="57"/>
        <v>0</v>
      </c>
      <c r="AA892" s="15">
        <f t="shared" si="57"/>
        <v>2</v>
      </c>
      <c r="AB892" s="15">
        <f t="shared" ref="AB892:AG892" si="58">AB870-AB871</f>
        <v>0</v>
      </c>
      <c r="AC892" s="15">
        <f t="shared" si="58"/>
        <v>0</v>
      </c>
      <c r="AD892" s="15">
        <f t="shared" si="58"/>
        <v>0</v>
      </c>
      <c r="AE892" s="15">
        <f t="shared" si="58"/>
        <v>0</v>
      </c>
      <c r="AF892" s="15">
        <f t="shared" si="58"/>
        <v>0</v>
      </c>
      <c r="AG892" s="15">
        <f t="shared" si="58"/>
        <v>0</v>
      </c>
    </row>
    <row r="893" spans="3:34">
      <c r="D893" s="15">
        <f t="shared" si="54"/>
        <v>0</v>
      </c>
      <c r="E893" s="15">
        <f t="shared" ref="E893:AG894" si="59">E871-E872</f>
        <v>0</v>
      </c>
      <c r="F893" s="15">
        <f t="shared" si="59"/>
        <v>0</v>
      </c>
      <c r="G893" s="15">
        <f t="shared" si="59"/>
        <v>0</v>
      </c>
      <c r="H893" s="15">
        <f t="shared" si="59"/>
        <v>0</v>
      </c>
      <c r="I893" s="15">
        <f t="shared" si="59"/>
        <v>0</v>
      </c>
      <c r="J893" s="15">
        <f t="shared" si="59"/>
        <v>0</v>
      </c>
      <c r="K893" s="15">
        <f t="shared" si="59"/>
        <v>0</v>
      </c>
      <c r="L893" s="15">
        <f t="shared" si="59"/>
        <v>0</v>
      </c>
      <c r="M893" s="15">
        <f t="shared" si="59"/>
        <v>0</v>
      </c>
      <c r="N893" s="15">
        <f t="shared" si="59"/>
        <v>0</v>
      </c>
      <c r="O893" s="15">
        <f t="shared" si="59"/>
        <v>0</v>
      </c>
      <c r="P893" s="15">
        <f t="shared" si="59"/>
        <v>0</v>
      </c>
      <c r="Q893" s="15">
        <f t="shared" si="59"/>
        <v>0</v>
      </c>
      <c r="R893" s="15">
        <f t="shared" si="59"/>
        <v>0</v>
      </c>
      <c r="S893" s="15">
        <f t="shared" si="59"/>
        <v>0</v>
      </c>
      <c r="T893" s="15">
        <f t="shared" si="59"/>
        <v>0</v>
      </c>
      <c r="U893" s="15">
        <f t="shared" si="59"/>
        <v>0</v>
      </c>
      <c r="V893" s="15">
        <f t="shared" si="59"/>
        <v>0</v>
      </c>
      <c r="W893" s="15">
        <f t="shared" si="59"/>
        <v>0</v>
      </c>
      <c r="X893" s="15">
        <f t="shared" si="59"/>
        <v>0</v>
      </c>
      <c r="Y893" s="15">
        <f t="shared" si="59"/>
        <v>0</v>
      </c>
      <c r="Z893" s="15">
        <f t="shared" si="59"/>
        <v>0</v>
      </c>
      <c r="AA893" s="15">
        <f t="shared" si="59"/>
        <v>0</v>
      </c>
      <c r="AB893" s="15">
        <f t="shared" si="59"/>
        <v>0</v>
      </c>
      <c r="AC893" s="15">
        <f t="shared" si="59"/>
        <v>0</v>
      </c>
      <c r="AD893" s="15">
        <f t="shared" si="59"/>
        <v>0</v>
      </c>
      <c r="AE893" s="15">
        <f t="shared" si="59"/>
        <v>0</v>
      </c>
      <c r="AF893" s="15">
        <f t="shared" si="59"/>
        <v>0</v>
      </c>
      <c r="AG893" s="15">
        <f t="shared" si="59"/>
        <v>0</v>
      </c>
    </row>
    <row r="894" spans="3:34">
      <c r="D894" s="15">
        <f t="shared" si="54"/>
        <v>0</v>
      </c>
      <c r="E894" s="15">
        <f t="shared" si="59"/>
        <v>0</v>
      </c>
      <c r="F894" s="15">
        <f t="shared" si="59"/>
        <v>0</v>
      </c>
      <c r="G894" s="15">
        <f t="shared" si="59"/>
        <v>0</v>
      </c>
      <c r="H894" s="15">
        <f t="shared" si="59"/>
        <v>0</v>
      </c>
      <c r="I894" s="15">
        <f t="shared" si="59"/>
        <v>0</v>
      </c>
      <c r="J894" s="15">
        <f t="shared" si="59"/>
        <v>0</v>
      </c>
      <c r="K894" s="15">
        <f t="shared" si="59"/>
        <v>0</v>
      </c>
      <c r="L894" s="15">
        <f t="shared" si="59"/>
        <v>0</v>
      </c>
      <c r="M894" s="15">
        <f t="shared" si="59"/>
        <v>0</v>
      </c>
      <c r="N894" s="15">
        <f t="shared" si="59"/>
        <v>0</v>
      </c>
      <c r="O894" s="15">
        <f t="shared" si="59"/>
        <v>0</v>
      </c>
      <c r="P894" s="15">
        <f t="shared" si="59"/>
        <v>0</v>
      </c>
      <c r="Q894" s="15">
        <f t="shared" si="59"/>
        <v>0</v>
      </c>
      <c r="R894" s="15">
        <f t="shared" si="59"/>
        <v>0</v>
      </c>
      <c r="S894" s="15">
        <f t="shared" si="59"/>
        <v>0</v>
      </c>
      <c r="T894" s="15">
        <f t="shared" si="59"/>
        <v>0</v>
      </c>
      <c r="U894" s="15">
        <f t="shared" si="59"/>
        <v>0</v>
      </c>
      <c r="V894" s="15">
        <f t="shared" si="59"/>
        <v>0</v>
      </c>
      <c r="W894" s="15">
        <f t="shared" si="59"/>
        <v>0</v>
      </c>
      <c r="X894" s="15">
        <f t="shared" si="59"/>
        <v>0</v>
      </c>
      <c r="Y894" s="15">
        <f t="shared" si="59"/>
        <v>0</v>
      </c>
      <c r="Z894" s="15">
        <f t="shared" si="59"/>
        <v>0</v>
      </c>
      <c r="AA894" s="15">
        <f t="shared" si="59"/>
        <v>0</v>
      </c>
      <c r="AB894" s="15">
        <f t="shared" si="59"/>
        <v>0</v>
      </c>
      <c r="AC894" s="15">
        <f t="shared" si="59"/>
        <v>0</v>
      </c>
      <c r="AD894" s="15">
        <f t="shared" si="59"/>
        <v>0</v>
      </c>
      <c r="AE894" s="15">
        <f t="shared" si="59"/>
        <v>0</v>
      </c>
      <c r="AF894" s="15">
        <f t="shared" si="59"/>
        <v>0</v>
      </c>
      <c r="AG894" s="15">
        <f t="shared" si="59"/>
        <v>0</v>
      </c>
    </row>
    <row r="896" spans="3:34" s="16" customFormat="1">
      <c r="C896" s="16" t="s">
        <v>853</v>
      </c>
      <c r="D896" s="16">
        <f>MAX(D875:D894)</f>
        <v>6</v>
      </c>
      <c r="E896" s="16">
        <f t="shared" ref="E896:AG896" si="60">MAX(E875:E894)</f>
        <v>12</v>
      </c>
      <c r="F896" s="16">
        <f t="shared" si="60"/>
        <v>20</v>
      </c>
      <c r="G896" s="16">
        <f t="shared" si="60"/>
        <v>22</v>
      </c>
      <c r="H896" s="16">
        <f t="shared" si="60"/>
        <v>10</v>
      </c>
      <c r="I896" s="16">
        <f t="shared" si="60"/>
        <v>12</v>
      </c>
      <c r="J896" s="16">
        <f t="shared" si="60"/>
        <v>17</v>
      </c>
      <c r="K896" s="16">
        <f t="shared" si="60"/>
        <v>20</v>
      </c>
      <c r="L896" s="16">
        <f t="shared" si="60"/>
        <v>6</v>
      </c>
      <c r="M896" s="16">
        <f t="shared" si="60"/>
        <v>14</v>
      </c>
      <c r="N896" s="16">
        <f t="shared" si="60"/>
        <v>10</v>
      </c>
      <c r="O896" s="16">
        <f t="shared" si="60"/>
        <v>11</v>
      </c>
      <c r="P896" s="16">
        <f t="shared" si="60"/>
        <v>12</v>
      </c>
      <c r="Q896" s="16">
        <f t="shared" si="60"/>
        <v>10</v>
      </c>
      <c r="R896" s="16">
        <f t="shared" si="60"/>
        <v>5</v>
      </c>
      <c r="S896" s="16">
        <f t="shared" si="60"/>
        <v>21</v>
      </c>
      <c r="T896" s="16">
        <f t="shared" si="60"/>
        <v>35</v>
      </c>
      <c r="U896" s="16">
        <f t="shared" si="60"/>
        <v>18</v>
      </c>
      <c r="V896" s="16">
        <f t="shared" si="60"/>
        <v>29</v>
      </c>
      <c r="W896" s="16">
        <f t="shared" si="60"/>
        <v>9</v>
      </c>
      <c r="X896" s="16">
        <f t="shared" si="60"/>
        <v>6</v>
      </c>
      <c r="Y896" s="16">
        <f t="shared" si="60"/>
        <v>39</v>
      </c>
      <c r="Z896" s="16">
        <f t="shared" si="60"/>
        <v>47</v>
      </c>
      <c r="AA896" s="16">
        <f t="shared" si="60"/>
        <v>69</v>
      </c>
      <c r="AB896" s="16">
        <f t="shared" si="60"/>
        <v>16</v>
      </c>
      <c r="AC896" s="16">
        <f t="shared" si="60"/>
        <v>17</v>
      </c>
      <c r="AD896" s="16">
        <f t="shared" si="60"/>
        <v>9</v>
      </c>
      <c r="AE896" s="16">
        <f t="shared" si="60"/>
        <v>21</v>
      </c>
      <c r="AF896" s="16">
        <f t="shared" si="60"/>
        <v>20</v>
      </c>
      <c r="AG896" s="16">
        <f t="shared" si="60"/>
        <v>13</v>
      </c>
      <c r="AH896" s="3"/>
    </row>
    <row r="898" spans="4:33">
      <c r="D898" t="str">
        <f>IF(D875=D$896,D875+D874+D876,"")</f>
        <v/>
      </c>
      <c r="E898" t="str">
        <f t="shared" ref="E898:AG898" si="61">IF(E875=E$896,E875+E874+E876,"")</f>
        <v/>
      </c>
      <c r="F898" t="str">
        <f t="shared" si="61"/>
        <v/>
      </c>
      <c r="G898" t="str">
        <f t="shared" si="61"/>
        <v/>
      </c>
      <c r="H898" t="str">
        <f t="shared" si="61"/>
        <v/>
      </c>
      <c r="I898" t="str">
        <f t="shared" si="61"/>
        <v/>
      </c>
      <c r="J898" t="str">
        <f t="shared" si="61"/>
        <v/>
      </c>
      <c r="K898" t="str">
        <f t="shared" si="61"/>
        <v/>
      </c>
      <c r="L898" t="str">
        <f t="shared" si="61"/>
        <v/>
      </c>
      <c r="M898" t="str">
        <f t="shared" si="61"/>
        <v/>
      </c>
      <c r="N898" t="str">
        <f t="shared" si="61"/>
        <v/>
      </c>
      <c r="O898" t="str">
        <f t="shared" si="61"/>
        <v/>
      </c>
      <c r="P898" t="str">
        <f t="shared" si="61"/>
        <v/>
      </c>
      <c r="Q898" t="str">
        <f t="shared" si="61"/>
        <v/>
      </c>
      <c r="R898" t="str">
        <f t="shared" si="61"/>
        <v/>
      </c>
      <c r="S898" t="str">
        <f t="shared" si="61"/>
        <v/>
      </c>
      <c r="T898" t="str">
        <f t="shared" si="61"/>
        <v/>
      </c>
      <c r="U898" t="str">
        <f t="shared" si="61"/>
        <v/>
      </c>
      <c r="V898" t="str">
        <f t="shared" si="61"/>
        <v/>
      </c>
      <c r="W898" t="str">
        <f t="shared" si="61"/>
        <v/>
      </c>
      <c r="X898" t="str">
        <f t="shared" si="61"/>
        <v/>
      </c>
      <c r="Y898" t="str">
        <f t="shared" si="61"/>
        <v/>
      </c>
      <c r="Z898" t="str">
        <f t="shared" si="61"/>
        <v/>
      </c>
      <c r="AA898" t="str">
        <f t="shared" si="61"/>
        <v/>
      </c>
      <c r="AB898" t="str">
        <f t="shared" si="61"/>
        <v/>
      </c>
      <c r="AC898" t="str">
        <f t="shared" si="61"/>
        <v/>
      </c>
      <c r="AD898" t="str">
        <f t="shared" si="61"/>
        <v/>
      </c>
      <c r="AE898" t="str">
        <f t="shared" si="61"/>
        <v/>
      </c>
      <c r="AF898" t="str">
        <f t="shared" si="61"/>
        <v/>
      </c>
      <c r="AG898" t="str">
        <f t="shared" si="61"/>
        <v/>
      </c>
    </row>
    <row r="899" spans="4:33">
      <c r="D899" t="str">
        <f t="shared" ref="D899:AG907" si="62">IF(D876=D$896,D876+D875+D877,"")</f>
        <v/>
      </c>
      <c r="E899" t="str">
        <f t="shared" si="62"/>
        <v/>
      </c>
      <c r="F899" t="str">
        <f t="shared" si="62"/>
        <v/>
      </c>
      <c r="G899" t="str">
        <f t="shared" si="62"/>
        <v/>
      </c>
      <c r="H899" t="str">
        <f t="shared" si="62"/>
        <v/>
      </c>
      <c r="I899" t="str">
        <f t="shared" si="62"/>
        <v/>
      </c>
      <c r="J899" t="str">
        <f t="shared" si="62"/>
        <v/>
      </c>
      <c r="K899" t="str">
        <f t="shared" si="62"/>
        <v/>
      </c>
      <c r="L899" t="str">
        <f t="shared" si="62"/>
        <v/>
      </c>
      <c r="M899" t="str">
        <f t="shared" si="62"/>
        <v/>
      </c>
      <c r="N899" t="str">
        <f t="shared" si="62"/>
        <v/>
      </c>
      <c r="O899" t="str">
        <f t="shared" si="62"/>
        <v/>
      </c>
      <c r="P899" t="str">
        <f t="shared" si="62"/>
        <v/>
      </c>
      <c r="Q899" t="str">
        <f t="shared" si="62"/>
        <v/>
      </c>
      <c r="R899" t="str">
        <f t="shared" si="62"/>
        <v/>
      </c>
      <c r="S899" t="str">
        <f t="shared" si="62"/>
        <v/>
      </c>
      <c r="T899" t="str">
        <f t="shared" si="62"/>
        <v/>
      </c>
      <c r="U899" t="str">
        <f t="shared" si="62"/>
        <v/>
      </c>
      <c r="V899" t="str">
        <f t="shared" si="62"/>
        <v/>
      </c>
      <c r="W899" t="str">
        <f t="shared" si="62"/>
        <v/>
      </c>
      <c r="X899" t="str">
        <f t="shared" si="62"/>
        <v/>
      </c>
      <c r="Y899" t="str">
        <f t="shared" si="62"/>
        <v/>
      </c>
      <c r="Z899" t="str">
        <f t="shared" si="62"/>
        <v/>
      </c>
      <c r="AA899" t="str">
        <f t="shared" si="62"/>
        <v/>
      </c>
      <c r="AB899" t="str">
        <f t="shared" si="62"/>
        <v/>
      </c>
      <c r="AC899" t="str">
        <f t="shared" si="62"/>
        <v/>
      </c>
      <c r="AD899" t="str">
        <f t="shared" si="62"/>
        <v/>
      </c>
      <c r="AE899" t="str">
        <f t="shared" si="62"/>
        <v/>
      </c>
      <c r="AF899" t="str">
        <f t="shared" si="62"/>
        <v/>
      </c>
      <c r="AG899" t="str">
        <f t="shared" si="62"/>
        <v/>
      </c>
    </row>
    <row r="900" spans="4:33">
      <c r="D900" t="str">
        <f t="shared" si="62"/>
        <v/>
      </c>
      <c r="E900" t="str">
        <f t="shared" si="62"/>
        <v/>
      </c>
      <c r="F900" t="str">
        <f t="shared" si="62"/>
        <v/>
      </c>
      <c r="G900" t="str">
        <f t="shared" si="62"/>
        <v/>
      </c>
      <c r="H900" t="str">
        <f t="shared" si="62"/>
        <v/>
      </c>
      <c r="I900" t="str">
        <f t="shared" si="62"/>
        <v/>
      </c>
      <c r="J900" t="str">
        <f t="shared" si="62"/>
        <v/>
      </c>
      <c r="K900" t="str">
        <f t="shared" si="62"/>
        <v/>
      </c>
      <c r="L900" t="str">
        <f t="shared" si="62"/>
        <v/>
      </c>
      <c r="M900" t="str">
        <f t="shared" si="62"/>
        <v/>
      </c>
      <c r="N900" t="str">
        <f t="shared" si="62"/>
        <v/>
      </c>
      <c r="O900" t="str">
        <f t="shared" si="62"/>
        <v/>
      </c>
      <c r="P900" t="str">
        <f t="shared" si="62"/>
        <v/>
      </c>
      <c r="Q900" t="str">
        <f t="shared" si="62"/>
        <v/>
      </c>
      <c r="R900" t="str">
        <f t="shared" si="62"/>
        <v/>
      </c>
      <c r="S900" t="str">
        <f t="shared" si="62"/>
        <v/>
      </c>
      <c r="T900" t="str">
        <f t="shared" si="62"/>
        <v/>
      </c>
      <c r="U900" t="str">
        <f t="shared" si="62"/>
        <v/>
      </c>
      <c r="V900" t="str">
        <f t="shared" si="62"/>
        <v/>
      </c>
      <c r="W900" t="str">
        <f t="shared" si="62"/>
        <v/>
      </c>
      <c r="X900" t="str">
        <f t="shared" si="62"/>
        <v/>
      </c>
      <c r="Y900" t="str">
        <f t="shared" si="62"/>
        <v/>
      </c>
      <c r="Z900" t="str">
        <f t="shared" si="62"/>
        <v/>
      </c>
      <c r="AA900" t="str">
        <f t="shared" si="62"/>
        <v/>
      </c>
      <c r="AB900" t="str">
        <f t="shared" si="62"/>
        <v/>
      </c>
      <c r="AC900" t="str">
        <f t="shared" si="62"/>
        <v/>
      </c>
      <c r="AD900" t="str">
        <f t="shared" si="62"/>
        <v/>
      </c>
      <c r="AE900" t="str">
        <f t="shared" si="62"/>
        <v/>
      </c>
      <c r="AF900" t="str">
        <f t="shared" si="62"/>
        <v/>
      </c>
      <c r="AG900" t="str">
        <f t="shared" si="62"/>
        <v/>
      </c>
    </row>
    <row r="901" spans="4:33">
      <c r="D901" t="str">
        <f t="shared" si="62"/>
        <v/>
      </c>
      <c r="E901" t="str">
        <f t="shared" si="62"/>
        <v/>
      </c>
      <c r="F901" t="str">
        <f t="shared" si="62"/>
        <v/>
      </c>
      <c r="G901" t="str">
        <f t="shared" si="62"/>
        <v/>
      </c>
      <c r="H901">
        <f t="shared" si="62"/>
        <v>22</v>
      </c>
      <c r="I901" t="str">
        <f t="shared" si="62"/>
        <v/>
      </c>
      <c r="J901" t="str">
        <f t="shared" si="62"/>
        <v/>
      </c>
      <c r="K901" t="str">
        <f t="shared" si="62"/>
        <v/>
      </c>
      <c r="L901" t="str">
        <f t="shared" si="62"/>
        <v/>
      </c>
      <c r="M901" t="str">
        <f t="shared" si="62"/>
        <v/>
      </c>
      <c r="N901" t="str">
        <f t="shared" si="62"/>
        <v/>
      </c>
      <c r="O901" t="str">
        <f t="shared" si="62"/>
        <v/>
      </c>
      <c r="P901" t="str">
        <f t="shared" si="62"/>
        <v/>
      </c>
      <c r="Q901" t="str">
        <f t="shared" si="62"/>
        <v/>
      </c>
      <c r="R901" t="str">
        <f t="shared" si="62"/>
        <v/>
      </c>
      <c r="S901" t="str">
        <f t="shared" si="62"/>
        <v/>
      </c>
      <c r="T901" t="str">
        <f t="shared" si="62"/>
        <v/>
      </c>
      <c r="U901" t="str">
        <f t="shared" si="62"/>
        <v/>
      </c>
      <c r="V901" t="str">
        <f t="shared" si="62"/>
        <v/>
      </c>
      <c r="W901" t="str">
        <f t="shared" si="62"/>
        <v/>
      </c>
      <c r="X901" t="str">
        <f t="shared" si="62"/>
        <v/>
      </c>
      <c r="Y901" t="str">
        <f t="shared" si="62"/>
        <v/>
      </c>
      <c r="Z901" t="str">
        <f t="shared" si="62"/>
        <v/>
      </c>
      <c r="AA901" t="str">
        <f t="shared" si="62"/>
        <v/>
      </c>
      <c r="AB901" t="str">
        <f t="shared" si="62"/>
        <v/>
      </c>
      <c r="AC901" t="str">
        <f t="shared" si="62"/>
        <v/>
      </c>
      <c r="AD901" t="str">
        <f t="shared" si="62"/>
        <v/>
      </c>
      <c r="AE901" t="str">
        <f t="shared" si="62"/>
        <v/>
      </c>
      <c r="AF901" t="str">
        <f t="shared" si="62"/>
        <v/>
      </c>
      <c r="AG901" t="str">
        <f t="shared" si="62"/>
        <v/>
      </c>
    </row>
    <row r="902" spans="4:33">
      <c r="D902" t="str">
        <f t="shared" si="62"/>
        <v/>
      </c>
      <c r="E902" t="str">
        <f t="shared" si="62"/>
        <v/>
      </c>
      <c r="F902" t="str">
        <f t="shared" si="62"/>
        <v/>
      </c>
      <c r="G902" t="str">
        <f t="shared" si="62"/>
        <v/>
      </c>
      <c r="H902">
        <f t="shared" si="62"/>
        <v>24</v>
      </c>
      <c r="I902" t="str">
        <f t="shared" si="62"/>
        <v/>
      </c>
      <c r="J902" t="str">
        <f t="shared" si="62"/>
        <v/>
      </c>
      <c r="K902" t="str">
        <f t="shared" si="62"/>
        <v/>
      </c>
      <c r="L902" t="str">
        <f t="shared" si="62"/>
        <v/>
      </c>
      <c r="M902" t="str">
        <f t="shared" si="62"/>
        <v/>
      </c>
      <c r="N902" t="str">
        <f t="shared" si="62"/>
        <v/>
      </c>
      <c r="O902" t="str">
        <f t="shared" si="62"/>
        <v/>
      </c>
      <c r="P902" t="str">
        <f t="shared" si="62"/>
        <v/>
      </c>
      <c r="Q902" t="str">
        <f t="shared" si="62"/>
        <v/>
      </c>
      <c r="R902" t="str">
        <f t="shared" si="62"/>
        <v/>
      </c>
      <c r="S902" t="str">
        <f t="shared" si="62"/>
        <v/>
      </c>
      <c r="T902">
        <f t="shared" si="62"/>
        <v>75</v>
      </c>
      <c r="U902" t="str">
        <f t="shared" si="62"/>
        <v/>
      </c>
      <c r="V902" t="str">
        <f t="shared" si="62"/>
        <v/>
      </c>
      <c r="W902" t="str">
        <f t="shared" si="62"/>
        <v/>
      </c>
      <c r="X902" t="str">
        <f t="shared" si="62"/>
        <v/>
      </c>
      <c r="Y902" t="str">
        <f t="shared" si="62"/>
        <v/>
      </c>
      <c r="Z902" t="str">
        <f t="shared" si="62"/>
        <v/>
      </c>
      <c r="AA902" t="str">
        <f t="shared" si="62"/>
        <v/>
      </c>
      <c r="AB902" t="str">
        <f t="shared" si="62"/>
        <v/>
      </c>
      <c r="AC902" t="str">
        <f t="shared" si="62"/>
        <v/>
      </c>
      <c r="AD902" t="str">
        <f t="shared" si="62"/>
        <v/>
      </c>
      <c r="AE902" t="str">
        <f t="shared" si="62"/>
        <v/>
      </c>
      <c r="AF902" t="str">
        <f t="shared" si="62"/>
        <v/>
      </c>
      <c r="AG902" t="str">
        <f t="shared" si="62"/>
        <v/>
      </c>
    </row>
    <row r="903" spans="4:33">
      <c r="D903">
        <f>IF(D880=D$896,D880+D879+D881,"")</f>
        <v>9</v>
      </c>
      <c r="E903" t="str">
        <f t="shared" si="62"/>
        <v/>
      </c>
      <c r="F903">
        <f t="shared" si="62"/>
        <v>45</v>
      </c>
      <c r="G903" t="str">
        <f t="shared" si="62"/>
        <v/>
      </c>
      <c r="H903" t="str">
        <f t="shared" si="62"/>
        <v/>
      </c>
      <c r="I903" t="str">
        <f t="shared" si="62"/>
        <v/>
      </c>
      <c r="J903" t="str">
        <f t="shared" si="62"/>
        <v/>
      </c>
      <c r="K903" t="str">
        <f t="shared" si="62"/>
        <v/>
      </c>
      <c r="L903" t="str">
        <f t="shared" si="62"/>
        <v/>
      </c>
      <c r="M903" t="str">
        <f t="shared" si="62"/>
        <v/>
      </c>
      <c r="N903">
        <f t="shared" si="62"/>
        <v>27</v>
      </c>
      <c r="O903" t="str">
        <f t="shared" si="62"/>
        <v/>
      </c>
      <c r="P903" t="str">
        <f t="shared" si="62"/>
        <v/>
      </c>
      <c r="Q903" t="str">
        <f t="shared" si="62"/>
        <v/>
      </c>
      <c r="R903" t="str">
        <f t="shared" si="62"/>
        <v/>
      </c>
      <c r="S903" t="str">
        <f t="shared" si="62"/>
        <v/>
      </c>
      <c r="T903" t="str">
        <f t="shared" si="62"/>
        <v/>
      </c>
      <c r="U903" t="str">
        <f t="shared" si="62"/>
        <v/>
      </c>
      <c r="V903" t="str">
        <f t="shared" si="62"/>
        <v/>
      </c>
      <c r="W903" t="str">
        <f t="shared" si="62"/>
        <v/>
      </c>
      <c r="X903" t="str">
        <f t="shared" si="62"/>
        <v/>
      </c>
      <c r="Y903" t="str">
        <f t="shared" si="62"/>
        <v/>
      </c>
      <c r="Z903" t="str">
        <f t="shared" si="62"/>
        <v/>
      </c>
      <c r="AA903" t="str">
        <f t="shared" si="62"/>
        <v/>
      </c>
      <c r="AB903">
        <f t="shared" si="62"/>
        <v>35</v>
      </c>
      <c r="AC903" t="str">
        <f t="shared" si="62"/>
        <v/>
      </c>
      <c r="AD903" t="str">
        <f t="shared" si="62"/>
        <v/>
      </c>
      <c r="AE903" t="str">
        <f t="shared" si="62"/>
        <v/>
      </c>
      <c r="AF903" t="str">
        <f t="shared" si="62"/>
        <v/>
      </c>
      <c r="AG903" t="str">
        <f t="shared" si="62"/>
        <v/>
      </c>
    </row>
    <row r="904" spans="4:33">
      <c r="D904" t="str">
        <f>IF(D881=D$896,D881+D880+D882,"")</f>
        <v/>
      </c>
      <c r="E904" t="str">
        <f t="shared" si="62"/>
        <v/>
      </c>
      <c r="F904" t="str">
        <f t="shared" si="62"/>
        <v/>
      </c>
      <c r="G904" t="str">
        <f t="shared" si="62"/>
        <v/>
      </c>
      <c r="H904" t="str">
        <f t="shared" si="62"/>
        <v/>
      </c>
      <c r="I904" t="str">
        <f t="shared" si="62"/>
        <v/>
      </c>
      <c r="J904">
        <f t="shared" si="62"/>
        <v>38</v>
      </c>
      <c r="K904" t="str">
        <f t="shared" si="62"/>
        <v/>
      </c>
      <c r="L904" t="str">
        <f t="shared" si="62"/>
        <v/>
      </c>
      <c r="M904" t="str">
        <f t="shared" si="62"/>
        <v/>
      </c>
      <c r="N904" t="str">
        <f t="shared" si="62"/>
        <v/>
      </c>
      <c r="O904" t="str">
        <f t="shared" si="62"/>
        <v/>
      </c>
      <c r="P904" t="str">
        <f t="shared" si="62"/>
        <v/>
      </c>
      <c r="Q904" t="str">
        <f t="shared" si="62"/>
        <v/>
      </c>
      <c r="R904">
        <f t="shared" si="62"/>
        <v>11</v>
      </c>
      <c r="S904" t="str">
        <f t="shared" si="62"/>
        <v/>
      </c>
      <c r="T904" t="str">
        <f t="shared" si="62"/>
        <v/>
      </c>
      <c r="U904" t="str">
        <f t="shared" si="62"/>
        <v/>
      </c>
      <c r="V904" t="str">
        <f t="shared" si="62"/>
        <v/>
      </c>
      <c r="W904" t="str">
        <f t="shared" si="62"/>
        <v/>
      </c>
      <c r="X904" t="str">
        <f t="shared" si="62"/>
        <v/>
      </c>
      <c r="Y904" t="str">
        <f t="shared" si="62"/>
        <v/>
      </c>
      <c r="Z904" t="str">
        <f t="shared" si="62"/>
        <v/>
      </c>
      <c r="AA904" t="str">
        <f t="shared" si="62"/>
        <v/>
      </c>
      <c r="AB904" t="str">
        <f t="shared" si="62"/>
        <v/>
      </c>
      <c r="AC904" t="str">
        <f t="shared" si="62"/>
        <v/>
      </c>
      <c r="AD904" t="str">
        <f t="shared" si="62"/>
        <v/>
      </c>
      <c r="AE904">
        <f t="shared" si="62"/>
        <v>56</v>
      </c>
      <c r="AF904" t="str">
        <f t="shared" si="62"/>
        <v/>
      </c>
      <c r="AG904" t="str">
        <f t="shared" si="62"/>
        <v/>
      </c>
    </row>
    <row r="905" spans="4:33">
      <c r="D905" t="str">
        <f t="shared" si="62"/>
        <v/>
      </c>
      <c r="E905" t="str">
        <f t="shared" si="62"/>
        <v/>
      </c>
      <c r="F905" t="str">
        <f t="shared" si="62"/>
        <v/>
      </c>
      <c r="G905" t="str">
        <f t="shared" si="62"/>
        <v/>
      </c>
      <c r="H905" t="str">
        <f t="shared" si="62"/>
        <v/>
      </c>
      <c r="I905" t="str">
        <f t="shared" si="62"/>
        <v/>
      </c>
      <c r="J905" t="str">
        <f t="shared" si="62"/>
        <v/>
      </c>
      <c r="K905" t="str">
        <f t="shared" si="62"/>
        <v/>
      </c>
      <c r="L905" t="str">
        <f t="shared" si="62"/>
        <v/>
      </c>
      <c r="M905">
        <f t="shared" si="62"/>
        <v>30</v>
      </c>
      <c r="N905" t="str">
        <f t="shared" si="62"/>
        <v/>
      </c>
      <c r="O905" t="str">
        <f t="shared" si="62"/>
        <v/>
      </c>
      <c r="P905" t="str">
        <f t="shared" si="62"/>
        <v/>
      </c>
      <c r="Q905" t="str">
        <f t="shared" si="62"/>
        <v/>
      </c>
      <c r="R905" t="str">
        <f t="shared" si="62"/>
        <v/>
      </c>
      <c r="S905" t="str">
        <f t="shared" si="62"/>
        <v/>
      </c>
      <c r="T905" t="str">
        <f t="shared" si="62"/>
        <v/>
      </c>
      <c r="U905">
        <f t="shared" si="62"/>
        <v>45</v>
      </c>
      <c r="V905" t="str">
        <f t="shared" si="62"/>
        <v/>
      </c>
      <c r="W905" t="str">
        <f t="shared" si="62"/>
        <v/>
      </c>
      <c r="X905">
        <f t="shared" si="62"/>
        <v>12</v>
      </c>
      <c r="Y905">
        <f t="shared" si="62"/>
        <v>90</v>
      </c>
      <c r="Z905" t="str">
        <f t="shared" si="62"/>
        <v/>
      </c>
      <c r="AA905" t="str">
        <f t="shared" si="62"/>
        <v/>
      </c>
      <c r="AB905" t="str">
        <f t="shared" si="62"/>
        <v/>
      </c>
      <c r="AC905" t="str">
        <f t="shared" si="62"/>
        <v/>
      </c>
      <c r="AD905" t="str">
        <f t="shared" si="62"/>
        <v/>
      </c>
      <c r="AE905" t="str">
        <f t="shared" si="62"/>
        <v/>
      </c>
      <c r="AF905">
        <f t="shared" si="62"/>
        <v>49</v>
      </c>
      <c r="AG905" t="str">
        <f t="shared" si="62"/>
        <v/>
      </c>
    </row>
    <row r="906" spans="4:33">
      <c r="D906" t="str">
        <f t="shared" si="62"/>
        <v/>
      </c>
      <c r="E906" t="str">
        <f t="shared" si="62"/>
        <v/>
      </c>
      <c r="F906" t="str">
        <f t="shared" si="62"/>
        <v/>
      </c>
      <c r="G906" t="str">
        <f t="shared" si="62"/>
        <v/>
      </c>
      <c r="H906" t="str">
        <f t="shared" si="62"/>
        <v/>
      </c>
      <c r="I906" t="str">
        <f t="shared" si="62"/>
        <v/>
      </c>
      <c r="J906" t="str">
        <f t="shared" si="62"/>
        <v/>
      </c>
      <c r="K906">
        <f t="shared" si="62"/>
        <v>48</v>
      </c>
      <c r="L906" t="str">
        <f t="shared" si="62"/>
        <v/>
      </c>
      <c r="M906" t="str">
        <f t="shared" si="62"/>
        <v/>
      </c>
      <c r="N906" t="str">
        <f t="shared" si="62"/>
        <v/>
      </c>
      <c r="O906" t="str">
        <f t="shared" si="62"/>
        <v/>
      </c>
      <c r="P906" t="str">
        <f t="shared" si="62"/>
        <v/>
      </c>
      <c r="Q906" t="str">
        <f t="shared" si="62"/>
        <v/>
      </c>
      <c r="R906" t="str">
        <f t="shared" si="62"/>
        <v/>
      </c>
      <c r="S906">
        <f t="shared" si="62"/>
        <v>52</v>
      </c>
      <c r="T906" t="str">
        <f t="shared" si="62"/>
        <v/>
      </c>
      <c r="U906" t="str">
        <f t="shared" si="62"/>
        <v/>
      </c>
      <c r="V906" t="str">
        <f t="shared" si="62"/>
        <v/>
      </c>
      <c r="W906" t="str">
        <f t="shared" si="62"/>
        <v/>
      </c>
      <c r="X906" t="str">
        <f t="shared" si="62"/>
        <v/>
      </c>
      <c r="Y906" t="str">
        <f t="shared" si="62"/>
        <v/>
      </c>
      <c r="Z906" t="str">
        <f t="shared" si="62"/>
        <v/>
      </c>
      <c r="AA906" t="str">
        <f t="shared" si="62"/>
        <v/>
      </c>
      <c r="AB906" t="str">
        <f t="shared" si="62"/>
        <v/>
      </c>
      <c r="AC906" t="str">
        <f t="shared" si="62"/>
        <v/>
      </c>
      <c r="AD906" t="str">
        <f t="shared" si="62"/>
        <v/>
      </c>
      <c r="AE906" t="str">
        <f t="shared" si="62"/>
        <v/>
      </c>
      <c r="AF906" t="str">
        <f t="shared" si="62"/>
        <v/>
      </c>
      <c r="AG906" t="str">
        <f t="shared" si="62"/>
        <v/>
      </c>
    </row>
    <row r="907" spans="4:33">
      <c r="D907" t="str">
        <f t="shared" si="62"/>
        <v/>
      </c>
      <c r="E907" t="str">
        <f t="shared" si="62"/>
        <v/>
      </c>
      <c r="F907" t="str">
        <f t="shared" si="62"/>
        <v/>
      </c>
      <c r="G907" t="str">
        <f t="shared" si="62"/>
        <v/>
      </c>
      <c r="H907" t="str">
        <f t="shared" si="62"/>
        <v/>
      </c>
      <c r="I907" t="str">
        <f t="shared" si="62"/>
        <v/>
      </c>
      <c r="J907" t="str">
        <f t="shared" si="62"/>
        <v/>
      </c>
      <c r="K907" t="str">
        <f t="shared" si="62"/>
        <v/>
      </c>
      <c r="L907" t="str">
        <f t="shared" si="62"/>
        <v/>
      </c>
      <c r="M907" t="str">
        <f t="shared" si="62"/>
        <v/>
      </c>
      <c r="N907" t="str">
        <f t="shared" si="62"/>
        <v/>
      </c>
      <c r="O907" t="str">
        <f t="shared" si="62"/>
        <v/>
      </c>
      <c r="P907" t="str">
        <f t="shared" si="62"/>
        <v/>
      </c>
      <c r="Q907" t="str">
        <f t="shared" si="62"/>
        <v/>
      </c>
      <c r="R907" t="str">
        <f t="shared" si="62"/>
        <v/>
      </c>
      <c r="S907" t="str">
        <f t="shared" si="62"/>
        <v/>
      </c>
      <c r="T907" t="str">
        <f t="shared" si="62"/>
        <v/>
      </c>
      <c r="U907" t="str">
        <f t="shared" ref="U907:AG907" si="63">IF(U884=U$896,U884+U883+U885,"")</f>
        <v/>
      </c>
      <c r="V907" t="str">
        <f t="shared" si="63"/>
        <v/>
      </c>
      <c r="W907" t="str">
        <f t="shared" si="63"/>
        <v/>
      </c>
      <c r="X907" t="str">
        <f t="shared" si="63"/>
        <v/>
      </c>
      <c r="Y907" t="str">
        <f t="shared" si="63"/>
        <v/>
      </c>
      <c r="Z907" t="str">
        <f t="shared" si="63"/>
        <v/>
      </c>
      <c r="AA907" t="str">
        <f t="shared" si="63"/>
        <v/>
      </c>
      <c r="AB907" t="str">
        <f t="shared" si="63"/>
        <v/>
      </c>
      <c r="AC907" t="str">
        <f t="shared" si="63"/>
        <v/>
      </c>
      <c r="AD907" t="str">
        <f t="shared" si="63"/>
        <v/>
      </c>
      <c r="AE907" t="str">
        <f t="shared" si="63"/>
        <v/>
      </c>
      <c r="AF907" t="str">
        <f t="shared" si="63"/>
        <v/>
      </c>
      <c r="AG907" t="str">
        <f t="shared" si="63"/>
        <v/>
      </c>
    </row>
    <row r="908" spans="4:33">
      <c r="D908" t="str">
        <f t="shared" ref="D908:AG916" si="64">IF(D885=D$896,D885+D884+D886,"")</f>
        <v/>
      </c>
      <c r="E908" t="str">
        <f t="shared" si="64"/>
        <v/>
      </c>
      <c r="F908" t="str">
        <f t="shared" si="64"/>
        <v/>
      </c>
      <c r="G908">
        <f t="shared" si="64"/>
        <v>53</v>
      </c>
      <c r="H908" t="str">
        <f t="shared" si="64"/>
        <v/>
      </c>
      <c r="I908" t="str">
        <f t="shared" si="64"/>
        <v/>
      </c>
      <c r="J908" t="str">
        <f t="shared" si="64"/>
        <v/>
      </c>
      <c r="K908" t="str">
        <f t="shared" si="64"/>
        <v/>
      </c>
      <c r="L908" t="str">
        <f t="shared" si="64"/>
        <v/>
      </c>
      <c r="M908" t="str">
        <f t="shared" si="64"/>
        <v/>
      </c>
      <c r="N908" t="str">
        <f t="shared" si="64"/>
        <v/>
      </c>
      <c r="O908" t="str">
        <f t="shared" si="64"/>
        <v/>
      </c>
      <c r="P908" t="str">
        <f t="shared" si="64"/>
        <v/>
      </c>
      <c r="Q908" t="str">
        <f t="shared" si="64"/>
        <v/>
      </c>
      <c r="R908" t="str">
        <f t="shared" si="64"/>
        <v/>
      </c>
      <c r="S908" t="str">
        <f t="shared" si="64"/>
        <v/>
      </c>
      <c r="T908" t="str">
        <f t="shared" si="64"/>
        <v/>
      </c>
      <c r="U908" t="str">
        <f t="shared" si="64"/>
        <v/>
      </c>
      <c r="V908" t="str">
        <f t="shared" si="64"/>
        <v/>
      </c>
      <c r="W908" t="str">
        <f t="shared" si="64"/>
        <v/>
      </c>
      <c r="X908" t="str">
        <f t="shared" si="64"/>
        <v/>
      </c>
      <c r="Y908" t="str">
        <f t="shared" si="64"/>
        <v/>
      </c>
      <c r="Z908" t="str">
        <f t="shared" si="64"/>
        <v/>
      </c>
      <c r="AA908" t="str">
        <f t="shared" si="64"/>
        <v/>
      </c>
      <c r="AB908" t="str">
        <f t="shared" si="64"/>
        <v/>
      </c>
      <c r="AC908">
        <f t="shared" si="64"/>
        <v>31</v>
      </c>
      <c r="AD908" t="str">
        <f t="shared" si="64"/>
        <v/>
      </c>
      <c r="AE908" t="str">
        <f t="shared" si="64"/>
        <v/>
      </c>
      <c r="AF908" t="str">
        <f t="shared" si="64"/>
        <v/>
      </c>
      <c r="AG908" t="str">
        <f t="shared" si="64"/>
        <v/>
      </c>
    </row>
    <row r="909" spans="4:33">
      <c r="D909" t="str">
        <f t="shared" si="64"/>
        <v/>
      </c>
      <c r="E909" t="str">
        <f t="shared" si="64"/>
        <v/>
      </c>
      <c r="F909" t="str">
        <f t="shared" si="64"/>
        <v/>
      </c>
      <c r="G909" t="str">
        <f t="shared" si="64"/>
        <v/>
      </c>
      <c r="H909" t="str">
        <f t="shared" si="64"/>
        <v/>
      </c>
      <c r="I909">
        <f t="shared" si="64"/>
        <v>23</v>
      </c>
      <c r="J909" t="str">
        <f t="shared" si="64"/>
        <v/>
      </c>
      <c r="K909" t="str">
        <f t="shared" si="64"/>
        <v/>
      </c>
      <c r="L909" t="str">
        <f t="shared" si="64"/>
        <v/>
      </c>
      <c r="M909" t="str">
        <f t="shared" si="64"/>
        <v/>
      </c>
      <c r="N909" t="str">
        <f t="shared" si="64"/>
        <v/>
      </c>
      <c r="O909">
        <f t="shared" si="64"/>
        <v>20</v>
      </c>
      <c r="P909">
        <f t="shared" si="64"/>
        <v>20</v>
      </c>
      <c r="Q909" t="str">
        <f t="shared" si="64"/>
        <v/>
      </c>
      <c r="R909" t="str">
        <f t="shared" si="64"/>
        <v/>
      </c>
      <c r="S909" t="str">
        <f t="shared" si="64"/>
        <v/>
      </c>
      <c r="T909" t="str">
        <f t="shared" si="64"/>
        <v/>
      </c>
      <c r="U909" t="str">
        <f t="shared" si="64"/>
        <v/>
      </c>
      <c r="V909">
        <f t="shared" si="64"/>
        <v>74</v>
      </c>
      <c r="W909" t="str">
        <f t="shared" si="64"/>
        <v/>
      </c>
      <c r="X909" t="str">
        <f t="shared" si="64"/>
        <v/>
      </c>
      <c r="Y909" t="str">
        <f t="shared" si="64"/>
        <v/>
      </c>
      <c r="Z909" t="str">
        <f t="shared" si="64"/>
        <v/>
      </c>
      <c r="AA909" t="str">
        <f t="shared" si="64"/>
        <v/>
      </c>
      <c r="AB909" t="str">
        <f t="shared" si="64"/>
        <v/>
      </c>
      <c r="AC909" t="str">
        <f t="shared" si="64"/>
        <v/>
      </c>
      <c r="AD909">
        <f t="shared" si="64"/>
        <v>19</v>
      </c>
      <c r="AE909" t="str">
        <f t="shared" si="64"/>
        <v/>
      </c>
      <c r="AF909" t="str">
        <f t="shared" si="64"/>
        <v/>
      </c>
      <c r="AG909">
        <f t="shared" si="64"/>
        <v>24</v>
      </c>
    </row>
    <row r="910" spans="4:33">
      <c r="D910" t="str">
        <f t="shared" si="64"/>
        <v/>
      </c>
      <c r="E910">
        <f t="shared" si="64"/>
        <v>25</v>
      </c>
      <c r="F910" t="str">
        <f t="shared" si="64"/>
        <v/>
      </c>
      <c r="G910" t="str">
        <f t="shared" si="64"/>
        <v/>
      </c>
      <c r="H910" t="str">
        <f t="shared" si="64"/>
        <v/>
      </c>
      <c r="I910" t="str">
        <f t="shared" si="64"/>
        <v/>
      </c>
      <c r="J910" t="str">
        <f t="shared" si="64"/>
        <v/>
      </c>
      <c r="K910" t="str">
        <f t="shared" si="64"/>
        <v/>
      </c>
      <c r="L910" t="str">
        <f t="shared" si="64"/>
        <v/>
      </c>
      <c r="M910" t="str">
        <f t="shared" si="64"/>
        <v/>
      </c>
      <c r="N910" t="str">
        <f t="shared" si="64"/>
        <v/>
      </c>
      <c r="O910" t="str">
        <f t="shared" si="64"/>
        <v/>
      </c>
      <c r="P910" t="str">
        <f t="shared" si="64"/>
        <v/>
      </c>
      <c r="Q910" t="str">
        <f t="shared" si="64"/>
        <v/>
      </c>
      <c r="R910" t="str">
        <f t="shared" si="64"/>
        <v/>
      </c>
      <c r="S910" t="str">
        <f t="shared" si="64"/>
        <v/>
      </c>
      <c r="T910" t="str">
        <f t="shared" si="64"/>
        <v/>
      </c>
      <c r="U910" t="str">
        <f t="shared" si="64"/>
        <v/>
      </c>
      <c r="V910" t="str">
        <f t="shared" si="64"/>
        <v/>
      </c>
      <c r="W910">
        <f t="shared" si="64"/>
        <v>19</v>
      </c>
      <c r="X910" t="str">
        <f t="shared" si="64"/>
        <v/>
      </c>
      <c r="Y910" t="str">
        <f t="shared" si="64"/>
        <v/>
      </c>
      <c r="Z910">
        <f t="shared" si="64"/>
        <v>121</v>
      </c>
      <c r="AA910" t="str">
        <f t="shared" si="64"/>
        <v/>
      </c>
      <c r="AB910" t="str">
        <f t="shared" si="64"/>
        <v/>
      </c>
      <c r="AC910" t="str">
        <f t="shared" si="64"/>
        <v/>
      </c>
      <c r="AD910" t="str">
        <f t="shared" si="64"/>
        <v/>
      </c>
      <c r="AE910" t="str">
        <f t="shared" si="64"/>
        <v/>
      </c>
      <c r="AF910" t="str">
        <f t="shared" si="64"/>
        <v/>
      </c>
      <c r="AG910" t="str">
        <f t="shared" si="64"/>
        <v/>
      </c>
    </row>
    <row r="911" spans="4:33">
      <c r="D911" t="str">
        <f t="shared" si="64"/>
        <v/>
      </c>
      <c r="E911" t="str">
        <f t="shared" si="64"/>
        <v/>
      </c>
      <c r="F911" t="str">
        <f t="shared" si="64"/>
        <v/>
      </c>
      <c r="G911" t="str">
        <f t="shared" si="64"/>
        <v/>
      </c>
      <c r="H911" t="str">
        <f t="shared" si="64"/>
        <v/>
      </c>
      <c r="I911" t="str">
        <f t="shared" si="64"/>
        <v/>
      </c>
      <c r="J911" t="str">
        <f t="shared" si="64"/>
        <v/>
      </c>
      <c r="K911" t="str">
        <f t="shared" si="64"/>
        <v/>
      </c>
      <c r="L911">
        <f t="shared" si="64"/>
        <v>12</v>
      </c>
      <c r="M911" t="str">
        <f t="shared" si="64"/>
        <v/>
      </c>
      <c r="N911" t="str">
        <f t="shared" si="64"/>
        <v/>
      </c>
      <c r="O911" t="str">
        <f t="shared" si="64"/>
        <v/>
      </c>
      <c r="P911" t="str">
        <f t="shared" si="64"/>
        <v/>
      </c>
      <c r="Q911">
        <f t="shared" si="64"/>
        <v>24</v>
      </c>
      <c r="R911" t="str">
        <f t="shared" si="64"/>
        <v/>
      </c>
      <c r="S911" t="str">
        <f t="shared" si="64"/>
        <v/>
      </c>
      <c r="T911" t="str">
        <f t="shared" si="64"/>
        <v/>
      </c>
      <c r="U911" t="str">
        <f t="shared" si="64"/>
        <v/>
      </c>
      <c r="V911" t="str">
        <f t="shared" si="64"/>
        <v/>
      </c>
      <c r="W911" t="str">
        <f t="shared" si="64"/>
        <v/>
      </c>
      <c r="X911" t="str">
        <f t="shared" si="64"/>
        <v/>
      </c>
      <c r="Y911" t="str">
        <f t="shared" si="64"/>
        <v/>
      </c>
      <c r="Z911" t="str">
        <f t="shared" si="64"/>
        <v/>
      </c>
      <c r="AA911">
        <f t="shared" si="64"/>
        <v>181</v>
      </c>
      <c r="AB911" t="str">
        <f t="shared" si="64"/>
        <v/>
      </c>
      <c r="AC911" t="str">
        <f t="shared" si="64"/>
        <v/>
      </c>
      <c r="AD911" t="str">
        <f t="shared" si="64"/>
        <v/>
      </c>
      <c r="AE911" t="str">
        <f t="shared" si="64"/>
        <v/>
      </c>
      <c r="AF911" t="str">
        <f t="shared" si="64"/>
        <v/>
      </c>
      <c r="AG911" t="str">
        <f t="shared" si="64"/>
        <v/>
      </c>
    </row>
    <row r="912" spans="4:33">
      <c r="D912" t="str">
        <f t="shared" si="64"/>
        <v/>
      </c>
      <c r="E912" t="str">
        <f t="shared" si="64"/>
        <v/>
      </c>
      <c r="F912" t="str">
        <f t="shared" si="64"/>
        <v/>
      </c>
      <c r="G912" t="str">
        <f t="shared" si="64"/>
        <v/>
      </c>
      <c r="H912" t="str">
        <f t="shared" si="64"/>
        <v/>
      </c>
      <c r="I912" t="str">
        <f t="shared" si="64"/>
        <v/>
      </c>
      <c r="J912" t="str">
        <f t="shared" si="64"/>
        <v/>
      </c>
      <c r="K912" t="str">
        <f t="shared" si="64"/>
        <v/>
      </c>
      <c r="L912" t="str">
        <f t="shared" si="64"/>
        <v/>
      </c>
      <c r="M912" t="str">
        <f t="shared" si="64"/>
        <v/>
      </c>
      <c r="N912" t="str">
        <f t="shared" si="64"/>
        <v/>
      </c>
      <c r="O912" t="str">
        <f t="shared" si="64"/>
        <v/>
      </c>
      <c r="P912" t="str">
        <f t="shared" si="64"/>
        <v/>
      </c>
      <c r="Q912" t="str">
        <f t="shared" si="64"/>
        <v/>
      </c>
      <c r="R912" t="str">
        <f t="shared" si="64"/>
        <v/>
      </c>
      <c r="S912" t="str">
        <f t="shared" si="64"/>
        <v/>
      </c>
      <c r="T912" t="str">
        <f t="shared" si="64"/>
        <v/>
      </c>
      <c r="U912" t="str">
        <f t="shared" si="64"/>
        <v/>
      </c>
      <c r="V912" t="str">
        <f t="shared" si="64"/>
        <v/>
      </c>
      <c r="W912" t="str">
        <f t="shared" si="64"/>
        <v/>
      </c>
      <c r="X912" t="str">
        <f t="shared" si="64"/>
        <v/>
      </c>
      <c r="Y912" t="str">
        <f t="shared" si="64"/>
        <v/>
      </c>
      <c r="Z912" t="str">
        <f t="shared" si="64"/>
        <v/>
      </c>
      <c r="AA912" t="str">
        <f t="shared" si="64"/>
        <v/>
      </c>
      <c r="AB912" t="str">
        <f t="shared" si="64"/>
        <v/>
      </c>
      <c r="AC912" t="str">
        <f t="shared" si="64"/>
        <v/>
      </c>
      <c r="AD912" t="str">
        <f t="shared" si="64"/>
        <v/>
      </c>
      <c r="AE912" t="str">
        <f t="shared" si="64"/>
        <v/>
      </c>
      <c r="AF912" t="str">
        <f t="shared" si="64"/>
        <v/>
      </c>
      <c r="AG912">
        <f t="shared" si="64"/>
        <v>30</v>
      </c>
    </row>
    <row r="913" spans="3:34">
      <c r="D913" t="str">
        <f t="shared" si="64"/>
        <v/>
      </c>
      <c r="E913" t="str">
        <f t="shared" si="64"/>
        <v/>
      </c>
      <c r="F913" t="str">
        <f t="shared" si="64"/>
        <v/>
      </c>
      <c r="G913" t="str">
        <f t="shared" si="64"/>
        <v/>
      </c>
      <c r="H913" t="str">
        <f t="shared" si="64"/>
        <v/>
      </c>
      <c r="I913" t="str">
        <f t="shared" si="64"/>
        <v/>
      </c>
      <c r="J913" t="str">
        <f t="shared" si="64"/>
        <v/>
      </c>
      <c r="K913" t="str">
        <f t="shared" si="64"/>
        <v/>
      </c>
      <c r="L913" t="str">
        <f t="shared" si="64"/>
        <v/>
      </c>
      <c r="M913" t="str">
        <f t="shared" si="64"/>
        <v/>
      </c>
      <c r="N913" t="str">
        <f t="shared" si="64"/>
        <v/>
      </c>
      <c r="O913" t="str">
        <f t="shared" si="64"/>
        <v/>
      </c>
      <c r="P913" t="str">
        <f t="shared" si="64"/>
        <v/>
      </c>
      <c r="Q913" t="str">
        <f t="shared" si="64"/>
        <v/>
      </c>
      <c r="R913" t="str">
        <f t="shared" si="64"/>
        <v/>
      </c>
      <c r="S913" t="str">
        <f t="shared" si="64"/>
        <v/>
      </c>
      <c r="T913" t="str">
        <f t="shared" si="64"/>
        <v/>
      </c>
      <c r="U913" t="str">
        <f t="shared" si="64"/>
        <v/>
      </c>
      <c r="V913" t="str">
        <f t="shared" si="64"/>
        <v/>
      </c>
      <c r="W913" t="str">
        <f t="shared" si="64"/>
        <v/>
      </c>
      <c r="X913" t="str">
        <f t="shared" si="64"/>
        <v/>
      </c>
      <c r="Y913" t="str">
        <f t="shared" si="64"/>
        <v/>
      </c>
      <c r="Z913" t="str">
        <f t="shared" si="64"/>
        <v/>
      </c>
      <c r="AA913" t="str">
        <f t="shared" si="64"/>
        <v/>
      </c>
      <c r="AB913" t="str">
        <f t="shared" si="64"/>
        <v/>
      </c>
      <c r="AC913" t="str">
        <f t="shared" si="64"/>
        <v/>
      </c>
      <c r="AD913" t="str">
        <f t="shared" si="64"/>
        <v/>
      </c>
      <c r="AE913" t="str">
        <f t="shared" si="64"/>
        <v/>
      </c>
      <c r="AF913" t="str">
        <f t="shared" si="64"/>
        <v/>
      </c>
      <c r="AG913" t="str">
        <f t="shared" si="64"/>
        <v/>
      </c>
    </row>
    <row r="914" spans="3:34">
      <c r="D914" t="str">
        <f t="shared" si="64"/>
        <v/>
      </c>
      <c r="E914" t="str">
        <f t="shared" si="64"/>
        <v/>
      </c>
      <c r="F914" t="str">
        <f t="shared" si="64"/>
        <v/>
      </c>
      <c r="G914" t="str">
        <f t="shared" si="64"/>
        <v/>
      </c>
      <c r="H914" t="str">
        <f t="shared" si="64"/>
        <v/>
      </c>
      <c r="I914" t="str">
        <f t="shared" si="64"/>
        <v/>
      </c>
      <c r="J914" t="str">
        <f t="shared" si="64"/>
        <v/>
      </c>
      <c r="K914" t="str">
        <f t="shared" si="64"/>
        <v/>
      </c>
      <c r="L914" t="str">
        <f t="shared" si="64"/>
        <v/>
      </c>
      <c r="M914" t="str">
        <f t="shared" si="64"/>
        <v/>
      </c>
      <c r="N914" t="str">
        <f t="shared" si="64"/>
        <v/>
      </c>
      <c r="O914" t="str">
        <f t="shared" si="64"/>
        <v/>
      </c>
      <c r="P914" t="str">
        <f t="shared" si="64"/>
        <v/>
      </c>
      <c r="Q914" t="str">
        <f t="shared" si="64"/>
        <v/>
      </c>
      <c r="R914" t="str">
        <f t="shared" si="64"/>
        <v/>
      </c>
      <c r="S914" t="str">
        <f t="shared" si="64"/>
        <v/>
      </c>
      <c r="T914" t="str">
        <f t="shared" si="64"/>
        <v/>
      </c>
      <c r="U914" t="str">
        <f t="shared" si="64"/>
        <v/>
      </c>
      <c r="V914" t="str">
        <f t="shared" si="64"/>
        <v/>
      </c>
      <c r="W914" t="str">
        <f t="shared" si="64"/>
        <v/>
      </c>
      <c r="X914" t="str">
        <f t="shared" si="64"/>
        <v/>
      </c>
      <c r="Y914" t="str">
        <f t="shared" si="64"/>
        <v/>
      </c>
      <c r="Z914" t="str">
        <f t="shared" si="64"/>
        <v/>
      </c>
      <c r="AA914" t="str">
        <f t="shared" si="64"/>
        <v/>
      </c>
      <c r="AB914" t="str">
        <f t="shared" si="64"/>
        <v/>
      </c>
      <c r="AC914" t="str">
        <f t="shared" si="64"/>
        <v/>
      </c>
      <c r="AD914" t="str">
        <f t="shared" si="64"/>
        <v/>
      </c>
      <c r="AE914" t="str">
        <f t="shared" si="64"/>
        <v/>
      </c>
      <c r="AF914" t="str">
        <f t="shared" si="64"/>
        <v/>
      </c>
      <c r="AG914" t="str">
        <f t="shared" si="64"/>
        <v/>
      </c>
    </row>
    <row r="915" spans="3:34">
      <c r="D915" t="str">
        <f t="shared" si="64"/>
        <v/>
      </c>
      <c r="E915" t="str">
        <f t="shared" si="64"/>
        <v/>
      </c>
      <c r="F915" t="str">
        <f t="shared" si="64"/>
        <v/>
      </c>
      <c r="G915" t="str">
        <f t="shared" si="64"/>
        <v/>
      </c>
      <c r="H915" t="str">
        <f t="shared" si="64"/>
        <v/>
      </c>
      <c r="I915" t="str">
        <f t="shared" si="64"/>
        <v/>
      </c>
      <c r="J915" t="str">
        <f t="shared" si="64"/>
        <v/>
      </c>
      <c r="K915" t="str">
        <f t="shared" si="64"/>
        <v/>
      </c>
      <c r="L915" t="str">
        <f t="shared" si="64"/>
        <v/>
      </c>
      <c r="M915" t="str">
        <f t="shared" si="64"/>
        <v/>
      </c>
      <c r="N915" t="str">
        <f t="shared" si="64"/>
        <v/>
      </c>
      <c r="O915" t="str">
        <f t="shared" si="64"/>
        <v/>
      </c>
      <c r="P915" t="str">
        <f t="shared" si="64"/>
        <v/>
      </c>
      <c r="Q915" t="str">
        <f t="shared" si="64"/>
        <v/>
      </c>
      <c r="R915" t="str">
        <f t="shared" si="64"/>
        <v/>
      </c>
      <c r="S915" t="str">
        <f t="shared" si="64"/>
        <v/>
      </c>
      <c r="T915" t="str">
        <f t="shared" si="64"/>
        <v/>
      </c>
      <c r="U915" t="str">
        <f t="shared" si="64"/>
        <v/>
      </c>
      <c r="V915" t="str">
        <f t="shared" si="64"/>
        <v/>
      </c>
      <c r="W915" t="str">
        <f t="shared" si="64"/>
        <v/>
      </c>
      <c r="X915" t="str">
        <f t="shared" si="64"/>
        <v/>
      </c>
      <c r="Y915" t="str">
        <f t="shared" si="64"/>
        <v/>
      </c>
      <c r="Z915" t="str">
        <f t="shared" si="64"/>
        <v/>
      </c>
      <c r="AA915" t="str">
        <f t="shared" si="64"/>
        <v/>
      </c>
      <c r="AB915" t="str">
        <f t="shared" si="64"/>
        <v/>
      </c>
      <c r="AC915" t="str">
        <f t="shared" si="64"/>
        <v/>
      </c>
      <c r="AD915" t="str">
        <f t="shared" si="64"/>
        <v/>
      </c>
      <c r="AE915" t="str">
        <f t="shared" si="64"/>
        <v/>
      </c>
      <c r="AF915" t="str">
        <f t="shared" si="64"/>
        <v/>
      </c>
      <c r="AG915" t="str">
        <f t="shared" si="64"/>
        <v/>
      </c>
    </row>
    <row r="916" spans="3:34">
      <c r="D916" t="str">
        <f t="shared" si="64"/>
        <v/>
      </c>
      <c r="E916" t="str">
        <f t="shared" si="64"/>
        <v/>
      </c>
      <c r="F916" t="str">
        <f t="shared" si="64"/>
        <v/>
      </c>
      <c r="G916" t="str">
        <f t="shared" si="64"/>
        <v/>
      </c>
      <c r="H916" t="str">
        <f t="shared" si="64"/>
        <v/>
      </c>
      <c r="I916" t="str">
        <f t="shared" si="64"/>
        <v/>
      </c>
      <c r="J916" t="str">
        <f t="shared" si="64"/>
        <v/>
      </c>
      <c r="K916" t="str">
        <f t="shared" si="64"/>
        <v/>
      </c>
      <c r="L916" t="str">
        <f t="shared" si="64"/>
        <v/>
      </c>
      <c r="M916" t="str">
        <f t="shared" si="64"/>
        <v/>
      </c>
      <c r="N916" t="str">
        <f t="shared" si="64"/>
        <v/>
      </c>
      <c r="O916" t="str">
        <f t="shared" si="64"/>
        <v/>
      </c>
      <c r="P916" t="str">
        <f t="shared" si="64"/>
        <v/>
      </c>
      <c r="Q916" t="str">
        <f t="shared" si="64"/>
        <v/>
      </c>
      <c r="R916" t="str">
        <f t="shared" si="64"/>
        <v/>
      </c>
      <c r="S916" t="str">
        <f t="shared" ref="S916:AG916" si="65">IF(S893=S$896,S893+S892+S894,"")</f>
        <v/>
      </c>
      <c r="T916" t="str">
        <f t="shared" si="65"/>
        <v/>
      </c>
      <c r="U916" t="str">
        <f t="shared" si="65"/>
        <v/>
      </c>
      <c r="V916" t="str">
        <f t="shared" si="65"/>
        <v/>
      </c>
      <c r="W916" t="str">
        <f t="shared" si="65"/>
        <v/>
      </c>
      <c r="X916" t="str">
        <f t="shared" si="65"/>
        <v/>
      </c>
      <c r="Y916" t="str">
        <f t="shared" si="65"/>
        <v/>
      </c>
      <c r="Z916" t="str">
        <f t="shared" si="65"/>
        <v/>
      </c>
      <c r="AA916" t="str">
        <f t="shared" si="65"/>
        <v/>
      </c>
      <c r="AB916" t="str">
        <f t="shared" si="65"/>
        <v/>
      </c>
      <c r="AC916" t="str">
        <f t="shared" si="65"/>
        <v/>
      </c>
      <c r="AD916" t="str">
        <f t="shared" si="65"/>
        <v/>
      </c>
      <c r="AE916" t="str">
        <f t="shared" si="65"/>
        <v/>
      </c>
      <c r="AF916" t="str">
        <f t="shared" si="65"/>
        <v/>
      </c>
      <c r="AG916" t="str">
        <f t="shared" si="65"/>
        <v/>
      </c>
    </row>
    <row r="917" spans="3:34">
      <c r="D917" t="str">
        <f t="shared" ref="D917:AG917" si="66">IF(D894=D$896,D894+D893+D895,"")</f>
        <v/>
      </c>
      <c r="E917" t="str">
        <f t="shared" si="66"/>
        <v/>
      </c>
      <c r="F917" t="str">
        <f t="shared" si="66"/>
        <v/>
      </c>
      <c r="G917" t="str">
        <f t="shared" si="66"/>
        <v/>
      </c>
      <c r="H917" t="str">
        <f t="shared" si="66"/>
        <v/>
      </c>
      <c r="I917" t="str">
        <f t="shared" si="66"/>
        <v/>
      </c>
      <c r="J917" t="str">
        <f t="shared" si="66"/>
        <v/>
      </c>
      <c r="K917" t="str">
        <f t="shared" si="66"/>
        <v/>
      </c>
      <c r="L917" t="str">
        <f t="shared" si="66"/>
        <v/>
      </c>
      <c r="M917" t="str">
        <f t="shared" si="66"/>
        <v/>
      </c>
      <c r="N917" t="str">
        <f t="shared" si="66"/>
        <v/>
      </c>
      <c r="O917" t="str">
        <f t="shared" si="66"/>
        <v/>
      </c>
      <c r="P917" t="str">
        <f t="shared" si="66"/>
        <v/>
      </c>
      <c r="Q917" t="str">
        <f t="shared" si="66"/>
        <v/>
      </c>
      <c r="R917" t="str">
        <f t="shared" si="66"/>
        <v/>
      </c>
      <c r="S917" t="str">
        <f t="shared" si="66"/>
        <v/>
      </c>
      <c r="T917" t="str">
        <f t="shared" si="66"/>
        <v/>
      </c>
      <c r="U917" t="str">
        <f t="shared" si="66"/>
        <v/>
      </c>
      <c r="V917" t="str">
        <f t="shared" si="66"/>
        <v/>
      </c>
      <c r="W917" t="str">
        <f t="shared" si="66"/>
        <v/>
      </c>
      <c r="X917" t="str">
        <f t="shared" si="66"/>
        <v/>
      </c>
      <c r="Y917" t="str">
        <f t="shared" si="66"/>
        <v/>
      </c>
      <c r="Z917" t="str">
        <f t="shared" si="66"/>
        <v/>
      </c>
      <c r="AA917" t="str">
        <f t="shared" si="66"/>
        <v/>
      </c>
      <c r="AB917" t="str">
        <f t="shared" si="66"/>
        <v/>
      </c>
      <c r="AC917" t="str">
        <f t="shared" si="66"/>
        <v/>
      </c>
      <c r="AD917" t="str">
        <f t="shared" si="66"/>
        <v/>
      </c>
      <c r="AE917" t="str">
        <f t="shared" si="66"/>
        <v/>
      </c>
      <c r="AF917" t="str">
        <f t="shared" si="66"/>
        <v/>
      </c>
      <c r="AG917" t="str">
        <f t="shared" si="66"/>
        <v/>
      </c>
    </row>
    <row r="918" spans="3:34" s="16" customFormat="1">
      <c r="C918" s="16" t="s">
        <v>841</v>
      </c>
      <c r="D918" s="16">
        <f>AVERAGE(D898:D917)</f>
        <v>9</v>
      </c>
      <c r="E918" s="16">
        <f t="shared" ref="E918:AG918" si="67">AVERAGE(E898:E917)</f>
        <v>25</v>
      </c>
      <c r="F918" s="16">
        <f t="shared" si="67"/>
        <v>45</v>
      </c>
      <c r="G918" s="16">
        <f t="shared" si="67"/>
        <v>53</v>
      </c>
      <c r="H918" s="16">
        <f t="shared" si="67"/>
        <v>23</v>
      </c>
      <c r="I918" s="16">
        <f t="shared" si="67"/>
        <v>23</v>
      </c>
      <c r="J918" s="16">
        <f t="shared" si="67"/>
        <v>38</v>
      </c>
      <c r="K918" s="16">
        <f t="shared" si="67"/>
        <v>48</v>
      </c>
      <c r="L918" s="16">
        <f t="shared" si="67"/>
        <v>12</v>
      </c>
      <c r="M918" s="16">
        <f t="shared" si="67"/>
        <v>30</v>
      </c>
      <c r="N918" s="16">
        <f t="shared" si="67"/>
        <v>27</v>
      </c>
      <c r="O918" s="16">
        <f t="shared" si="67"/>
        <v>20</v>
      </c>
      <c r="P918" s="16">
        <f t="shared" si="67"/>
        <v>20</v>
      </c>
      <c r="Q918" s="16">
        <f t="shared" si="67"/>
        <v>24</v>
      </c>
      <c r="R918" s="16">
        <f t="shared" si="67"/>
        <v>11</v>
      </c>
      <c r="S918" s="16">
        <f t="shared" si="67"/>
        <v>52</v>
      </c>
      <c r="T918" s="16">
        <f t="shared" si="67"/>
        <v>75</v>
      </c>
      <c r="U918" s="16">
        <f t="shared" si="67"/>
        <v>45</v>
      </c>
      <c r="V918" s="16">
        <f t="shared" si="67"/>
        <v>74</v>
      </c>
      <c r="W918" s="16">
        <f t="shared" si="67"/>
        <v>19</v>
      </c>
      <c r="X918" s="16">
        <f t="shared" si="67"/>
        <v>12</v>
      </c>
      <c r="Y918" s="16">
        <f t="shared" si="67"/>
        <v>90</v>
      </c>
      <c r="Z918" s="16">
        <f t="shared" si="67"/>
        <v>121</v>
      </c>
      <c r="AA918" s="16">
        <f t="shared" si="67"/>
        <v>181</v>
      </c>
      <c r="AB918" s="16">
        <f t="shared" si="67"/>
        <v>35</v>
      </c>
      <c r="AC918" s="16">
        <f t="shared" si="67"/>
        <v>31</v>
      </c>
      <c r="AD918" s="16">
        <f t="shared" si="67"/>
        <v>19</v>
      </c>
      <c r="AE918" s="16">
        <f t="shared" si="67"/>
        <v>56</v>
      </c>
      <c r="AF918" s="16">
        <f t="shared" si="67"/>
        <v>49</v>
      </c>
      <c r="AG918" s="16">
        <f t="shared" si="67"/>
        <v>27</v>
      </c>
      <c r="AH918" s="3"/>
    </row>
    <row r="920" spans="3:34">
      <c r="D920" t="str">
        <f>IF(D875=D$896,($B852+$C854)/2,"")</f>
        <v/>
      </c>
      <c r="E920" t="str">
        <f t="shared" ref="E920:AG929" si="68">IF(E875=E$896,($B852+$C854)/2,"")</f>
        <v/>
      </c>
      <c r="F920" t="str">
        <f>IF(F875=F$896,($B852+$C854)/2,"")</f>
        <v/>
      </c>
      <c r="G920" t="str">
        <f t="shared" si="68"/>
        <v/>
      </c>
      <c r="H920" t="str">
        <f t="shared" si="68"/>
        <v/>
      </c>
      <c r="I920" t="str">
        <f t="shared" si="68"/>
        <v/>
      </c>
      <c r="J920" t="str">
        <f t="shared" si="68"/>
        <v/>
      </c>
      <c r="K920" t="str">
        <f t="shared" si="68"/>
        <v/>
      </c>
      <c r="L920" t="str">
        <f t="shared" si="68"/>
        <v/>
      </c>
      <c r="M920" t="str">
        <f t="shared" si="68"/>
        <v/>
      </c>
      <c r="N920" t="str">
        <f t="shared" si="68"/>
        <v/>
      </c>
      <c r="O920" t="str">
        <f t="shared" si="68"/>
        <v/>
      </c>
      <c r="P920" t="str">
        <f t="shared" si="68"/>
        <v/>
      </c>
      <c r="Q920" t="str">
        <f t="shared" si="68"/>
        <v/>
      </c>
      <c r="R920" t="str">
        <f t="shared" si="68"/>
        <v/>
      </c>
      <c r="S920" t="str">
        <f t="shared" si="68"/>
        <v/>
      </c>
      <c r="T920" t="str">
        <f t="shared" si="68"/>
        <v/>
      </c>
      <c r="U920" t="str">
        <f t="shared" si="68"/>
        <v/>
      </c>
      <c r="V920" t="str">
        <f t="shared" si="68"/>
        <v/>
      </c>
      <c r="W920" t="str">
        <f t="shared" si="68"/>
        <v/>
      </c>
      <c r="X920" t="str">
        <f t="shared" si="68"/>
        <v/>
      </c>
      <c r="Y920" t="str">
        <f t="shared" si="68"/>
        <v/>
      </c>
      <c r="Z920" t="str">
        <f t="shared" si="68"/>
        <v/>
      </c>
      <c r="AA920" t="str">
        <f t="shared" si="68"/>
        <v/>
      </c>
      <c r="AB920" t="str">
        <f t="shared" si="68"/>
        <v/>
      </c>
      <c r="AC920" t="str">
        <f t="shared" si="68"/>
        <v/>
      </c>
      <c r="AD920" t="str">
        <f t="shared" si="68"/>
        <v/>
      </c>
      <c r="AE920" t="str">
        <f t="shared" si="68"/>
        <v/>
      </c>
      <c r="AF920" t="str">
        <f t="shared" si="68"/>
        <v/>
      </c>
      <c r="AG920" t="str">
        <f t="shared" si="68"/>
        <v/>
      </c>
    </row>
    <row r="921" spans="3:34">
      <c r="D921" t="str">
        <f t="shared" ref="D921:S936" si="69">IF(D876=D$896,($B853+$C855)/2,"")</f>
        <v/>
      </c>
      <c r="E921" t="str">
        <f t="shared" si="69"/>
        <v/>
      </c>
      <c r="F921" t="str">
        <f t="shared" si="69"/>
        <v/>
      </c>
      <c r="G921" t="str">
        <f t="shared" si="69"/>
        <v/>
      </c>
      <c r="H921" t="str">
        <f t="shared" si="69"/>
        <v/>
      </c>
      <c r="I921" t="str">
        <f t="shared" si="69"/>
        <v/>
      </c>
      <c r="J921" t="str">
        <f t="shared" si="69"/>
        <v/>
      </c>
      <c r="K921" t="str">
        <f t="shared" si="69"/>
        <v/>
      </c>
      <c r="L921" t="str">
        <f t="shared" si="69"/>
        <v/>
      </c>
      <c r="M921" t="str">
        <f t="shared" si="69"/>
        <v/>
      </c>
      <c r="N921" t="str">
        <f t="shared" si="69"/>
        <v/>
      </c>
      <c r="O921" t="str">
        <f t="shared" si="69"/>
        <v/>
      </c>
      <c r="P921" t="str">
        <f t="shared" si="69"/>
        <v/>
      </c>
      <c r="Q921" t="str">
        <f t="shared" si="69"/>
        <v/>
      </c>
      <c r="R921" t="str">
        <f t="shared" si="69"/>
        <v/>
      </c>
      <c r="S921" t="str">
        <f t="shared" si="69"/>
        <v/>
      </c>
      <c r="T921" t="str">
        <f t="shared" si="68"/>
        <v/>
      </c>
      <c r="U921" t="str">
        <f t="shared" si="68"/>
        <v/>
      </c>
      <c r="V921" t="str">
        <f t="shared" si="68"/>
        <v/>
      </c>
      <c r="W921" t="str">
        <f t="shared" si="68"/>
        <v/>
      </c>
      <c r="X921" t="str">
        <f t="shared" si="68"/>
        <v/>
      </c>
      <c r="Y921" t="str">
        <f t="shared" si="68"/>
        <v/>
      </c>
      <c r="Z921" t="str">
        <f t="shared" si="68"/>
        <v/>
      </c>
      <c r="AA921" t="str">
        <f t="shared" si="68"/>
        <v/>
      </c>
      <c r="AB921" t="str">
        <f t="shared" si="68"/>
        <v/>
      </c>
      <c r="AC921" t="str">
        <f t="shared" si="68"/>
        <v/>
      </c>
      <c r="AD921" t="str">
        <f t="shared" si="68"/>
        <v/>
      </c>
      <c r="AE921" t="str">
        <f t="shared" si="68"/>
        <v/>
      </c>
      <c r="AF921" t="str">
        <f t="shared" si="68"/>
        <v/>
      </c>
      <c r="AG921" t="str">
        <f t="shared" si="68"/>
        <v/>
      </c>
    </row>
    <row r="922" spans="3:34">
      <c r="D922" t="str">
        <f t="shared" si="69"/>
        <v/>
      </c>
      <c r="E922" t="str">
        <f t="shared" si="68"/>
        <v/>
      </c>
      <c r="F922" t="str">
        <f t="shared" si="68"/>
        <v/>
      </c>
      <c r="G922" t="str">
        <f t="shared" si="68"/>
        <v/>
      </c>
      <c r="H922" t="str">
        <f t="shared" si="68"/>
        <v/>
      </c>
      <c r="I922" t="str">
        <f t="shared" si="68"/>
        <v/>
      </c>
      <c r="J922" t="str">
        <f t="shared" si="68"/>
        <v/>
      </c>
      <c r="K922" t="str">
        <f t="shared" si="68"/>
        <v/>
      </c>
      <c r="L922" t="str">
        <f t="shared" si="68"/>
        <v/>
      </c>
      <c r="M922" t="str">
        <f t="shared" si="68"/>
        <v/>
      </c>
      <c r="N922" t="str">
        <f t="shared" si="68"/>
        <v/>
      </c>
      <c r="O922" t="str">
        <f t="shared" si="68"/>
        <v/>
      </c>
      <c r="P922" t="str">
        <f t="shared" si="68"/>
        <v/>
      </c>
      <c r="Q922" t="str">
        <f t="shared" si="68"/>
        <v/>
      </c>
      <c r="R922" t="str">
        <f t="shared" si="68"/>
        <v/>
      </c>
      <c r="S922" t="str">
        <f t="shared" si="68"/>
        <v/>
      </c>
      <c r="T922" t="str">
        <f t="shared" si="68"/>
        <v/>
      </c>
      <c r="U922" t="str">
        <f t="shared" si="68"/>
        <v/>
      </c>
      <c r="V922" t="str">
        <f t="shared" si="68"/>
        <v/>
      </c>
      <c r="W922" t="str">
        <f t="shared" si="68"/>
        <v/>
      </c>
      <c r="X922" t="str">
        <f t="shared" si="68"/>
        <v/>
      </c>
      <c r="Y922" t="str">
        <f t="shared" si="68"/>
        <v/>
      </c>
      <c r="Z922" t="str">
        <f t="shared" si="68"/>
        <v/>
      </c>
      <c r="AA922" t="str">
        <f t="shared" si="68"/>
        <v/>
      </c>
      <c r="AB922" t="str">
        <f t="shared" si="68"/>
        <v/>
      </c>
      <c r="AC922" t="str">
        <f t="shared" si="68"/>
        <v/>
      </c>
      <c r="AD922" t="str">
        <f t="shared" si="68"/>
        <v/>
      </c>
      <c r="AE922" t="str">
        <f t="shared" si="68"/>
        <v/>
      </c>
      <c r="AF922" t="str">
        <f t="shared" si="68"/>
        <v/>
      </c>
      <c r="AG922" t="str">
        <f t="shared" si="68"/>
        <v/>
      </c>
    </row>
    <row r="923" spans="3:34">
      <c r="D923" t="str">
        <f t="shared" si="69"/>
        <v/>
      </c>
      <c r="E923" t="str">
        <f t="shared" si="68"/>
        <v/>
      </c>
      <c r="F923" t="str">
        <f t="shared" si="68"/>
        <v/>
      </c>
      <c r="G923" t="str">
        <f t="shared" si="68"/>
        <v/>
      </c>
      <c r="H923">
        <f t="shared" si="68"/>
        <v>1.75</v>
      </c>
      <c r="I923" t="str">
        <f t="shared" si="68"/>
        <v/>
      </c>
      <c r="J923" t="str">
        <f t="shared" si="68"/>
        <v/>
      </c>
      <c r="K923" t="str">
        <f t="shared" si="68"/>
        <v/>
      </c>
      <c r="L923" t="str">
        <f t="shared" si="68"/>
        <v/>
      </c>
      <c r="M923" t="str">
        <f t="shared" si="68"/>
        <v/>
      </c>
      <c r="N923" t="str">
        <f t="shared" si="68"/>
        <v/>
      </c>
      <c r="O923" t="str">
        <f t="shared" si="68"/>
        <v/>
      </c>
      <c r="P923" t="str">
        <f t="shared" si="68"/>
        <v/>
      </c>
      <c r="Q923" t="str">
        <f t="shared" si="68"/>
        <v/>
      </c>
      <c r="R923" t="str">
        <f t="shared" si="68"/>
        <v/>
      </c>
      <c r="S923" t="str">
        <f t="shared" si="68"/>
        <v/>
      </c>
      <c r="T923" t="str">
        <f t="shared" si="68"/>
        <v/>
      </c>
      <c r="U923" t="str">
        <f t="shared" si="68"/>
        <v/>
      </c>
      <c r="V923" t="str">
        <f t="shared" si="68"/>
        <v/>
      </c>
      <c r="W923" t="str">
        <f t="shared" si="68"/>
        <v/>
      </c>
      <c r="X923" t="str">
        <f t="shared" si="68"/>
        <v/>
      </c>
      <c r="Y923" t="str">
        <f t="shared" si="68"/>
        <v/>
      </c>
      <c r="Z923" t="str">
        <f t="shared" si="68"/>
        <v/>
      </c>
      <c r="AA923" t="str">
        <f t="shared" si="68"/>
        <v/>
      </c>
      <c r="AB923" t="str">
        <f t="shared" si="68"/>
        <v/>
      </c>
      <c r="AC923" t="str">
        <f t="shared" si="68"/>
        <v/>
      </c>
      <c r="AD923" t="str">
        <f t="shared" si="68"/>
        <v/>
      </c>
      <c r="AE923" t="str">
        <f t="shared" si="68"/>
        <v/>
      </c>
      <c r="AF923" t="str">
        <f t="shared" si="68"/>
        <v/>
      </c>
      <c r="AG923" t="str">
        <f t="shared" si="68"/>
        <v/>
      </c>
    </row>
    <row r="924" spans="3:34">
      <c r="D924" t="str">
        <f t="shared" si="69"/>
        <v/>
      </c>
      <c r="E924" t="str">
        <f t="shared" si="68"/>
        <v/>
      </c>
      <c r="F924" t="str">
        <f t="shared" si="68"/>
        <v/>
      </c>
      <c r="G924" t="str">
        <f t="shared" si="68"/>
        <v/>
      </c>
      <c r="H924">
        <f t="shared" si="68"/>
        <v>2.25</v>
      </c>
      <c r="I924" t="str">
        <f t="shared" si="68"/>
        <v/>
      </c>
      <c r="J924" t="str">
        <f t="shared" si="68"/>
        <v/>
      </c>
      <c r="K924" t="str">
        <f t="shared" si="68"/>
        <v/>
      </c>
      <c r="L924" t="str">
        <f t="shared" si="68"/>
        <v/>
      </c>
      <c r="M924" t="str">
        <f t="shared" si="68"/>
        <v/>
      </c>
      <c r="N924" t="str">
        <f t="shared" si="68"/>
        <v/>
      </c>
      <c r="O924" t="str">
        <f t="shared" si="68"/>
        <v/>
      </c>
      <c r="P924" t="str">
        <f t="shared" si="68"/>
        <v/>
      </c>
      <c r="Q924" t="str">
        <f t="shared" si="68"/>
        <v/>
      </c>
      <c r="R924" t="str">
        <f t="shared" si="68"/>
        <v/>
      </c>
      <c r="S924" t="str">
        <f t="shared" si="68"/>
        <v/>
      </c>
      <c r="T924">
        <f t="shared" si="68"/>
        <v>2.25</v>
      </c>
      <c r="U924" t="str">
        <f t="shared" si="68"/>
        <v/>
      </c>
      <c r="V924" t="str">
        <f t="shared" si="68"/>
        <v/>
      </c>
      <c r="W924" t="str">
        <f t="shared" si="68"/>
        <v/>
      </c>
      <c r="X924" t="str">
        <f t="shared" si="68"/>
        <v/>
      </c>
      <c r="Y924" t="str">
        <f t="shared" si="68"/>
        <v/>
      </c>
      <c r="Z924" t="str">
        <f t="shared" si="68"/>
        <v/>
      </c>
      <c r="AA924" t="str">
        <f t="shared" si="68"/>
        <v/>
      </c>
      <c r="AB924" t="str">
        <f t="shared" si="68"/>
        <v/>
      </c>
      <c r="AC924" t="str">
        <f t="shared" si="68"/>
        <v/>
      </c>
      <c r="AD924" t="str">
        <f t="shared" si="68"/>
        <v/>
      </c>
      <c r="AE924" t="str">
        <f t="shared" si="68"/>
        <v/>
      </c>
      <c r="AF924" t="str">
        <f t="shared" si="68"/>
        <v/>
      </c>
      <c r="AG924" t="str">
        <f t="shared" si="68"/>
        <v/>
      </c>
    </row>
    <row r="925" spans="3:34">
      <c r="D925">
        <f t="shared" si="69"/>
        <v>2.75</v>
      </c>
      <c r="E925" t="str">
        <f t="shared" si="68"/>
        <v/>
      </c>
      <c r="F925">
        <f t="shared" si="68"/>
        <v>2.75</v>
      </c>
      <c r="G925" t="str">
        <f t="shared" si="68"/>
        <v/>
      </c>
      <c r="H925" t="str">
        <f t="shared" si="68"/>
        <v/>
      </c>
      <c r="I925" t="str">
        <f t="shared" si="68"/>
        <v/>
      </c>
      <c r="J925" t="str">
        <f t="shared" si="68"/>
        <v/>
      </c>
      <c r="K925" t="str">
        <f t="shared" si="68"/>
        <v/>
      </c>
      <c r="L925" t="str">
        <f t="shared" si="68"/>
        <v/>
      </c>
      <c r="M925" t="str">
        <f t="shared" si="68"/>
        <v/>
      </c>
      <c r="N925">
        <f t="shared" si="68"/>
        <v>2.75</v>
      </c>
      <c r="O925" t="str">
        <f t="shared" si="68"/>
        <v/>
      </c>
      <c r="P925" t="str">
        <f t="shared" si="68"/>
        <v/>
      </c>
      <c r="Q925" t="str">
        <f t="shared" si="68"/>
        <v/>
      </c>
      <c r="R925" t="str">
        <f t="shared" si="68"/>
        <v/>
      </c>
      <c r="S925" t="str">
        <f t="shared" si="68"/>
        <v/>
      </c>
      <c r="T925" t="str">
        <f t="shared" si="68"/>
        <v/>
      </c>
      <c r="U925" t="str">
        <f t="shared" si="68"/>
        <v/>
      </c>
      <c r="V925" t="str">
        <f t="shared" si="68"/>
        <v/>
      </c>
      <c r="W925" t="str">
        <f t="shared" si="68"/>
        <v/>
      </c>
      <c r="X925" t="str">
        <f t="shared" si="68"/>
        <v/>
      </c>
      <c r="Y925" t="str">
        <f t="shared" si="68"/>
        <v/>
      </c>
      <c r="Z925" t="str">
        <f t="shared" si="68"/>
        <v/>
      </c>
      <c r="AA925" t="str">
        <f t="shared" si="68"/>
        <v/>
      </c>
      <c r="AB925">
        <f t="shared" si="68"/>
        <v>2.75</v>
      </c>
      <c r="AC925" t="str">
        <f t="shared" si="68"/>
        <v/>
      </c>
      <c r="AD925" t="str">
        <f t="shared" si="68"/>
        <v/>
      </c>
      <c r="AE925" t="str">
        <f t="shared" si="68"/>
        <v/>
      </c>
      <c r="AF925" t="str">
        <f t="shared" si="68"/>
        <v/>
      </c>
      <c r="AG925" t="str">
        <f t="shared" si="68"/>
        <v/>
      </c>
    </row>
    <row r="926" spans="3:34">
      <c r="D926" t="str">
        <f t="shared" si="69"/>
        <v/>
      </c>
      <c r="E926" t="str">
        <f t="shared" si="68"/>
        <v/>
      </c>
      <c r="F926" t="str">
        <f t="shared" si="68"/>
        <v/>
      </c>
      <c r="G926" t="str">
        <f t="shared" si="68"/>
        <v/>
      </c>
      <c r="H926" t="str">
        <f t="shared" si="68"/>
        <v/>
      </c>
      <c r="I926" t="str">
        <f t="shared" si="68"/>
        <v/>
      </c>
      <c r="J926">
        <f t="shared" si="68"/>
        <v>3.25</v>
      </c>
      <c r="K926" t="str">
        <f t="shared" si="68"/>
        <v/>
      </c>
      <c r="L926" t="str">
        <f t="shared" si="68"/>
        <v/>
      </c>
      <c r="M926" t="str">
        <f t="shared" si="68"/>
        <v/>
      </c>
      <c r="N926" t="str">
        <f t="shared" si="68"/>
        <v/>
      </c>
      <c r="O926" t="str">
        <f t="shared" si="68"/>
        <v/>
      </c>
      <c r="P926" t="str">
        <f t="shared" si="68"/>
        <v/>
      </c>
      <c r="Q926" t="str">
        <f t="shared" si="68"/>
        <v/>
      </c>
      <c r="R926">
        <f t="shared" si="68"/>
        <v>3.25</v>
      </c>
      <c r="S926" t="str">
        <f t="shared" si="68"/>
        <v/>
      </c>
      <c r="T926" t="str">
        <f t="shared" si="68"/>
        <v/>
      </c>
      <c r="U926" t="str">
        <f t="shared" si="68"/>
        <v/>
      </c>
      <c r="V926" t="str">
        <f t="shared" si="68"/>
        <v/>
      </c>
      <c r="W926" t="str">
        <f t="shared" si="68"/>
        <v/>
      </c>
      <c r="X926" t="str">
        <f t="shared" si="68"/>
        <v/>
      </c>
      <c r="Y926" t="str">
        <f t="shared" si="68"/>
        <v/>
      </c>
      <c r="Z926" t="str">
        <f t="shared" si="68"/>
        <v/>
      </c>
      <c r="AA926" t="str">
        <f t="shared" si="68"/>
        <v/>
      </c>
      <c r="AB926" t="str">
        <f t="shared" si="68"/>
        <v/>
      </c>
      <c r="AC926" t="str">
        <f t="shared" si="68"/>
        <v/>
      </c>
      <c r="AD926" t="str">
        <f t="shared" si="68"/>
        <v/>
      </c>
      <c r="AE926">
        <f t="shared" si="68"/>
        <v>3.25</v>
      </c>
      <c r="AF926" t="str">
        <f t="shared" si="68"/>
        <v/>
      </c>
      <c r="AG926" t="str">
        <f t="shared" si="68"/>
        <v/>
      </c>
    </row>
    <row r="927" spans="3:34">
      <c r="D927" t="str">
        <f t="shared" si="69"/>
        <v/>
      </c>
      <c r="E927" t="str">
        <f t="shared" si="68"/>
        <v/>
      </c>
      <c r="F927" t="str">
        <f t="shared" si="68"/>
        <v/>
      </c>
      <c r="G927" t="str">
        <f t="shared" si="68"/>
        <v/>
      </c>
      <c r="H927" t="str">
        <f t="shared" si="68"/>
        <v/>
      </c>
      <c r="I927" t="str">
        <f t="shared" si="68"/>
        <v/>
      </c>
      <c r="J927" t="str">
        <f t="shared" si="68"/>
        <v/>
      </c>
      <c r="K927" t="str">
        <f t="shared" si="68"/>
        <v/>
      </c>
      <c r="L927" t="str">
        <f t="shared" si="68"/>
        <v/>
      </c>
      <c r="M927">
        <f t="shared" si="68"/>
        <v>3.75</v>
      </c>
      <c r="N927" t="str">
        <f t="shared" si="68"/>
        <v/>
      </c>
      <c r="O927" t="str">
        <f t="shared" si="68"/>
        <v/>
      </c>
      <c r="P927" t="str">
        <f t="shared" si="68"/>
        <v/>
      </c>
      <c r="Q927" t="str">
        <f t="shared" si="68"/>
        <v/>
      </c>
      <c r="R927" t="str">
        <f t="shared" si="68"/>
        <v/>
      </c>
      <c r="S927" t="str">
        <f t="shared" si="68"/>
        <v/>
      </c>
      <c r="T927" t="str">
        <f t="shared" si="68"/>
        <v/>
      </c>
      <c r="U927">
        <f t="shared" si="68"/>
        <v>3.75</v>
      </c>
      <c r="V927" t="str">
        <f t="shared" si="68"/>
        <v/>
      </c>
      <c r="W927" t="str">
        <f t="shared" si="68"/>
        <v/>
      </c>
      <c r="X927">
        <f t="shared" si="68"/>
        <v>3.75</v>
      </c>
      <c r="Y927">
        <f t="shared" si="68"/>
        <v>3.75</v>
      </c>
      <c r="Z927" t="str">
        <f t="shared" si="68"/>
        <v/>
      </c>
      <c r="AA927" t="str">
        <f t="shared" si="68"/>
        <v/>
      </c>
      <c r="AB927" t="str">
        <f t="shared" si="68"/>
        <v/>
      </c>
      <c r="AC927" t="str">
        <f t="shared" si="68"/>
        <v/>
      </c>
      <c r="AD927" t="str">
        <f t="shared" si="68"/>
        <v/>
      </c>
      <c r="AE927" t="str">
        <f t="shared" si="68"/>
        <v/>
      </c>
      <c r="AF927">
        <f t="shared" si="68"/>
        <v>3.75</v>
      </c>
      <c r="AG927" t="str">
        <f t="shared" si="68"/>
        <v/>
      </c>
    </row>
    <row r="928" spans="3:34">
      <c r="D928" t="str">
        <f t="shared" si="69"/>
        <v/>
      </c>
      <c r="E928" t="str">
        <f t="shared" si="68"/>
        <v/>
      </c>
      <c r="F928" t="str">
        <f t="shared" si="68"/>
        <v/>
      </c>
      <c r="G928" t="str">
        <f t="shared" si="68"/>
        <v/>
      </c>
      <c r="H928" t="str">
        <f t="shared" si="68"/>
        <v/>
      </c>
      <c r="I928" t="str">
        <f t="shared" si="68"/>
        <v/>
      </c>
      <c r="J928" t="str">
        <f t="shared" si="68"/>
        <v/>
      </c>
      <c r="K928">
        <f t="shared" si="68"/>
        <v>4.25</v>
      </c>
      <c r="L928" t="str">
        <f t="shared" si="68"/>
        <v/>
      </c>
      <c r="M928" t="str">
        <f t="shared" si="68"/>
        <v/>
      </c>
      <c r="N928" t="str">
        <f t="shared" si="68"/>
        <v/>
      </c>
      <c r="O928" t="str">
        <f t="shared" si="68"/>
        <v/>
      </c>
      <c r="P928" t="str">
        <f t="shared" si="68"/>
        <v/>
      </c>
      <c r="Q928" t="str">
        <f t="shared" si="68"/>
        <v/>
      </c>
      <c r="R928" t="str">
        <f t="shared" si="68"/>
        <v/>
      </c>
      <c r="S928">
        <f t="shared" si="68"/>
        <v>4.25</v>
      </c>
      <c r="T928" t="str">
        <f t="shared" si="68"/>
        <v/>
      </c>
      <c r="U928" t="str">
        <f t="shared" si="68"/>
        <v/>
      </c>
      <c r="V928" t="str">
        <f t="shared" si="68"/>
        <v/>
      </c>
      <c r="W928" t="str">
        <f t="shared" si="68"/>
        <v/>
      </c>
      <c r="X928" t="str">
        <f t="shared" si="68"/>
        <v/>
      </c>
      <c r="Y928" t="str">
        <f t="shared" si="68"/>
        <v/>
      </c>
      <c r="Z928" t="str">
        <f t="shared" si="68"/>
        <v/>
      </c>
      <c r="AA928" t="str">
        <f t="shared" si="68"/>
        <v/>
      </c>
      <c r="AB928" t="str">
        <f t="shared" si="68"/>
        <v/>
      </c>
      <c r="AC928" t="str">
        <f t="shared" si="68"/>
        <v/>
      </c>
      <c r="AD928" t="str">
        <f t="shared" si="68"/>
        <v/>
      </c>
      <c r="AE928" t="str">
        <f t="shared" si="68"/>
        <v/>
      </c>
      <c r="AF928" t="str">
        <f t="shared" si="68"/>
        <v/>
      </c>
      <c r="AG928" t="str">
        <f t="shared" si="68"/>
        <v/>
      </c>
    </row>
    <row r="929" spans="3:34">
      <c r="D929" t="str">
        <f t="shared" si="69"/>
        <v/>
      </c>
      <c r="E929" t="str">
        <f t="shared" si="68"/>
        <v/>
      </c>
      <c r="F929" t="str">
        <f t="shared" si="68"/>
        <v/>
      </c>
      <c r="G929" t="str">
        <f t="shared" si="68"/>
        <v/>
      </c>
      <c r="H929" t="str">
        <f t="shared" si="68"/>
        <v/>
      </c>
      <c r="I929" t="str">
        <f t="shared" si="68"/>
        <v/>
      </c>
      <c r="J929" t="str">
        <f t="shared" si="68"/>
        <v/>
      </c>
      <c r="K929" t="str">
        <f t="shared" si="68"/>
        <v/>
      </c>
      <c r="L929" t="str">
        <f t="shared" si="68"/>
        <v/>
      </c>
      <c r="M929" t="str">
        <f t="shared" si="68"/>
        <v/>
      </c>
      <c r="N929" t="str">
        <f t="shared" ref="E929:AG938" si="70">IF(N884=N$896,($B861+$C863)/2,"")</f>
        <v/>
      </c>
      <c r="O929" t="str">
        <f t="shared" si="70"/>
        <v/>
      </c>
      <c r="P929" t="str">
        <f t="shared" si="70"/>
        <v/>
      </c>
      <c r="Q929" t="str">
        <f t="shared" si="70"/>
        <v/>
      </c>
      <c r="R929" t="str">
        <f t="shared" si="70"/>
        <v/>
      </c>
      <c r="S929" t="str">
        <f t="shared" si="70"/>
        <v/>
      </c>
      <c r="T929" t="str">
        <f t="shared" si="70"/>
        <v/>
      </c>
      <c r="U929" t="str">
        <f t="shared" si="70"/>
        <v/>
      </c>
      <c r="V929" t="str">
        <f t="shared" si="70"/>
        <v/>
      </c>
      <c r="W929" t="str">
        <f t="shared" si="70"/>
        <v/>
      </c>
      <c r="X929" t="str">
        <f t="shared" si="70"/>
        <v/>
      </c>
      <c r="Y929" t="str">
        <f t="shared" si="70"/>
        <v/>
      </c>
      <c r="Z929" t="str">
        <f t="shared" si="70"/>
        <v/>
      </c>
      <c r="AA929" t="str">
        <f t="shared" si="70"/>
        <v/>
      </c>
      <c r="AB929" t="str">
        <f t="shared" si="70"/>
        <v/>
      </c>
      <c r="AC929" t="str">
        <f t="shared" si="70"/>
        <v/>
      </c>
      <c r="AD929" t="str">
        <f t="shared" si="70"/>
        <v/>
      </c>
      <c r="AE929" t="str">
        <f t="shared" si="70"/>
        <v/>
      </c>
      <c r="AF929" t="str">
        <f t="shared" si="70"/>
        <v/>
      </c>
      <c r="AG929" t="str">
        <f t="shared" si="70"/>
        <v/>
      </c>
    </row>
    <row r="930" spans="3:34">
      <c r="D930" t="str">
        <f t="shared" si="69"/>
        <v/>
      </c>
      <c r="E930" t="str">
        <f t="shared" si="70"/>
        <v/>
      </c>
      <c r="F930" t="str">
        <f t="shared" si="70"/>
        <v/>
      </c>
      <c r="G930">
        <f t="shared" si="70"/>
        <v>5.25</v>
      </c>
      <c r="H930" t="str">
        <f t="shared" si="70"/>
        <v/>
      </c>
      <c r="I930" t="str">
        <f t="shared" si="70"/>
        <v/>
      </c>
      <c r="J930" t="str">
        <f t="shared" si="70"/>
        <v/>
      </c>
      <c r="K930" t="str">
        <f t="shared" si="70"/>
        <v/>
      </c>
      <c r="L930" t="str">
        <f t="shared" si="70"/>
        <v/>
      </c>
      <c r="M930" t="str">
        <f t="shared" si="70"/>
        <v/>
      </c>
      <c r="N930" t="str">
        <f t="shared" si="70"/>
        <v/>
      </c>
      <c r="O930" t="str">
        <f t="shared" si="70"/>
        <v/>
      </c>
      <c r="P930" t="str">
        <f t="shared" si="70"/>
        <v/>
      </c>
      <c r="Q930" t="str">
        <f t="shared" si="70"/>
        <v/>
      </c>
      <c r="R930" t="str">
        <f t="shared" si="70"/>
        <v/>
      </c>
      <c r="S930" t="str">
        <f t="shared" si="70"/>
        <v/>
      </c>
      <c r="T930" t="str">
        <f t="shared" si="70"/>
        <v/>
      </c>
      <c r="U930" t="str">
        <f t="shared" si="70"/>
        <v/>
      </c>
      <c r="V930" t="str">
        <f t="shared" si="70"/>
        <v/>
      </c>
      <c r="W930" t="str">
        <f t="shared" si="70"/>
        <v/>
      </c>
      <c r="X930" t="str">
        <f t="shared" si="70"/>
        <v/>
      </c>
      <c r="Y930" t="str">
        <f t="shared" si="70"/>
        <v/>
      </c>
      <c r="Z930" t="str">
        <f t="shared" si="70"/>
        <v/>
      </c>
      <c r="AA930" t="str">
        <f t="shared" si="70"/>
        <v/>
      </c>
      <c r="AB930" t="str">
        <f t="shared" si="70"/>
        <v/>
      </c>
      <c r="AC930">
        <f t="shared" si="70"/>
        <v>5.25</v>
      </c>
      <c r="AD930" t="str">
        <f t="shared" si="70"/>
        <v/>
      </c>
      <c r="AE930" t="str">
        <f t="shared" si="70"/>
        <v/>
      </c>
      <c r="AF930" t="str">
        <f t="shared" si="70"/>
        <v/>
      </c>
      <c r="AG930" t="str">
        <f t="shared" si="70"/>
        <v/>
      </c>
    </row>
    <row r="931" spans="3:34">
      <c r="D931" t="str">
        <f t="shared" si="69"/>
        <v/>
      </c>
      <c r="E931" t="str">
        <f t="shared" si="70"/>
        <v/>
      </c>
      <c r="F931" t="str">
        <f t="shared" si="70"/>
        <v/>
      </c>
      <c r="G931" t="str">
        <f t="shared" si="70"/>
        <v/>
      </c>
      <c r="H931" t="str">
        <f t="shared" si="70"/>
        <v/>
      </c>
      <c r="I931">
        <f t="shared" si="70"/>
        <v>5.75</v>
      </c>
      <c r="J931" t="str">
        <f t="shared" si="70"/>
        <v/>
      </c>
      <c r="K931" t="str">
        <f t="shared" si="70"/>
        <v/>
      </c>
      <c r="L931" t="str">
        <f t="shared" si="70"/>
        <v/>
      </c>
      <c r="M931" t="str">
        <f t="shared" si="70"/>
        <v/>
      </c>
      <c r="N931" t="str">
        <f t="shared" si="70"/>
        <v/>
      </c>
      <c r="O931">
        <f t="shared" si="70"/>
        <v>5.75</v>
      </c>
      <c r="P931">
        <f t="shared" si="70"/>
        <v>5.75</v>
      </c>
      <c r="Q931" t="str">
        <f t="shared" si="70"/>
        <v/>
      </c>
      <c r="R931" t="str">
        <f t="shared" si="70"/>
        <v/>
      </c>
      <c r="S931" t="str">
        <f t="shared" si="70"/>
        <v/>
      </c>
      <c r="T931" t="str">
        <f t="shared" si="70"/>
        <v/>
      </c>
      <c r="U931" t="str">
        <f t="shared" si="70"/>
        <v/>
      </c>
      <c r="V931">
        <f t="shared" si="70"/>
        <v>5.75</v>
      </c>
      <c r="W931" t="str">
        <f t="shared" si="70"/>
        <v/>
      </c>
      <c r="X931" t="str">
        <f t="shared" si="70"/>
        <v/>
      </c>
      <c r="Y931" t="str">
        <f t="shared" si="70"/>
        <v/>
      </c>
      <c r="Z931" t="str">
        <f t="shared" si="70"/>
        <v/>
      </c>
      <c r="AA931" t="str">
        <f t="shared" si="70"/>
        <v/>
      </c>
      <c r="AB931" t="str">
        <f t="shared" si="70"/>
        <v/>
      </c>
      <c r="AC931" t="str">
        <f t="shared" si="70"/>
        <v/>
      </c>
      <c r="AD931">
        <f t="shared" si="70"/>
        <v>5.75</v>
      </c>
      <c r="AE931" t="str">
        <f t="shared" si="70"/>
        <v/>
      </c>
      <c r="AF931" t="str">
        <f t="shared" si="70"/>
        <v/>
      </c>
      <c r="AG931">
        <f t="shared" si="70"/>
        <v>5.75</v>
      </c>
    </row>
    <row r="932" spans="3:34">
      <c r="D932" t="str">
        <f t="shared" si="69"/>
        <v/>
      </c>
      <c r="E932">
        <f t="shared" si="70"/>
        <v>6.25</v>
      </c>
      <c r="F932" t="str">
        <f t="shared" si="70"/>
        <v/>
      </c>
      <c r="G932" t="str">
        <f t="shared" si="70"/>
        <v/>
      </c>
      <c r="H932" t="str">
        <f t="shared" si="70"/>
        <v/>
      </c>
      <c r="I932" t="str">
        <f t="shared" si="70"/>
        <v/>
      </c>
      <c r="J932" t="str">
        <f t="shared" si="70"/>
        <v/>
      </c>
      <c r="K932" t="str">
        <f t="shared" si="70"/>
        <v/>
      </c>
      <c r="L932" t="str">
        <f t="shared" si="70"/>
        <v/>
      </c>
      <c r="M932" t="str">
        <f t="shared" si="70"/>
        <v/>
      </c>
      <c r="N932" t="str">
        <f t="shared" si="70"/>
        <v/>
      </c>
      <c r="O932" t="str">
        <f t="shared" si="70"/>
        <v/>
      </c>
      <c r="P932" t="str">
        <f t="shared" si="70"/>
        <v/>
      </c>
      <c r="Q932" t="str">
        <f t="shared" si="70"/>
        <v/>
      </c>
      <c r="R932" t="str">
        <f t="shared" si="70"/>
        <v/>
      </c>
      <c r="S932" t="str">
        <f t="shared" si="70"/>
        <v/>
      </c>
      <c r="T932" t="str">
        <f t="shared" si="70"/>
        <v/>
      </c>
      <c r="U932" t="str">
        <f t="shared" si="70"/>
        <v/>
      </c>
      <c r="V932" t="str">
        <f t="shared" si="70"/>
        <v/>
      </c>
      <c r="W932">
        <f t="shared" si="70"/>
        <v>6.25</v>
      </c>
      <c r="X932" t="str">
        <f t="shared" si="70"/>
        <v/>
      </c>
      <c r="Y932" t="str">
        <f t="shared" si="70"/>
        <v/>
      </c>
      <c r="Z932">
        <f t="shared" si="70"/>
        <v>6.25</v>
      </c>
      <c r="AA932" t="str">
        <f t="shared" si="70"/>
        <v/>
      </c>
      <c r="AB932" t="str">
        <f t="shared" si="70"/>
        <v/>
      </c>
      <c r="AC932" t="str">
        <f t="shared" si="70"/>
        <v/>
      </c>
      <c r="AD932" t="str">
        <f t="shared" si="70"/>
        <v/>
      </c>
      <c r="AE932" t="str">
        <f t="shared" si="70"/>
        <v/>
      </c>
      <c r="AF932" t="str">
        <f t="shared" si="70"/>
        <v/>
      </c>
      <c r="AG932" t="str">
        <f t="shared" si="70"/>
        <v/>
      </c>
    </row>
    <row r="933" spans="3:34">
      <c r="D933" t="str">
        <f t="shared" si="69"/>
        <v/>
      </c>
      <c r="E933" t="str">
        <f t="shared" si="70"/>
        <v/>
      </c>
      <c r="F933" t="str">
        <f t="shared" si="70"/>
        <v/>
      </c>
      <c r="G933" t="str">
        <f t="shared" si="70"/>
        <v/>
      </c>
      <c r="H933" t="str">
        <f t="shared" si="70"/>
        <v/>
      </c>
      <c r="I933" t="str">
        <f t="shared" si="70"/>
        <v/>
      </c>
      <c r="J933" t="str">
        <f t="shared" si="70"/>
        <v/>
      </c>
      <c r="K933" t="str">
        <f t="shared" si="70"/>
        <v/>
      </c>
      <c r="L933">
        <f t="shared" si="70"/>
        <v>6.75</v>
      </c>
      <c r="M933" t="str">
        <f t="shared" si="70"/>
        <v/>
      </c>
      <c r="N933" t="str">
        <f t="shared" si="70"/>
        <v/>
      </c>
      <c r="O933" t="str">
        <f t="shared" si="70"/>
        <v/>
      </c>
      <c r="P933" t="str">
        <f t="shared" si="70"/>
        <v/>
      </c>
      <c r="Q933">
        <f t="shared" si="70"/>
        <v>6.75</v>
      </c>
      <c r="R933" t="str">
        <f t="shared" si="70"/>
        <v/>
      </c>
      <c r="S933" t="str">
        <f t="shared" si="70"/>
        <v/>
      </c>
      <c r="T933" t="str">
        <f t="shared" si="70"/>
        <v/>
      </c>
      <c r="U933" t="str">
        <f t="shared" si="70"/>
        <v/>
      </c>
      <c r="V933" t="str">
        <f t="shared" si="70"/>
        <v/>
      </c>
      <c r="W933" t="str">
        <f t="shared" si="70"/>
        <v/>
      </c>
      <c r="X933" t="str">
        <f t="shared" si="70"/>
        <v/>
      </c>
      <c r="Y933" t="str">
        <f t="shared" si="70"/>
        <v/>
      </c>
      <c r="Z933" t="str">
        <f t="shared" si="70"/>
        <v/>
      </c>
      <c r="AA933">
        <f t="shared" si="70"/>
        <v>6.75</v>
      </c>
      <c r="AB933" t="str">
        <f t="shared" si="70"/>
        <v/>
      </c>
      <c r="AC933" t="str">
        <f t="shared" si="70"/>
        <v/>
      </c>
      <c r="AD933" t="str">
        <f t="shared" si="70"/>
        <v/>
      </c>
      <c r="AE933" t="str">
        <f t="shared" si="70"/>
        <v/>
      </c>
      <c r="AF933" t="str">
        <f t="shared" si="70"/>
        <v/>
      </c>
      <c r="AG933" t="str">
        <f t="shared" si="70"/>
        <v/>
      </c>
    </row>
    <row r="934" spans="3:34">
      <c r="D934" t="str">
        <f t="shared" si="69"/>
        <v/>
      </c>
      <c r="E934" t="str">
        <f t="shared" si="70"/>
        <v/>
      </c>
      <c r="F934" t="str">
        <f t="shared" si="70"/>
        <v/>
      </c>
      <c r="G934" t="str">
        <f t="shared" si="70"/>
        <v/>
      </c>
      <c r="H934" t="str">
        <f t="shared" si="70"/>
        <v/>
      </c>
      <c r="I934" t="str">
        <f t="shared" si="70"/>
        <v/>
      </c>
      <c r="J934" t="str">
        <f t="shared" si="70"/>
        <v/>
      </c>
      <c r="K934" t="str">
        <f t="shared" si="70"/>
        <v/>
      </c>
      <c r="L934" t="str">
        <f t="shared" si="70"/>
        <v/>
      </c>
      <c r="M934" t="str">
        <f t="shared" si="70"/>
        <v/>
      </c>
      <c r="N934" t="str">
        <f t="shared" si="70"/>
        <v/>
      </c>
      <c r="O934" t="str">
        <f t="shared" si="70"/>
        <v/>
      </c>
      <c r="P934" t="str">
        <f t="shared" si="70"/>
        <v/>
      </c>
      <c r="Q934" t="str">
        <f t="shared" si="70"/>
        <v/>
      </c>
      <c r="R934" t="str">
        <f t="shared" si="70"/>
        <v/>
      </c>
      <c r="S934" t="str">
        <f t="shared" si="70"/>
        <v/>
      </c>
      <c r="T934" t="str">
        <f t="shared" si="70"/>
        <v/>
      </c>
      <c r="U934" t="str">
        <f t="shared" si="70"/>
        <v/>
      </c>
      <c r="V934" t="str">
        <f t="shared" si="70"/>
        <v/>
      </c>
      <c r="W934" t="str">
        <f t="shared" si="70"/>
        <v/>
      </c>
      <c r="X934" t="str">
        <f t="shared" si="70"/>
        <v/>
      </c>
      <c r="Y934" t="str">
        <f t="shared" si="70"/>
        <v/>
      </c>
      <c r="Z934" t="str">
        <f t="shared" si="70"/>
        <v/>
      </c>
      <c r="AA934" t="str">
        <f t="shared" si="70"/>
        <v/>
      </c>
      <c r="AB934" t="str">
        <f t="shared" si="70"/>
        <v/>
      </c>
      <c r="AC934" t="str">
        <f t="shared" si="70"/>
        <v/>
      </c>
      <c r="AD934" t="str">
        <f t="shared" si="70"/>
        <v/>
      </c>
      <c r="AE934" t="str">
        <f t="shared" si="70"/>
        <v/>
      </c>
      <c r="AF934" t="str">
        <f t="shared" si="70"/>
        <v/>
      </c>
      <c r="AG934">
        <f t="shared" si="70"/>
        <v>7.25</v>
      </c>
    </row>
    <row r="935" spans="3:34">
      <c r="D935" t="str">
        <f t="shared" si="69"/>
        <v/>
      </c>
      <c r="E935" t="str">
        <f t="shared" si="70"/>
        <v/>
      </c>
      <c r="F935" t="str">
        <f t="shared" si="70"/>
        <v/>
      </c>
      <c r="G935" t="str">
        <f t="shared" si="70"/>
        <v/>
      </c>
      <c r="H935" t="str">
        <f t="shared" si="70"/>
        <v/>
      </c>
      <c r="I935" t="str">
        <f t="shared" si="70"/>
        <v/>
      </c>
      <c r="J935" t="str">
        <f t="shared" si="70"/>
        <v/>
      </c>
      <c r="K935" t="str">
        <f t="shared" si="70"/>
        <v/>
      </c>
      <c r="L935" t="str">
        <f t="shared" si="70"/>
        <v/>
      </c>
      <c r="M935" t="str">
        <f t="shared" si="70"/>
        <v/>
      </c>
      <c r="N935" t="str">
        <f t="shared" si="70"/>
        <v/>
      </c>
      <c r="O935" t="str">
        <f t="shared" si="70"/>
        <v/>
      </c>
      <c r="P935" t="str">
        <f t="shared" si="70"/>
        <v/>
      </c>
      <c r="Q935" t="str">
        <f t="shared" si="70"/>
        <v/>
      </c>
      <c r="R935" t="str">
        <f t="shared" si="70"/>
        <v/>
      </c>
      <c r="S935" t="str">
        <f t="shared" si="70"/>
        <v/>
      </c>
      <c r="T935" t="str">
        <f t="shared" si="70"/>
        <v/>
      </c>
      <c r="U935" t="str">
        <f t="shared" si="70"/>
        <v/>
      </c>
      <c r="V935" t="str">
        <f t="shared" si="70"/>
        <v/>
      </c>
      <c r="W935" t="str">
        <f t="shared" si="70"/>
        <v/>
      </c>
      <c r="X935" t="str">
        <f t="shared" si="70"/>
        <v/>
      </c>
      <c r="Y935" t="str">
        <f t="shared" si="70"/>
        <v/>
      </c>
      <c r="Z935" t="str">
        <f t="shared" si="70"/>
        <v/>
      </c>
      <c r="AA935" t="str">
        <f t="shared" si="70"/>
        <v/>
      </c>
      <c r="AB935" t="str">
        <f t="shared" si="70"/>
        <v/>
      </c>
      <c r="AC935" t="str">
        <f t="shared" si="70"/>
        <v/>
      </c>
      <c r="AD935" t="str">
        <f t="shared" si="70"/>
        <v/>
      </c>
      <c r="AE935" t="str">
        <f t="shared" si="70"/>
        <v/>
      </c>
      <c r="AF935" t="str">
        <f t="shared" si="70"/>
        <v/>
      </c>
      <c r="AG935" t="str">
        <f t="shared" si="70"/>
        <v/>
      </c>
    </row>
    <row r="936" spans="3:34">
      <c r="D936" t="str">
        <f t="shared" si="69"/>
        <v/>
      </c>
      <c r="E936" t="str">
        <f t="shared" si="70"/>
        <v/>
      </c>
      <c r="F936" t="str">
        <f t="shared" si="70"/>
        <v/>
      </c>
      <c r="G936" t="str">
        <f t="shared" si="70"/>
        <v/>
      </c>
      <c r="H936" t="str">
        <f t="shared" si="70"/>
        <v/>
      </c>
      <c r="I936" t="str">
        <f t="shared" si="70"/>
        <v/>
      </c>
      <c r="J936" t="str">
        <f t="shared" si="70"/>
        <v/>
      </c>
      <c r="K936" t="str">
        <f t="shared" si="70"/>
        <v/>
      </c>
      <c r="L936" t="str">
        <f t="shared" si="70"/>
        <v/>
      </c>
      <c r="M936" t="str">
        <f t="shared" si="70"/>
        <v/>
      </c>
      <c r="N936" t="str">
        <f t="shared" si="70"/>
        <v/>
      </c>
      <c r="O936" t="str">
        <f t="shared" si="70"/>
        <v/>
      </c>
      <c r="P936" t="str">
        <f t="shared" si="70"/>
        <v/>
      </c>
      <c r="Q936" t="str">
        <f t="shared" si="70"/>
        <v/>
      </c>
      <c r="R936" t="str">
        <f t="shared" si="70"/>
        <v/>
      </c>
      <c r="S936" t="str">
        <f t="shared" si="70"/>
        <v/>
      </c>
      <c r="T936" t="str">
        <f t="shared" si="70"/>
        <v/>
      </c>
      <c r="U936" t="str">
        <f t="shared" si="70"/>
        <v/>
      </c>
      <c r="V936" t="str">
        <f t="shared" si="70"/>
        <v/>
      </c>
      <c r="W936" t="str">
        <f t="shared" si="70"/>
        <v/>
      </c>
      <c r="X936" t="str">
        <f t="shared" si="70"/>
        <v/>
      </c>
      <c r="Y936" t="str">
        <f t="shared" si="70"/>
        <v/>
      </c>
      <c r="Z936" t="str">
        <f t="shared" si="70"/>
        <v/>
      </c>
      <c r="AA936" t="str">
        <f t="shared" si="70"/>
        <v/>
      </c>
      <c r="AB936" t="str">
        <f t="shared" si="70"/>
        <v/>
      </c>
      <c r="AC936" t="str">
        <f t="shared" si="70"/>
        <v/>
      </c>
      <c r="AD936" t="str">
        <f t="shared" si="70"/>
        <v/>
      </c>
      <c r="AE936" t="str">
        <f t="shared" si="70"/>
        <v/>
      </c>
      <c r="AF936" t="str">
        <f t="shared" si="70"/>
        <v/>
      </c>
      <c r="AG936" t="str">
        <f t="shared" si="70"/>
        <v/>
      </c>
    </row>
    <row r="937" spans="3:34">
      <c r="D937" t="str">
        <f t="shared" ref="D937:D939" si="71">IF(D892=D$896,($B869+$C871)/2,"")</f>
        <v/>
      </c>
      <c r="E937" t="str">
        <f t="shared" si="70"/>
        <v/>
      </c>
      <c r="F937" t="str">
        <f t="shared" si="70"/>
        <v/>
      </c>
      <c r="G937" t="str">
        <f t="shared" si="70"/>
        <v/>
      </c>
      <c r="H937" t="str">
        <f t="shared" si="70"/>
        <v/>
      </c>
      <c r="I937" t="str">
        <f t="shared" si="70"/>
        <v/>
      </c>
      <c r="J937" t="str">
        <f t="shared" si="70"/>
        <v/>
      </c>
      <c r="K937" t="str">
        <f t="shared" si="70"/>
        <v/>
      </c>
      <c r="L937" t="str">
        <f t="shared" si="70"/>
        <v/>
      </c>
      <c r="M937" t="str">
        <f t="shared" si="70"/>
        <v/>
      </c>
      <c r="N937" t="str">
        <f t="shared" si="70"/>
        <v/>
      </c>
      <c r="O937" t="str">
        <f t="shared" si="70"/>
        <v/>
      </c>
      <c r="P937" t="str">
        <f t="shared" si="70"/>
        <v/>
      </c>
      <c r="Q937" t="str">
        <f t="shared" si="70"/>
        <v/>
      </c>
      <c r="R937" t="str">
        <f t="shared" si="70"/>
        <v/>
      </c>
      <c r="S937" t="str">
        <f t="shared" si="70"/>
        <v/>
      </c>
      <c r="T937" t="str">
        <f t="shared" si="70"/>
        <v/>
      </c>
      <c r="U937" t="str">
        <f t="shared" si="70"/>
        <v/>
      </c>
      <c r="V937" t="str">
        <f t="shared" si="70"/>
        <v/>
      </c>
      <c r="W937" t="str">
        <f t="shared" si="70"/>
        <v/>
      </c>
      <c r="X937" t="str">
        <f t="shared" si="70"/>
        <v/>
      </c>
      <c r="Y937" t="str">
        <f t="shared" si="70"/>
        <v/>
      </c>
      <c r="Z937" t="str">
        <f t="shared" si="70"/>
        <v/>
      </c>
      <c r="AA937" t="str">
        <f t="shared" si="70"/>
        <v/>
      </c>
      <c r="AB937" t="str">
        <f t="shared" si="70"/>
        <v/>
      </c>
      <c r="AC937" t="str">
        <f t="shared" si="70"/>
        <v/>
      </c>
      <c r="AD937" t="str">
        <f t="shared" si="70"/>
        <v/>
      </c>
      <c r="AE937" t="str">
        <f t="shared" si="70"/>
        <v/>
      </c>
      <c r="AF937" t="str">
        <f t="shared" si="70"/>
        <v/>
      </c>
      <c r="AG937" t="str">
        <f t="shared" si="70"/>
        <v/>
      </c>
    </row>
    <row r="938" spans="3:34">
      <c r="D938" t="str">
        <f t="shared" si="71"/>
        <v/>
      </c>
      <c r="E938" t="str">
        <f t="shared" si="70"/>
        <v/>
      </c>
      <c r="F938" t="str">
        <f t="shared" si="70"/>
        <v/>
      </c>
      <c r="G938" t="str">
        <f t="shared" si="70"/>
        <v/>
      </c>
      <c r="H938" t="str">
        <f t="shared" ref="E938:AG939" si="72">IF(H893=H$896,($B870+$C872)/2,"")</f>
        <v/>
      </c>
      <c r="I938" t="str">
        <f t="shared" si="72"/>
        <v/>
      </c>
      <c r="J938" t="str">
        <f t="shared" si="72"/>
        <v/>
      </c>
      <c r="K938" t="str">
        <f t="shared" si="72"/>
        <v/>
      </c>
      <c r="L938" t="str">
        <f t="shared" si="72"/>
        <v/>
      </c>
      <c r="M938" t="str">
        <f t="shared" si="72"/>
        <v/>
      </c>
      <c r="N938" t="str">
        <f t="shared" si="72"/>
        <v/>
      </c>
      <c r="O938" t="str">
        <f t="shared" si="72"/>
        <v/>
      </c>
      <c r="P938" t="str">
        <f t="shared" si="72"/>
        <v/>
      </c>
      <c r="Q938" t="str">
        <f t="shared" si="72"/>
        <v/>
      </c>
      <c r="R938" t="str">
        <f t="shared" si="72"/>
        <v/>
      </c>
      <c r="S938" t="str">
        <f t="shared" si="72"/>
        <v/>
      </c>
      <c r="T938" t="str">
        <f t="shared" si="72"/>
        <v/>
      </c>
      <c r="U938" t="str">
        <f t="shared" si="72"/>
        <v/>
      </c>
      <c r="V938" t="str">
        <f t="shared" si="72"/>
        <v/>
      </c>
      <c r="W938" t="str">
        <f t="shared" si="72"/>
        <v/>
      </c>
      <c r="X938" t="str">
        <f t="shared" si="72"/>
        <v/>
      </c>
      <c r="Y938" t="str">
        <f t="shared" si="72"/>
        <v/>
      </c>
      <c r="Z938" t="str">
        <f t="shared" si="72"/>
        <v/>
      </c>
      <c r="AA938" t="str">
        <f t="shared" si="72"/>
        <v/>
      </c>
      <c r="AB938" t="str">
        <f t="shared" si="72"/>
        <v/>
      </c>
      <c r="AC938" t="str">
        <f t="shared" si="72"/>
        <v/>
      </c>
      <c r="AD938" t="str">
        <f t="shared" si="72"/>
        <v/>
      </c>
      <c r="AE938" t="str">
        <f t="shared" si="72"/>
        <v/>
      </c>
      <c r="AF938" t="str">
        <f t="shared" si="72"/>
        <v/>
      </c>
      <c r="AG938" t="str">
        <f t="shared" si="72"/>
        <v/>
      </c>
    </row>
    <row r="939" spans="3:34">
      <c r="D939" t="str">
        <f t="shared" si="71"/>
        <v/>
      </c>
      <c r="E939" t="str">
        <f t="shared" si="72"/>
        <v/>
      </c>
      <c r="F939" t="str">
        <f t="shared" si="72"/>
        <v/>
      </c>
      <c r="G939" t="str">
        <f t="shared" si="72"/>
        <v/>
      </c>
      <c r="H939" t="str">
        <f t="shared" si="72"/>
        <v/>
      </c>
      <c r="I939" t="str">
        <f t="shared" si="72"/>
        <v/>
      </c>
      <c r="J939" t="str">
        <f t="shared" si="72"/>
        <v/>
      </c>
      <c r="K939" t="str">
        <f t="shared" si="72"/>
        <v/>
      </c>
      <c r="L939" t="str">
        <f t="shared" si="72"/>
        <v/>
      </c>
      <c r="M939" t="str">
        <f t="shared" si="72"/>
        <v/>
      </c>
      <c r="N939" t="str">
        <f t="shared" si="72"/>
        <v/>
      </c>
      <c r="O939" t="str">
        <f t="shared" si="72"/>
        <v/>
      </c>
      <c r="P939" t="str">
        <f t="shared" si="72"/>
        <v/>
      </c>
      <c r="Q939" t="str">
        <f t="shared" si="72"/>
        <v/>
      </c>
      <c r="R939" t="str">
        <f t="shared" si="72"/>
        <v/>
      </c>
      <c r="S939" t="str">
        <f t="shared" si="72"/>
        <v/>
      </c>
      <c r="T939" t="str">
        <f t="shared" si="72"/>
        <v/>
      </c>
      <c r="U939" t="str">
        <f t="shared" si="72"/>
        <v/>
      </c>
      <c r="V939" t="str">
        <f t="shared" si="72"/>
        <v/>
      </c>
      <c r="W939" t="str">
        <f t="shared" si="72"/>
        <v/>
      </c>
      <c r="X939" t="str">
        <f t="shared" si="72"/>
        <v/>
      </c>
      <c r="Y939" t="str">
        <f t="shared" si="72"/>
        <v/>
      </c>
      <c r="Z939" t="str">
        <f t="shared" si="72"/>
        <v/>
      </c>
      <c r="AA939" t="str">
        <f t="shared" si="72"/>
        <v/>
      </c>
      <c r="AB939" t="str">
        <f t="shared" si="72"/>
        <v/>
      </c>
      <c r="AC939" t="str">
        <f t="shared" si="72"/>
        <v/>
      </c>
      <c r="AD939" t="str">
        <f t="shared" si="72"/>
        <v/>
      </c>
      <c r="AE939" t="str">
        <f t="shared" si="72"/>
        <v/>
      </c>
      <c r="AF939" t="str">
        <f t="shared" si="72"/>
        <v/>
      </c>
      <c r="AG939" t="str">
        <f t="shared" si="72"/>
        <v/>
      </c>
    </row>
    <row r="940" spans="3:34" s="16" customFormat="1">
      <c r="C940" s="16" t="s">
        <v>841</v>
      </c>
      <c r="D940" s="16">
        <f>AVERAGE(D920:D939)</f>
        <v>2.75</v>
      </c>
      <c r="E940" s="16">
        <f t="shared" ref="E940:AG940" si="73">AVERAGE(E920:E939)</f>
        <v>6.25</v>
      </c>
      <c r="F940" s="16">
        <f t="shared" si="73"/>
        <v>2.75</v>
      </c>
      <c r="G940" s="16">
        <f t="shared" si="73"/>
        <v>5.25</v>
      </c>
      <c r="H940" s="16">
        <f t="shared" si="73"/>
        <v>2</v>
      </c>
      <c r="I940" s="16">
        <f t="shared" si="73"/>
        <v>5.75</v>
      </c>
      <c r="J940" s="16">
        <f t="shared" si="73"/>
        <v>3.25</v>
      </c>
      <c r="K940" s="16">
        <f t="shared" si="73"/>
        <v>4.25</v>
      </c>
      <c r="L940" s="16">
        <f t="shared" si="73"/>
        <v>6.75</v>
      </c>
      <c r="M940" s="16">
        <f t="shared" si="73"/>
        <v>3.75</v>
      </c>
      <c r="N940" s="16">
        <f t="shared" si="73"/>
        <v>2.75</v>
      </c>
      <c r="O940" s="16">
        <f t="shared" si="73"/>
        <v>5.75</v>
      </c>
      <c r="P940" s="16">
        <f t="shared" si="73"/>
        <v>5.75</v>
      </c>
      <c r="Q940" s="16">
        <f t="shared" si="73"/>
        <v>6.75</v>
      </c>
      <c r="R940" s="16">
        <f t="shared" si="73"/>
        <v>3.25</v>
      </c>
      <c r="S940" s="16">
        <f t="shared" si="73"/>
        <v>4.25</v>
      </c>
      <c r="T940" s="16">
        <f t="shared" si="73"/>
        <v>2.25</v>
      </c>
      <c r="U940" s="16">
        <f t="shared" si="73"/>
        <v>3.75</v>
      </c>
      <c r="V940" s="16">
        <f t="shared" si="73"/>
        <v>5.75</v>
      </c>
      <c r="W940" s="16">
        <f t="shared" si="73"/>
        <v>6.25</v>
      </c>
      <c r="X940" s="16">
        <f t="shared" si="73"/>
        <v>3.75</v>
      </c>
      <c r="Y940" s="16">
        <f t="shared" si="73"/>
        <v>3.75</v>
      </c>
      <c r="Z940" s="16">
        <f t="shared" si="73"/>
        <v>6.25</v>
      </c>
      <c r="AA940" s="16">
        <f t="shared" si="73"/>
        <v>6.75</v>
      </c>
      <c r="AB940" s="16">
        <f t="shared" si="73"/>
        <v>2.75</v>
      </c>
      <c r="AC940" s="16">
        <f t="shared" si="73"/>
        <v>5.25</v>
      </c>
      <c r="AD940" s="16">
        <f t="shared" si="73"/>
        <v>5.75</v>
      </c>
      <c r="AE940" s="16">
        <f t="shared" si="73"/>
        <v>3.25</v>
      </c>
      <c r="AF940" s="16">
        <f t="shared" si="73"/>
        <v>3.75</v>
      </c>
      <c r="AG940" s="16">
        <f t="shared" si="73"/>
        <v>6.5</v>
      </c>
      <c r="AH940" s="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5"/>
  <sheetViews>
    <sheetView showRuler="0" topLeftCell="X37" workbookViewId="0">
      <selection activeCell="H39" sqref="H39"/>
    </sheetView>
  </sheetViews>
  <sheetFormatPr baseColWidth="10" defaultRowHeight="15" x14ac:dyDescent="0"/>
  <cols>
    <col min="1" max="1" width="10.83203125" style="9"/>
    <col min="2" max="2" width="12" style="9" bestFit="1" customWidth="1"/>
    <col min="3" max="3" width="21.1640625" style="11" bestFit="1" customWidth="1"/>
    <col min="4" max="16384" width="10.83203125" style="9"/>
  </cols>
  <sheetData>
    <row r="1" spans="1:33">
      <c r="A1" s="8"/>
      <c r="B1" s="8"/>
      <c r="C1" s="10"/>
      <c r="D1">
        <v>9064568</v>
      </c>
      <c r="E1">
        <v>9753489</v>
      </c>
      <c r="F1">
        <v>10530013</v>
      </c>
      <c r="G1">
        <v>14155260</v>
      </c>
      <c r="H1">
        <v>10216101</v>
      </c>
      <c r="I1">
        <v>9716853</v>
      </c>
      <c r="J1">
        <v>14116972</v>
      </c>
      <c r="K1">
        <v>10370141</v>
      </c>
      <c r="L1">
        <v>9140050</v>
      </c>
      <c r="M1">
        <v>10541957</v>
      </c>
      <c r="N1">
        <v>14494128</v>
      </c>
      <c r="O1">
        <v>14239184</v>
      </c>
      <c r="P1">
        <v>14000376</v>
      </c>
      <c r="Q1">
        <v>10972299</v>
      </c>
      <c r="R1">
        <v>9096972</v>
      </c>
      <c r="S1">
        <v>14312160</v>
      </c>
      <c r="T1">
        <v>15237281</v>
      </c>
      <c r="U1">
        <v>9703873</v>
      </c>
      <c r="V1">
        <v>10410337</v>
      </c>
      <c r="W1">
        <v>13692644</v>
      </c>
      <c r="X1">
        <v>9093975</v>
      </c>
      <c r="Y1">
        <v>14601172</v>
      </c>
      <c r="Z1">
        <v>15481673</v>
      </c>
      <c r="AA1">
        <v>14383980</v>
      </c>
      <c r="AB1">
        <v>9818433</v>
      </c>
      <c r="AC1">
        <v>10399889</v>
      </c>
      <c r="AD1">
        <v>9644101</v>
      </c>
      <c r="AE1">
        <v>10275733</v>
      </c>
      <c r="AF1">
        <v>10403777</v>
      </c>
      <c r="AG1">
        <v>14738436</v>
      </c>
    </row>
    <row r="2" spans="1:33" s="13" customFormat="1">
      <c r="B2" s="27" t="s">
        <v>894</v>
      </c>
      <c r="C2" s="13" t="s">
        <v>841</v>
      </c>
      <c r="D2" s="14">
        <f>'cvms426-221'!D844</f>
        <v>43.129999999999995</v>
      </c>
      <c r="E2" s="14">
        <f>'cvms426-221'!E844</f>
        <v>328.23</v>
      </c>
      <c r="F2" s="14">
        <f>'cvms426-221'!F844</f>
        <v>241.91000000000003</v>
      </c>
      <c r="G2" s="14">
        <f>'cvms426-221'!G844</f>
        <v>843.41000000000042</v>
      </c>
      <c r="H2" s="14">
        <f>'cvms426-221'!H844</f>
        <v>192.70999999999995</v>
      </c>
      <c r="I2" s="14">
        <f>'cvms426-221'!I844</f>
        <v>331.36000000000007</v>
      </c>
      <c r="J2" s="14">
        <f>'cvms426-221'!J844</f>
        <v>276.21000000000004</v>
      </c>
      <c r="K2" s="14">
        <f>'cvms426-221'!K844</f>
        <v>775.96</v>
      </c>
      <c r="L2" s="14">
        <f>'cvms426-221'!L844</f>
        <v>195.49000000000004</v>
      </c>
      <c r="M2" s="14">
        <f>'cvms426-221'!M844</f>
        <v>459.41999999999985</v>
      </c>
      <c r="N2" s="14">
        <f>'cvms426-221'!N844</f>
        <v>298.59999999999997</v>
      </c>
      <c r="O2" s="14">
        <f>'cvms426-221'!O844</f>
        <v>277.56000000000012</v>
      </c>
      <c r="P2" s="14">
        <f>'cvms426-221'!P844</f>
        <v>323.63</v>
      </c>
      <c r="Q2" s="14">
        <f>'cvms426-221'!Q844</f>
        <v>311.95</v>
      </c>
      <c r="R2" s="14">
        <f>'cvms426-221'!R844</f>
        <v>113.74</v>
      </c>
      <c r="S2" s="14">
        <f>'cvms426-221'!S844</f>
        <v>436.94</v>
      </c>
      <c r="T2" s="14">
        <f>'cvms426-221'!T844</f>
        <v>364.03000000000003</v>
      </c>
      <c r="U2" s="14">
        <f>'cvms426-221'!U844</f>
        <v>589.72999999999968</v>
      </c>
      <c r="V2" s="14">
        <f>'cvms426-221'!V844</f>
        <v>1061.3299999999995</v>
      </c>
      <c r="W2" s="14">
        <f>'cvms426-221'!W844</f>
        <v>290.10999999999996</v>
      </c>
      <c r="X2" s="14">
        <f>'cvms426-221'!X844</f>
        <v>96.329999999999984</v>
      </c>
      <c r="Y2" s="14">
        <f>'cvms426-221'!Y844</f>
        <v>680.24</v>
      </c>
      <c r="Z2" s="14">
        <f>'cvms426-221'!Z844</f>
        <v>1863.0500000000004</v>
      </c>
      <c r="AA2" s="14">
        <f>'cvms426-221'!AA844</f>
        <v>2118.6200000000003</v>
      </c>
      <c r="AB2" s="14">
        <f>'cvms426-221'!AB844</f>
        <v>230.02000000000004</v>
      </c>
      <c r="AC2" s="14">
        <f>'cvms426-221'!AC844</f>
        <v>521.38</v>
      </c>
      <c r="AD2" s="14">
        <f>'cvms426-221'!AD844</f>
        <v>297.32</v>
      </c>
      <c r="AE2" s="14">
        <f>'cvms426-221'!AE844</f>
        <v>424.53000000000003</v>
      </c>
      <c r="AF2" s="14">
        <f>'cvms426-221'!AF844</f>
        <v>315.97000000000008</v>
      </c>
      <c r="AG2" s="14">
        <f>'cvms426-221'!AG844</f>
        <v>476.87000000000006</v>
      </c>
    </row>
    <row r="3" spans="1:33" s="13" customFormat="1">
      <c r="B3" s="27"/>
      <c r="C3" s="13" t="s">
        <v>842</v>
      </c>
      <c r="D3" s="17">
        <f>'cvms426-221'!D845</f>
        <v>17</v>
      </c>
      <c r="E3" s="17">
        <f>'cvms426-221'!E845</f>
        <v>52</v>
      </c>
      <c r="F3" s="17">
        <f>'cvms426-221'!F845</f>
        <v>78</v>
      </c>
      <c r="G3" s="17">
        <f>'cvms426-221'!G845</f>
        <v>173</v>
      </c>
      <c r="H3" s="17">
        <f>'cvms426-221'!H845</f>
        <v>56</v>
      </c>
      <c r="I3" s="17">
        <f>'cvms426-221'!I845</f>
        <v>55</v>
      </c>
      <c r="J3" s="17">
        <f>'cvms426-221'!J845</f>
        <v>83</v>
      </c>
      <c r="K3" s="17">
        <f>'cvms426-221'!K845</f>
        <v>161</v>
      </c>
      <c r="L3" s="17">
        <f>'cvms426-221'!L845</f>
        <v>38</v>
      </c>
      <c r="M3" s="17">
        <f>'cvms426-221'!M845</f>
        <v>99</v>
      </c>
      <c r="N3" s="17">
        <f>'cvms426-221'!N845</f>
        <v>79</v>
      </c>
      <c r="O3" s="17">
        <f>'cvms426-221'!O845</f>
        <v>66</v>
      </c>
      <c r="P3" s="17">
        <f>'cvms426-221'!P845</f>
        <v>54</v>
      </c>
      <c r="Q3" s="17">
        <f>'cvms426-221'!Q845</f>
        <v>52</v>
      </c>
      <c r="R3" s="17">
        <f>'cvms426-221'!R845</f>
        <v>26</v>
      </c>
      <c r="S3" s="17">
        <f>'cvms426-221'!S845</f>
        <v>111</v>
      </c>
      <c r="T3" s="17">
        <f>'cvms426-221'!T845</f>
        <v>122</v>
      </c>
      <c r="U3" s="17">
        <f>'cvms426-221'!U845</f>
        <v>130</v>
      </c>
      <c r="V3" s="17">
        <f>'cvms426-221'!V845</f>
        <v>214</v>
      </c>
      <c r="W3" s="17">
        <f>'cvms426-221'!W845</f>
        <v>55</v>
      </c>
      <c r="X3" s="17">
        <f>'cvms426-221'!X845</f>
        <v>25</v>
      </c>
      <c r="Y3" s="17">
        <f>'cvms426-221'!Y845</f>
        <v>182</v>
      </c>
      <c r="Z3" s="17">
        <f>'cvms426-221'!Z845</f>
        <v>313</v>
      </c>
      <c r="AA3" s="17">
        <f>'cvms426-221'!AA845</f>
        <v>337</v>
      </c>
      <c r="AB3" s="17">
        <f>'cvms426-221'!AB845</f>
        <v>67</v>
      </c>
      <c r="AC3" s="17">
        <f>'cvms426-221'!AC845</f>
        <v>93</v>
      </c>
      <c r="AD3" s="17">
        <f>'cvms426-221'!AD845</f>
        <v>53</v>
      </c>
      <c r="AE3" s="17">
        <f>'cvms426-221'!AE845</f>
        <v>118</v>
      </c>
      <c r="AF3" s="17">
        <f>'cvms426-221'!AF845</f>
        <v>96</v>
      </c>
      <c r="AG3" s="17">
        <f>'cvms426-221'!AG845</f>
        <v>95</v>
      </c>
    </row>
    <row r="4" spans="1:33" s="13" customFormat="1">
      <c r="B4" s="27"/>
      <c r="C4" s="13" t="s">
        <v>843</v>
      </c>
      <c r="D4" s="14">
        <f>'cvms426-221'!D846</f>
        <v>2.5370588235294114</v>
      </c>
      <c r="E4" s="14">
        <f>'cvms426-221'!E846</f>
        <v>6.3121153846153852</v>
      </c>
      <c r="F4" s="14">
        <f>'cvms426-221'!F846</f>
        <v>3.1014102564102566</v>
      </c>
      <c r="G4" s="14">
        <f>'cvms426-221'!G846</f>
        <v>4.8752023121387307</v>
      </c>
      <c r="H4" s="14">
        <f>'cvms426-221'!H846</f>
        <v>3.4412499999999993</v>
      </c>
      <c r="I4" s="14">
        <f>'cvms426-221'!I846</f>
        <v>6.024727272727274</v>
      </c>
      <c r="J4" s="14">
        <f>'cvms426-221'!J846</f>
        <v>3.3278313253012053</v>
      </c>
      <c r="K4" s="14">
        <f>'cvms426-221'!K846</f>
        <v>4.8196273291925467</v>
      </c>
      <c r="L4" s="14">
        <f>'cvms426-221'!L846</f>
        <v>5.144473684210527</v>
      </c>
      <c r="M4" s="14">
        <f>'cvms426-221'!M846</f>
        <v>4.6406060606060588</v>
      </c>
      <c r="N4" s="14">
        <f>'cvms426-221'!N846</f>
        <v>3.7797468354430377</v>
      </c>
      <c r="O4" s="14">
        <f>'cvms426-221'!O846</f>
        <v>4.2054545454545469</v>
      </c>
      <c r="P4" s="14">
        <f>'cvms426-221'!P846</f>
        <v>5.9931481481481477</v>
      </c>
      <c r="Q4" s="14">
        <f>'cvms426-221'!Q846</f>
        <v>5.9990384615384613</v>
      </c>
      <c r="R4" s="14">
        <f>'cvms426-221'!R846</f>
        <v>4.3746153846153844</v>
      </c>
      <c r="S4" s="14">
        <f>'cvms426-221'!S846</f>
        <v>3.9363963963963964</v>
      </c>
      <c r="T4" s="14">
        <f>'cvms426-221'!T846</f>
        <v>2.9838524590163935</v>
      </c>
      <c r="U4" s="14">
        <f>'cvms426-221'!U846</f>
        <v>4.5363846153846126</v>
      </c>
      <c r="V4" s="14">
        <f>'cvms426-221'!V846</f>
        <v>4.9594859813084087</v>
      </c>
      <c r="W4" s="14">
        <f>'cvms426-221'!W846</f>
        <v>5.2747272727272723</v>
      </c>
      <c r="X4" s="14">
        <f>'cvms426-221'!X846</f>
        <v>3.8531999999999993</v>
      </c>
      <c r="Y4" s="14">
        <f>'cvms426-221'!Y846</f>
        <v>3.7375824175824177</v>
      </c>
      <c r="Z4" s="14">
        <f>'cvms426-221'!Z846</f>
        <v>5.9522364217252406</v>
      </c>
      <c r="AA4" s="14">
        <f>'cvms426-221'!AA846</f>
        <v>6.2867062314540068</v>
      </c>
      <c r="AB4" s="14">
        <f>'cvms426-221'!AB846</f>
        <v>3.4331343283582094</v>
      </c>
      <c r="AC4" s="14">
        <f>'cvms426-221'!AC846</f>
        <v>5.6062365591397851</v>
      </c>
      <c r="AD4" s="14">
        <f>'cvms426-221'!AD846</f>
        <v>5.6098113207547167</v>
      </c>
      <c r="AE4" s="14">
        <f>'cvms426-221'!AE846</f>
        <v>3.5977118644067798</v>
      </c>
      <c r="AF4" s="14">
        <f>'cvms426-221'!AF846</f>
        <v>3.2913541666666677</v>
      </c>
      <c r="AG4" s="14">
        <f>'cvms426-221'!AG846</f>
        <v>5.0196842105263162</v>
      </c>
    </row>
    <row r="5" spans="1:33" s="13" customFormat="1">
      <c r="B5" s="27"/>
      <c r="C5" s="13" t="s">
        <v>844</v>
      </c>
      <c r="D5" s="14">
        <f>'cvms426-221'!D848</f>
        <v>0.76455677279292444</v>
      </c>
      <c r="E5" s="14">
        <f>'cvms426-221'!E848</f>
        <v>0.9604621774273473</v>
      </c>
      <c r="F5" s="14">
        <f>'cvms426-221'!F848</f>
        <v>1.2865040965899768</v>
      </c>
      <c r="G5" s="14">
        <f>'cvms426-221'!G848</f>
        <v>1.6578353740454641</v>
      </c>
      <c r="H5" s="14">
        <f>'cvms426-221'!H848</f>
        <v>1.546317693454653</v>
      </c>
      <c r="I5" s="14">
        <f>'cvms426-221'!I848</f>
        <v>1.2149712000022859</v>
      </c>
      <c r="J5" s="14">
        <f>'cvms426-221'!J848</f>
        <v>1.0280303784454783</v>
      </c>
      <c r="K5" s="14">
        <f>'cvms426-221'!K848</f>
        <v>1.6845069338677265</v>
      </c>
      <c r="L5" s="14">
        <f>'cvms426-221'!L848</f>
        <v>1.5228257826007583</v>
      </c>
      <c r="M5" s="14">
        <f>'cvms426-221'!M848</f>
        <v>1.6807656286140109</v>
      </c>
      <c r="N5" s="14">
        <f>'cvms426-221'!N848</f>
        <v>1.6216839733576289</v>
      </c>
      <c r="O5" s="14">
        <f>'cvms426-221'!O848</f>
        <v>1.6999413399998686</v>
      </c>
      <c r="P5" s="14">
        <f>'cvms426-221'!P848</f>
        <v>1.1287040892254436</v>
      </c>
      <c r="Q5" s="14">
        <f>'cvms426-221'!Q848</f>
        <v>1.318931920250779</v>
      </c>
      <c r="R5" s="14">
        <f>'cvms426-221'!R848</f>
        <v>1.2636525812713917</v>
      </c>
      <c r="S5" s="14">
        <f>'cvms426-221'!S848</f>
        <v>1.1020631831357297</v>
      </c>
      <c r="T5" s="14">
        <f>'cvms426-221'!T848</f>
        <v>1.1983890334830405</v>
      </c>
      <c r="U5" s="14">
        <f>'cvms426-221'!U848</f>
        <v>1.4777040665466927</v>
      </c>
      <c r="V5" s="14">
        <f>'cvms426-221'!V848</f>
        <v>1.5387969257429075</v>
      </c>
      <c r="W5" s="14">
        <f>'cvms426-221'!W848</f>
        <v>1.6019350041670759</v>
      </c>
      <c r="X5" s="14">
        <f>'cvms426-221'!X848</f>
        <v>1.0626763383081435</v>
      </c>
      <c r="Y5" s="14">
        <f>'cvms426-221'!Y848</f>
        <v>1.0833372223683191</v>
      </c>
      <c r="Z5" s="14">
        <f>'cvms426-221'!Z848</f>
        <v>1.381871680497688</v>
      </c>
      <c r="AA5" s="14">
        <f>'cvms426-221'!AA848</f>
        <v>1.1144503288469236</v>
      </c>
      <c r="AB5" s="14">
        <f>'cvms426-221'!AB848</f>
        <v>1.1249083584967405</v>
      </c>
      <c r="AC5" s="14">
        <f>'cvms426-221'!AC848</f>
        <v>1.4745654584512697</v>
      </c>
      <c r="AD5" s="14">
        <f>'cvms426-221'!AD848</f>
        <v>1.4102966007819324</v>
      </c>
      <c r="AE5" s="14">
        <f>'cvms426-221'!AE848</f>
        <v>1.042744087735628</v>
      </c>
      <c r="AF5" s="14">
        <f>'cvms426-221'!AF848</f>
        <v>0.95169059522256683</v>
      </c>
      <c r="AG5" s="14">
        <f>'cvms426-221'!AG848</f>
        <v>2.0824430479973022</v>
      </c>
    </row>
    <row r="6" spans="1:33" s="13" customFormat="1">
      <c r="B6" s="27"/>
      <c r="C6" s="13" t="s">
        <v>856</v>
      </c>
      <c r="D6" s="14">
        <f>D4+D5</f>
        <v>3.3016155963223359</v>
      </c>
      <c r="E6" s="14">
        <f t="shared" ref="E6:AG6" si="0">E4+E5</f>
        <v>7.2725775620427324</v>
      </c>
      <c r="F6" s="14">
        <f t="shared" si="0"/>
        <v>4.3879143530002338</v>
      </c>
      <c r="G6" s="14">
        <f t="shared" si="0"/>
        <v>6.533037686184195</v>
      </c>
      <c r="H6" s="14">
        <f t="shared" si="0"/>
        <v>4.9875676934546522</v>
      </c>
      <c r="I6" s="14">
        <f t="shared" si="0"/>
        <v>7.2396984727295601</v>
      </c>
      <c r="J6" s="14">
        <f t="shared" si="0"/>
        <v>4.3558617037466831</v>
      </c>
      <c r="K6" s="14">
        <f t="shared" si="0"/>
        <v>6.5041342630602728</v>
      </c>
      <c r="L6" s="14">
        <f t="shared" si="0"/>
        <v>6.6672994668112855</v>
      </c>
      <c r="M6" s="14">
        <f t="shared" si="0"/>
        <v>6.3213716892200695</v>
      </c>
      <c r="N6" s="14">
        <f t="shared" si="0"/>
        <v>5.4014308088006668</v>
      </c>
      <c r="O6" s="14">
        <f t="shared" si="0"/>
        <v>5.905395885454416</v>
      </c>
      <c r="P6" s="14">
        <f t="shared" si="0"/>
        <v>7.1218522373735915</v>
      </c>
      <c r="Q6" s="14">
        <f t="shared" si="0"/>
        <v>7.3179703817892401</v>
      </c>
      <c r="R6" s="14">
        <f t="shared" si="0"/>
        <v>5.6382679658867758</v>
      </c>
      <c r="S6" s="14">
        <f t="shared" si="0"/>
        <v>5.0384595795321259</v>
      </c>
      <c r="T6" s="14">
        <f t="shared" si="0"/>
        <v>4.1822414924994344</v>
      </c>
      <c r="U6" s="14">
        <f t="shared" si="0"/>
        <v>6.0140886819313053</v>
      </c>
      <c r="V6" s="14">
        <f t="shared" si="0"/>
        <v>6.4982829070513164</v>
      </c>
      <c r="W6" s="14">
        <f t="shared" si="0"/>
        <v>6.8766622768943479</v>
      </c>
      <c r="X6" s="14">
        <f t="shared" si="0"/>
        <v>4.9158763383081432</v>
      </c>
      <c r="Y6" s="14">
        <f t="shared" si="0"/>
        <v>4.8209196399507368</v>
      </c>
      <c r="Z6" s="14">
        <f t="shared" si="0"/>
        <v>7.3341081022229284</v>
      </c>
      <c r="AA6" s="14">
        <f t="shared" si="0"/>
        <v>7.4011565603009304</v>
      </c>
      <c r="AB6" s="14">
        <f t="shared" si="0"/>
        <v>4.5580426868549502</v>
      </c>
      <c r="AC6" s="14">
        <f t="shared" si="0"/>
        <v>7.0808020175910551</v>
      </c>
      <c r="AD6" s="14">
        <f t="shared" si="0"/>
        <v>7.0201079215366491</v>
      </c>
      <c r="AE6" s="14">
        <f t="shared" si="0"/>
        <v>4.6404559521424078</v>
      </c>
      <c r="AF6" s="14">
        <f t="shared" si="0"/>
        <v>4.2430447618892346</v>
      </c>
      <c r="AG6" s="14">
        <f t="shared" si="0"/>
        <v>7.1021272585236179</v>
      </c>
    </row>
    <row r="7" spans="1:33" s="13" customFormat="1">
      <c r="B7" s="27"/>
      <c r="C7" s="13" t="s">
        <v>857</v>
      </c>
      <c r="D7" s="14">
        <f>D4-D5</f>
        <v>1.7725020507364868</v>
      </c>
      <c r="E7" s="14">
        <f t="shared" ref="E7:AG7" si="1">E4-E5</f>
        <v>5.3516532071880381</v>
      </c>
      <c r="F7" s="14">
        <f t="shared" si="1"/>
        <v>1.8149061598202798</v>
      </c>
      <c r="G7" s="14">
        <f t="shared" si="1"/>
        <v>3.2173669380932663</v>
      </c>
      <c r="H7" s="14">
        <f t="shared" si="1"/>
        <v>1.8949323065453463</v>
      </c>
      <c r="I7" s="14">
        <f t="shared" si="1"/>
        <v>4.809756072724988</v>
      </c>
      <c r="J7" s="14">
        <f t="shared" si="1"/>
        <v>2.299800946855727</v>
      </c>
      <c r="K7" s="14">
        <f t="shared" si="1"/>
        <v>3.1351203953248201</v>
      </c>
      <c r="L7" s="14">
        <f t="shared" si="1"/>
        <v>3.6216479016097685</v>
      </c>
      <c r="M7" s="14">
        <f t="shared" si="1"/>
        <v>2.9598404319920482</v>
      </c>
      <c r="N7" s="14">
        <f t="shared" si="1"/>
        <v>2.1580628620854085</v>
      </c>
      <c r="O7" s="14">
        <f t="shared" si="1"/>
        <v>2.5055132054546783</v>
      </c>
      <c r="P7" s="14">
        <f t="shared" si="1"/>
        <v>4.8644440589227038</v>
      </c>
      <c r="Q7" s="14">
        <f t="shared" si="1"/>
        <v>4.6801065412876826</v>
      </c>
      <c r="R7" s="14">
        <f t="shared" si="1"/>
        <v>3.1109628033439929</v>
      </c>
      <c r="S7" s="14">
        <f t="shared" si="1"/>
        <v>2.8343332132606669</v>
      </c>
      <c r="T7" s="14">
        <f t="shared" si="1"/>
        <v>1.785463425533353</v>
      </c>
      <c r="U7" s="14">
        <f t="shared" si="1"/>
        <v>3.0586805488379198</v>
      </c>
      <c r="V7" s="14">
        <f t="shared" si="1"/>
        <v>3.420689055565501</v>
      </c>
      <c r="W7" s="14">
        <f t="shared" si="1"/>
        <v>3.6727922685601966</v>
      </c>
      <c r="X7" s="14">
        <f t="shared" si="1"/>
        <v>2.7905236616918558</v>
      </c>
      <c r="Y7" s="14">
        <f t="shared" si="1"/>
        <v>2.6542451952140986</v>
      </c>
      <c r="Z7" s="14">
        <f t="shared" si="1"/>
        <v>4.5703647412275528</v>
      </c>
      <c r="AA7" s="14">
        <f t="shared" si="1"/>
        <v>5.1722559026070831</v>
      </c>
      <c r="AB7" s="14">
        <f t="shared" si="1"/>
        <v>2.3082259698614687</v>
      </c>
      <c r="AC7" s="14">
        <f t="shared" si="1"/>
        <v>4.1316711006885152</v>
      </c>
      <c r="AD7" s="14">
        <f t="shared" si="1"/>
        <v>4.1995147199727842</v>
      </c>
      <c r="AE7" s="14">
        <f t="shared" si="1"/>
        <v>2.5549677766711518</v>
      </c>
      <c r="AF7" s="14">
        <f t="shared" si="1"/>
        <v>2.3396635714441008</v>
      </c>
      <c r="AG7" s="14">
        <f t="shared" si="1"/>
        <v>2.937241162529014</v>
      </c>
    </row>
    <row r="8" spans="1:33" s="13" customFormat="1">
      <c r="B8" s="27"/>
      <c r="C8" s="13" t="s">
        <v>847</v>
      </c>
      <c r="D8" s="14">
        <f>'cvms426-221'!D849</f>
        <v>2.54</v>
      </c>
      <c r="E8" s="14">
        <f>'cvms426-221'!E849</f>
        <v>6.4399999999999995</v>
      </c>
      <c r="F8" s="14">
        <f>'cvms426-221'!F849</f>
        <v>2.8849999999999998</v>
      </c>
      <c r="G8" s="14">
        <f>'cvms426-221'!G849</f>
        <v>4.82</v>
      </c>
      <c r="H8" s="14">
        <f>'cvms426-221'!H849</f>
        <v>3.27</v>
      </c>
      <c r="I8" s="14">
        <f>'cvms426-221'!I849</f>
        <v>6.07</v>
      </c>
      <c r="J8" s="14">
        <f>'cvms426-221'!J849</f>
        <v>3.42</v>
      </c>
      <c r="K8" s="14">
        <f>'cvms426-221'!K849</f>
        <v>4.68</v>
      </c>
      <c r="L8" s="14">
        <f>'cvms426-221'!L849</f>
        <v>5.6150000000000002</v>
      </c>
      <c r="M8" s="14">
        <f>'cvms426-221'!M849</f>
        <v>4.58</v>
      </c>
      <c r="N8" s="14">
        <f>'cvms426-221'!N849</f>
        <v>3.58</v>
      </c>
      <c r="O8" s="14">
        <f>'cvms426-221'!O849</f>
        <v>4.5749999999999993</v>
      </c>
      <c r="P8" s="14">
        <f>'cvms426-221'!P849</f>
        <v>6.0449999999999999</v>
      </c>
      <c r="Q8" s="14">
        <f>'cvms426-221'!Q849</f>
        <v>6.1449999999999996</v>
      </c>
      <c r="R8" s="14">
        <f>'cvms426-221'!R849</f>
        <v>4.1550000000000002</v>
      </c>
      <c r="S8" s="14">
        <f>'cvms426-221'!S849</f>
        <v>3.95</v>
      </c>
      <c r="T8" s="14">
        <f>'cvms426-221'!T849</f>
        <v>2.54</v>
      </c>
      <c r="U8" s="14">
        <f>'cvms426-221'!U849</f>
        <v>4.415</v>
      </c>
      <c r="V8" s="14">
        <f>'cvms426-221'!V849</f>
        <v>5.14</v>
      </c>
      <c r="W8" s="14">
        <f>'cvms426-221'!W849</f>
        <v>5.62</v>
      </c>
      <c r="X8" s="14">
        <f>'cvms426-221'!X849</f>
        <v>3.71</v>
      </c>
      <c r="Y8" s="14">
        <f>'cvms426-221'!Y849</f>
        <v>3.76</v>
      </c>
      <c r="Z8" s="14">
        <f>'cvms426-221'!Z849</f>
        <v>6.18</v>
      </c>
      <c r="AA8" s="14">
        <f>'cvms426-221'!AA849</f>
        <v>6.59</v>
      </c>
      <c r="AB8" s="14">
        <f>'cvms426-221'!AB849</f>
        <v>3.37</v>
      </c>
      <c r="AC8" s="14">
        <f>'cvms426-221'!AC849</f>
        <v>5.86</v>
      </c>
      <c r="AD8" s="14">
        <f>'cvms426-221'!AD849</f>
        <v>5.83</v>
      </c>
      <c r="AE8" s="14">
        <f>'cvms426-221'!AE849</f>
        <v>3.57</v>
      </c>
      <c r="AF8" s="14">
        <f>'cvms426-221'!AF849</f>
        <v>3.17</v>
      </c>
      <c r="AG8" s="14">
        <f>'cvms426-221'!AG849</f>
        <v>5.5</v>
      </c>
    </row>
    <row r="9" spans="1:33" s="13" customFormat="1">
      <c r="B9" s="27"/>
      <c r="C9" s="13" t="s">
        <v>854</v>
      </c>
      <c r="D9" s="14">
        <f>'cvms426-221'!D918</f>
        <v>8</v>
      </c>
      <c r="E9" s="14">
        <f>'cvms426-221'!E918</f>
        <v>29</v>
      </c>
      <c r="F9" s="14">
        <f>'cvms426-221'!F918</f>
        <v>43</v>
      </c>
      <c r="G9" s="14">
        <f>'cvms426-221'!G918</f>
        <v>53</v>
      </c>
      <c r="H9" s="14">
        <f>'cvms426-221'!H918</f>
        <v>19</v>
      </c>
      <c r="I9" s="14">
        <f>'cvms426-221'!I918</f>
        <v>21</v>
      </c>
      <c r="J9" s="14">
        <f>'cvms426-221'!J918</f>
        <v>37</v>
      </c>
      <c r="K9" s="14">
        <f>'cvms426-221'!K918</f>
        <v>53</v>
      </c>
      <c r="L9" s="14">
        <f>'cvms426-221'!L918</f>
        <v>17</v>
      </c>
      <c r="M9" s="14">
        <f>'cvms426-221'!M918</f>
        <v>30</v>
      </c>
      <c r="N9" s="14">
        <f>'cvms426-221'!N918</f>
        <v>27</v>
      </c>
      <c r="O9" s="14">
        <f>'cvms426-221'!O918</f>
        <v>25</v>
      </c>
      <c r="P9" s="14">
        <f>'cvms426-221'!P918</f>
        <v>24</v>
      </c>
      <c r="Q9" s="14">
        <f>'cvms426-221'!Q918</f>
        <v>25</v>
      </c>
      <c r="R9" s="14">
        <f>'cvms426-221'!R918</f>
        <v>9.6666666666666661</v>
      </c>
      <c r="S9" s="14">
        <f>'cvms426-221'!S918</f>
        <v>45</v>
      </c>
      <c r="T9" s="14">
        <f>'cvms426-221'!T918</f>
        <v>77</v>
      </c>
      <c r="U9" s="14">
        <f>'cvms426-221'!U918</f>
        <v>43</v>
      </c>
      <c r="V9" s="14">
        <f>'cvms426-221'!V918</f>
        <v>76</v>
      </c>
      <c r="W9" s="14">
        <f>'cvms426-221'!W918</f>
        <v>16</v>
      </c>
      <c r="X9" s="14">
        <f>'cvms426-221'!X918</f>
        <v>13</v>
      </c>
      <c r="Y9" s="14">
        <f>'cvms426-221'!Y918</f>
        <v>97</v>
      </c>
      <c r="Z9" s="14">
        <f>'cvms426-221'!Z918</f>
        <v>119</v>
      </c>
      <c r="AA9" s="14">
        <f>'cvms426-221'!AA918</f>
        <v>177</v>
      </c>
      <c r="AB9" s="14">
        <f>'cvms426-221'!AB918</f>
        <v>34</v>
      </c>
      <c r="AC9" s="14">
        <f>'cvms426-221'!AC918</f>
        <v>33</v>
      </c>
      <c r="AD9" s="14">
        <f>'cvms426-221'!AD918</f>
        <v>17</v>
      </c>
      <c r="AE9" s="14">
        <f>'cvms426-221'!AE918</f>
        <v>55</v>
      </c>
      <c r="AF9" s="14">
        <f>'cvms426-221'!AF918</f>
        <v>49</v>
      </c>
      <c r="AG9" s="14">
        <f>'cvms426-221'!AG918</f>
        <v>29</v>
      </c>
    </row>
    <row r="10" spans="1:33" s="21" customFormat="1">
      <c r="B10" s="27"/>
      <c r="C10" t="s">
        <v>861</v>
      </c>
      <c r="D10" s="14">
        <f>'cvms426-221'!D896</f>
        <v>6</v>
      </c>
      <c r="E10" s="14">
        <f>'cvms426-221'!E896</f>
        <v>12</v>
      </c>
      <c r="F10" s="14">
        <f>'cvms426-221'!F896</f>
        <v>25</v>
      </c>
      <c r="G10" s="14">
        <f>'cvms426-221'!G896</f>
        <v>20</v>
      </c>
      <c r="H10" s="14">
        <f>'cvms426-221'!H896</f>
        <v>9</v>
      </c>
      <c r="I10" s="14">
        <f>'cvms426-221'!I896</f>
        <v>12</v>
      </c>
      <c r="J10" s="14">
        <f>'cvms426-221'!J896</f>
        <v>18</v>
      </c>
      <c r="K10" s="14">
        <f>'cvms426-221'!K896</f>
        <v>19</v>
      </c>
      <c r="L10" s="14">
        <f>'cvms426-221'!L896</f>
        <v>7</v>
      </c>
      <c r="M10" s="14">
        <f>'cvms426-221'!M896</f>
        <v>13</v>
      </c>
      <c r="N10" s="14">
        <f>'cvms426-221'!N896</f>
        <v>10</v>
      </c>
      <c r="O10" s="14">
        <f>'cvms426-221'!O896</f>
        <v>13</v>
      </c>
      <c r="P10" s="14">
        <f>'cvms426-221'!P896</f>
        <v>9</v>
      </c>
      <c r="Q10" s="14">
        <f>'cvms426-221'!Q896</f>
        <v>10</v>
      </c>
      <c r="R10" s="14">
        <f>'cvms426-221'!R896</f>
        <v>4</v>
      </c>
      <c r="S10" s="14">
        <f>'cvms426-221'!S896</f>
        <v>22</v>
      </c>
      <c r="T10" s="14">
        <f>'cvms426-221'!T896</f>
        <v>38</v>
      </c>
      <c r="U10" s="14">
        <f>'cvms426-221'!U896</f>
        <v>18</v>
      </c>
      <c r="V10" s="14">
        <f>'cvms426-221'!V896</f>
        <v>30</v>
      </c>
      <c r="W10" s="14">
        <f>'cvms426-221'!W896</f>
        <v>8</v>
      </c>
      <c r="X10" s="14">
        <f>'cvms426-221'!X896</f>
        <v>5</v>
      </c>
      <c r="Y10" s="14">
        <f>'cvms426-221'!Y896</f>
        <v>37</v>
      </c>
      <c r="Z10" s="14">
        <f>'cvms426-221'!Z896</f>
        <v>51</v>
      </c>
      <c r="AA10" s="14">
        <f>'cvms426-221'!AA896</f>
        <v>74</v>
      </c>
      <c r="AB10" s="14">
        <f>'cvms426-221'!AB896</f>
        <v>14</v>
      </c>
      <c r="AC10" s="14">
        <f>'cvms426-221'!AC896</f>
        <v>15</v>
      </c>
      <c r="AD10" s="14">
        <f>'cvms426-221'!AD896</f>
        <v>11</v>
      </c>
      <c r="AE10" s="14">
        <f>'cvms426-221'!AE896</f>
        <v>23</v>
      </c>
      <c r="AF10" s="14">
        <f>'cvms426-221'!AF896</f>
        <v>23</v>
      </c>
      <c r="AG10" s="14">
        <f>'cvms426-221'!AG896</f>
        <v>14</v>
      </c>
    </row>
    <row r="11" spans="1:33" s="13" customFormat="1">
      <c r="B11" s="27"/>
      <c r="C11" s="13" t="s">
        <v>855</v>
      </c>
      <c r="D11" s="14">
        <f>'cvms426-221'!D940</f>
        <v>1.75</v>
      </c>
      <c r="E11" s="14">
        <f>'cvms426-221'!E940</f>
        <v>6.75</v>
      </c>
      <c r="F11" s="14">
        <f>'cvms426-221'!F940</f>
        <v>2.75</v>
      </c>
      <c r="G11" s="14">
        <f>'cvms426-221'!G940</f>
        <v>4.75</v>
      </c>
      <c r="H11" s="14">
        <f>'cvms426-221'!H940</f>
        <v>1.75</v>
      </c>
      <c r="I11" s="14">
        <f>'cvms426-221'!I940</f>
        <v>7.25</v>
      </c>
      <c r="J11" s="14">
        <f>'cvms426-221'!J940</f>
        <v>3.75</v>
      </c>
      <c r="K11" s="14">
        <f>'cvms426-221'!K940</f>
        <v>3.75</v>
      </c>
      <c r="L11" s="14">
        <f>'cvms426-221'!L940</f>
        <v>6.25</v>
      </c>
      <c r="M11" s="14">
        <f>'cvms426-221'!M940</f>
        <v>3.75</v>
      </c>
      <c r="N11" s="14">
        <f>'cvms426-221'!N940</f>
        <v>2.75</v>
      </c>
      <c r="O11" s="14">
        <f>'cvms426-221'!O940</f>
        <v>4.75</v>
      </c>
      <c r="P11" s="14">
        <f>'cvms426-221'!P940</f>
        <v>6</v>
      </c>
      <c r="Q11" s="14">
        <f>'cvms426-221'!Q940</f>
        <v>5.75</v>
      </c>
      <c r="R11" s="14">
        <f>'cvms426-221'!R940</f>
        <v>3.4166666666666665</v>
      </c>
      <c r="S11" s="14">
        <f>'cvms426-221'!S940</f>
        <v>4.75</v>
      </c>
      <c r="T11" s="14">
        <f>'cvms426-221'!T940</f>
        <v>2.25</v>
      </c>
      <c r="U11" s="14">
        <f>'cvms426-221'!U940</f>
        <v>3.25</v>
      </c>
      <c r="V11" s="14">
        <f>'cvms426-221'!V940</f>
        <v>5.75</v>
      </c>
      <c r="W11" s="14">
        <f>'cvms426-221'!W940</f>
        <v>7.25</v>
      </c>
      <c r="X11" s="14">
        <f>'cvms426-221'!X940</f>
        <v>3.25</v>
      </c>
      <c r="Y11" s="14">
        <f>'cvms426-221'!Y940</f>
        <v>3.75</v>
      </c>
      <c r="Z11" s="14">
        <f>'cvms426-221'!Z940</f>
        <v>7.25</v>
      </c>
      <c r="AA11" s="14">
        <f>'cvms426-221'!AA940</f>
        <v>6.75</v>
      </c>
      <c r="AB11" s="14">
        <f>'cvms426-221'!AB940</f>
        <v>2.75</v>
      </c>
      <c r="AC11" s="14">
        <f>'cvms426-221'!AC940</f>
        <v>6.75</v>
      </c>
      <c r="AD11" s="14">
        <f>'cvms426-221'!AD940</f>
        <v>6.75</v>
      </c>
      <c r="AE11" s="14">
        <f>'cvms426-221'!AE940</f>
        <v>2.75</v>
      </c>
      <c r="AF11" s="14">
        <f>'cvms426-221'!AF940</f>
        <v>3.75</v>
      </c>
      <c r="AG11" s="14">
        <f>'cvms426-221'!AG940</f>
        <v>7.25</v>
      </c>
    </row>
    <row r="12" spans="1:33" s="19" customFormat="1">
      <c r="C12" s="19" t="s">
        <v>858</v>
      </c>
      <c r="D12" s="14">
        <f>D9/D3</f>
        <v>0.47058823529411764</v>
      </c>
      <c r="E12" s="14">
        <f t="shared" ref="E12:AG12" si="2">E9/E3</f>
        <v>0.55769230769230771</v>
      </c>
      <c r="F12" s="14">
        <f t="shared" si="2"/>
        <v>0.55128205128205132</v>
      </c>
      <c r="G12" s="14">
        <f t="shared" si="2"/>
        <v>0.30635838150289019</v>
      </c>
      <c r="H12" s="14">
        <f t="shared" si="2"/>
        <v>0.3392857142857143</v>
      </c>
      <c r="I12" s="14">
        <f t="shared" si="2"/>
        <v>0.38181818181818183</v>
      </c>
      <c r="J12" s="14">
        <f t="shared" si="2"/>
        <v>0.44578313253012047</v>
      </c>
      <c r="K12" s="14">
        <f t="shared" si="2"/>
        <v>0.32919254658385094</v>
      </c>
      <c r="L12" s="14">
        <f t="shared" si="2"/>
        <v>0.44736842105263158</v>
      </c>
      <c r="M12" s="14">
        <f t="shared" si="2"/>
        <v>0.30303030303030304</v>
      </c>
      <c r="N12" s="14">
        <f t="shared" si="2"/>
        <v>0.34177215189873417</v>
      </c>
      <c r="O12" s="14">
        <f t="shared" si="2"/>
        <v>0.37878787878787878</v>
      </c>
      <c r="P12" s="14">
        <f t="shared" si="2"/>
        <v>0.44444444444444442</v>
      </c>
      <c r="Q12" s="14">
        <f t="shared" si="2"/>
        <v>0.48076923076923078</v>
      </c>
      <c r="R12" s="14">
        <f t="shared" si="2"/>
        <v>0.37179487179487175</v>
      </c>
      <c r="S12" s="14">
        <f t="shared" si="2"/>
        <v>0.40540540540540543</v>
      </c>
      <c r="T12" s="14">
        <f t="shared" si="2"/>
        <v>0.63114754098360659</v>
      </c>
      <c r="U12" s="14">
        <f t="shared" si="2"/>
        <v>0.33076923076923076</v>
      </c>
      <c r="V12" s="14">
        <f t="shared" si="2"/>
        <v>0.35514018691588783</v>
      </c>
      <c r="W12" s="14">
        <f t="shared" si="2"/>
        <v>0.29090909090909089</v>
      </c>
      <c r="X12" s="14">
        <f t="shared" si="2"/>
        <v>0.52</v>
      </c>
      <c r="Y12" s="14">
        <f t="shared" si="2"/>
        <v>0.53296703296703296</v>
      </c>
      <c r="Z12" s="14">
        <f t="shared" si="2"/>
        <v>0.38019169329073482</v>
      </c>
      <c r="AA12" s="14">
        <f t="shared" si="2"/>
        <v>0.52522255192878342</v>
      </c>
      <c r="AB12" s="14">
        <f t="shared" si="2"/>
        <v>0.5074626865671642</v>
      </c>
      <c r="AC12" s="14">
        <f t="shared" si="2"/>
        <v>0.35483870967741937</v>
      </c>
      <c r="AD12" s="14">
        <f t="shared" si="2"/>
        <v>0.32075471698113206</v>
      </c>
      <c r="AE12" s="14">
        <f t="shared" si="2"/>
        <v>0.46610169491525422</v>
      </c>
      <c r="AF12" s="14">
        <f t="shared" si="2"/>
        <v>0.51041666666666663</v>
      </c>
      <c r="AG12" s="14">
        <f t="shared" si="2"/>
        <v>0.30526315789473685</v>
      </c>
    </row>
    <row r="13" spans="1:33" s="11" customFormat="1">
      <c r="B13" s="26" t="s">
        <v>895</v>
      </c>
      <c r="C13" s="11" t="s">
        <v>841</v>
      </c>
      <c r="D13" s="12">
        <f>'cvms426-222'!D844</f>
        <v>43.25</v>
      </c>
      <c r="E13" s="12">
        <f>'cvms426-222'!E844</f>
        <v>328.09</v>
      </c>
      <c r="F13" s="12">
        <f>'cvms426-222'!F844</f>
        <v>241.80000000000004</v>
      </c>
      <c r="G13" s="12">
        <f>'cvms426-222'!G844</f>
        <v>841.38000000000022</v>
      </c>
      <c r="H13" s="12">
        <f>'cvms426-222'!H844</f>
        <v>192.31999999999994</v>
      </c>
      <c r="I13" s="12">
        <f>'cvms426-222'!I844</f>
        <v>331.02</v>
      </c>
      <c r="J13" s="12">
        <f>'cvms426-222'!J844</f>
        <v>278.41000000000003</v>
      </c>
      <c r="K13" s="12">
        <f>'cvms426-222'!K844</f>
        <v>776.68</v>
      </c>
      <c r="L13" s="12">
        <f>'cvms426-222'!L844</f>
        <v>193.57999999999996</v>
      </c>
      <c r="M13" s="12">
        <f>'cvms426-222'!M844</f>
        <v>459.33999999999986</v>
      </c>
      <c r="N13" s="12">
        <f>'cvms426-222'!N844</f>
        <v>298.94000000000005</v>
      </c>
      <c r="O13" s="12">
        <f>'cvms426-222'!O844</f>
        <v>277.15000000000003</v>
      </c>
      <c r="P13" s="12">
        <f>'cvms426-222'!P844</f>
        <v>323.92999999999995</v>
      </c>
      <c r="Q13" s="12">
        <f>'cvms426-222'!Q844</f>
        <v>312.89999999999992</v>
      </c>
      <c r="R13" s="12">
        <f>'cvms426-222'!R844</f>
        <v>114.02000000000001</v>
      </c>
      <c r="S13" s="12">
        <f>'cvms426-222'!S844</f>
        <v>436.62999999999988</v>
      </c>
      <c r="T13" s="12">
        <f>'cvms426-222'!T844</f>
        <v>365.64999999999986</v>
      </c>
      <c r="U13" s="12">
        <f>'cvms426-222'!U844</f>
        <v>590.39999999999975</v>
      </c>
      <c r="V13" s="12">
        <f>'cvms426-222'!V844</f>
        <v>1062.1400000000003</v>
      </c>
      <c r="W13" s="12">
        <f>'cvms426-222'!W844</f>
        <v>290.25</v>
      </c>
      <c r="X13" s="12">
        <f>'cvms426-222'!X844</f>
        <v>97.09</v>
      </c>
      <c r="Y13" s="12">
        <f>'cvms426-222'!Y844</f>
        <v>680.90000000000009</v>
      </c>
      <c r="Z13" s="12">
        <f>'cvms426-222'!Z844</f>
        <v>1859.8300000000013</v>
      </c>
      <c r="AA13" s="12">
        <f>'cvms426-222'!AA844</f>
        <v>2122.6800000000003</v>
      </c>
      <c r="AB13" s="12">
        <f>'cvms426-222'!AB844</f>
        <v>229.33000000000004</v>
      </c>
      <c r="AC13" s="12">
        <f>'cvms426-222'!AC844</f>
        <v>518.04000000000008</v>
      </c>
      <c r="AD13" s="12">
        <f>'cvms426-222'!AD844</f>
        <v>297.00000000000006</v>
      </c>
      <c r="AE13" s="12">
        <f>'cvms426-222'!AE844</f>
        <v>424.36</v>
      </c>
      <c r="AF13" s="12">
        <f>'cvms426-222'!AF844</f>
        <v>315.98999999999978</v>
      </c>
      <c r="AG13" s="12">
        <f>'cvms426-222'!AG844</f>
        <v>474.61</v>
      </c>
    </row>
    <row r="14" spans="1:33" s="11" customFormat="1">
      <c r="B14" s="26"/>
      <c r="C14" s="11" t="s">
        <v>842</v>
      </c>
      <c r="D14" s="12">
        <f>'cvms426-222'!D845</f>
        <v>17</v>
      </c>
      <c r="E14" s="12">
        <f>'cvms426-222'!E845</f>
        <v>52</v>
      </c>
      <c r="F14" s="12">
        <f>'cvms426-222'!F845</f>
        <v>78</v>
      </c>
      <c r="G14" s="12">
        <f>'cvms426-222'!G845</f>
        <v>173</v>
      </c>
      <c r="H14" s="12">
        <f>'cvms426-222'!H845</f>
        <v>56</v>
      </c>
      <c r="I14" s="12">
        <f>'cvms426-222'!I845</f>
        <v>55</v>
      </c>
      <c r="J14" s="12">
        <f>'cvms426-222'!J845</f>
        <v>84</v>
      </c>
      <c r="K14" s="12">
        <f>'cvms426-222'!K845</f>
        <v>161</v>
      </c>
      <c r="L14" s="12">
        <f>'cvms426-222'!L845</f>
        <v>38</v>
      </c>
      <c r="M14" s="12">
        <f>'cvms426-222'!M845</f>
        <v>99</v>
      </c>
      <c r="N14" s="12">
        <f>'cvms426-222'!N845</f>
        <v>79</v>
      </c>
      <c r="O14" s="12">
        <f>'cvms426-222'!O845</f>
        <v>66</v>
      </c>
      <c r="P14" s="12">
        <f>'cvms426-222'!P845</f>
        <v>54</v>
      </c>
      <c r="Q14" s="12">
        <f>'cvms426-222'!Q845</f>
        <v>52</v>
      </c>
      <c r="R14" s="12">
        <f>'cvms426-222'!R845</f>
        <v>26</v>
      </c>
      <c r="S14" s="12">
        <f>'cvms426-222'!S845</f>
        <v>111</v>
      </c>
      <c r="T14" s="12">
        <f>'cvms426-222'!T845</f>
        <v>122</v>
      </c>
      <c r="U14" s="12">
        <f>'cvms426-222'!U845</f>
        <v>130</v>
      </c>
      <c r="V14" s="12">
        <f>'cvms426-222'!V845</f>
        <v>214</v>
      </c>
      <c r="W14" s="12">
        <f>'cvms426-222'!W845</f>
        <v>55</v>
      </c>
      <c r="X14" s="12">
        <f>'cvms426-222'!X845</f>
        <v>25</v>
      </c>
      <c r="Y14" s="12">
        <f>'cvms426-222'!Y845</f>
        <v>182</v>
      </c>
      <c r="Z14" s="12">
        <f>'cvms426-222'!Z845</f>
        <v>313</v>
      </c>
      <c r="AA14" s="12">
        <f>'cvms426-222'!AA845</f>
        <v>337</v>
      </c>
      <c r="AB14" s="12">
        <f>'cvms426-222'!AB845</f>
        <v>67</v>
      </c>
      <c r="AC14" s="12">
        <f>'cvms426-222'!AC845</f>
        <v>93</v>
      </c>
      <c r="AD14" s="12">
        <f>'cvms426-222'!AD845</f>
        <v>53</v>
      </c>
      <c r="AE14" s="12">
        <f>'cvms426-222'!AE845</f>
        <v>118</v>
      </c>
      <c r="AF14" s="12">
        <f>'cvms426-222'!AF845</f>
        <v>96</v>
      </c>
      <c r="AG14" s="12">
        <f>'cvms426-222'!AG845</f>
        <v>95</v>
      </c>
    </row>
    <row r="15" spans="1:33" s="11" customFormat="1">
      <c r="B15" s="26"/>
      <c r="C15" s="11" t="s">
        <v>845</v>
      </c>
      <c r="D15" s="12">
        <f>'cvms426-222'!D846</f>
        <v>2.5441176470588234</v>
      </c>
      <c r="E15" s="12">
        <f>'cvms426-222'!E846</f>
        <v>6.3094230769230766</v>
      </c>
      <c r="F15" s="12">
        <f>'cvms426-222'!F846</f>
        <v>3.1000000000000005</v>
      </c>
      <c r="G15" s="12">
        <f>'cvms426-222'!G846</f>
        <v>4.8634682080924865</v>
      </c>
      <c r="H15" s="12">
        <f>'cvms426-222'!H846</f>
        <v>3.4342857142857133</v>
      </c>
      <c r="I15" s="12">
        <f>'cvms426-222'!I846</f>
        <v>6.0185454545454542</v>
      </c>
      <c r="J15" s="12">
        <f>'cvms426-222'!J846</f>
        <v>3.3144047619047621</v>
      </c>
      <c r="K15" s="12">
        <f>'cvms426-222'!K846</f>
        <v>4.8240993788819875</v>
      </c>
      <c r="L15" s="12">
        <f>'cvms426-222'!L846</f>
        <v>5.0942105263157886</v>
      </c>
      <c r="M15" s="12">
        <f>'cvms426-222'!M846</f>
        <v>4.6397979797979785</v>
      </c>
      <c r="N15" s="12">
        <f>'cvms426-222'!N846</f>
        <v>3.7840506329113932</v>
      </c>
      <c r="O15" s="12">
        <f>'cvms426-222'!O846</f>
        <v>4.1992424242424251</v>
      </c>
      <c r="P15" s="12">
        <f>'cvms426-222'!P846</f>
        <v>5.9987037037037032</v>
      </c>
      <c r="Q15" s="12">
        <f>'cvms426-222'!Q846</f>
        <v>6.0173076923076909</v>
      </c>
      <c r="R15" s="12">
        <f>'cvms426-222'!R846</f>
        <v>4.3853846153846154</v>
      </c>
      <c r="S15" s="12">
        <f>'cvms426-222'!S846</f>
        <v>3.9336036036036024</v>
      </c>
      <c r="T15" s="12">
        <f>'cvms426-222'!T846</f>
        <v>2.9971311475409825</v>
      </c>
      <c r="U15" s="12">
        <f>'cvms426-222'!U846</f>
        <v>4.54153846153846</v>
      </c>
      <c r="V15" s="12">
        <f>'cvms426-222'!V846</f>
        <v>4.9632710280373846</v>
      </c>
      <c r="W15" s="12">
        <f>'cvms426-222'!W846</f>
        <v>5.2772727272727273</v>
      </c>
      <c r="X15" s="12">
        <f>'cvms426-222'!X846</f>
        <v>3.8835999999999999</v>
      </c>
      <c r="Y15" s="12">
        <f>'cvms426-222'!Y846</f>
        <v>3.7412087912087917</v>
      </c>
      <c r="Z15" s="12">
        <f>'cvms426-222'!Z846</f>
        <v>5.9419488817891413</v>
      </c>
      <c r="AA15" s="12">
        <f>'cvms426-222'!AA846</f>
        <v>6.2987537091988139</v>
      </c>
      <c r="AB15" s="12">
        <f>'cvms426-222'!AB846</f>
        <v>3.4228358208955232</v>
      </c>
      <c r="AC15" s="12">
        <f>'cvms426-222'!AC846</f>
        <v>5.5703225806451622</v>
      </c>
      <c r="AD15" s="12">
        <f>'cvms426-222'!AD846</f>
        <v>5.6037735849056611</v>
      </c>
      <c r="AE15" s="12">
        <f>'cvms426-222'!AE846</f>
        <v>3.5962711864406782</v>
      </c>
      <c r="AF15" s="12">
        <f>'cvms426-222'!AF846</f>
        <v>3.2915624999999977</v>
      </c>
      <c r="AG15" s="12">
        <f>'cvms426-222'!AG846</f>
        <v>4.9958947368421054</v>
      </c>
    </row>
    <row r="16" spans="1:33" s="11" customFormat="1">
      <c r="B16" s="26"/>
      <c r="C16" s="11" t="s">
        <v>844</v>
      </c>
      <c r="D16" s="12">
        <f>'cvms426-222'!D848</f>
        <v>0.79058569130368084</v>
      </c>
      <c r="E16" s="12">
        <f>'cvms426-222'!E848</f>
        <v>0.94963855551661125</v>
      </c>
      <c r="F16" s="12">
        <f>'cvms426-222'!F848</f>
        <v>1.3001238702224014</v>
      </c>
      <c r="G16" s="12">
        <f>'cvms426-222'!G848</f>
        <v>1.6489325635919989</v>
      </c>
      <c r="H16" s="12">
        <f>'cvms426-222'!H848</f>
        <v>1.5334807194363829</v>
      </c>
      <c r="I16" s="12">
        <f>'cvms426-222'!I848</f>
        <v>1.2183145889754596</v>
      </c>
      <c r="J16" s="12">
        <f>'cvms426-222'!J848</f>
        <v>1.0202578828153828</v>
      </c>
      <c r="K16" s="12">
        <f>'cvms426-222'!K848</f>
        <v>1.6835874910624966</v>
      </c>
      <c r="L16" s="12">
        <f>'cvms426-222'!L848</f>
        <v>1.5107607383483559</v>
      </c>
      <c r="M16" s="12">
        <f>'cvms426-222'!M848</f>
        <v>1.6832215102739587</v>
      </c>
      <c r="N16" s="12">
        <f>'cvms426-222'!N848</f>
        <v>1.6273641729034056</v>
      </c>
      <c r="O16" s="12">
        <f>'cvms426-222'!O848</f>
        <v>1.7050958110738899</v>
      </c>
      <c r="P16" s="12">
        <f>'cvms426-222'!P848</f>
        <v>1.1388160788711557</v>
      </c>
      <c r="Q16" s="12">
        <f>'cvms426-222'!Q848</f>
        <v>1.3221537915715862</v>
      </c>
      <c r="R16" s="12">
        <f>'cvms426-222'!R848</f>
        <v>1.2651773971083453</v>
      </c>
      <c r="S16" s="12">
        <f>'cvms426-222'!S848</f>
        <v>1.1176768054502391</v>
      </c>
      <c r="T16" s="12">
        <f>'cvms426-222'!T848</f>
        <v>1.2117676996292626</v>
      </c>
      <c r="U16" s="12">
        <f>'cvms426-222'!U848</f>
        <v>1.4988111368983947</v>
      </c>
      <c r="V16" s="12">
        <f>'cvms426-222'!V848</f>
        <v>1.5372323008758952</v>
      </c>
      <c r="W16" s="12">
        <f>'cvms426-222'!W848</f>
        <v>1.6105145882783021</v>
      </c>
      <c r="X16" s="12">
        <f>'cvms426-222'!X848</f>
        <v>1.0628612327110269</v>
      </c>
      <c r="Y16" s="12">
        <f>'cvms426-222'!Y848</f>
        <v>1.0731266191348343</v>
      </c>
      <c r="Z16" s="12">
        <f>'cvms426-222'!Z848</f>
        <v>1.3962023942049508</v>
      </c>
      <c r="AA16" s="12">
        <f>'cvms426-222'!AA848</f>
        <v>1.1151076669107478</v>
      </c>
      <c r="AB16" s="12">
        <f>'cvms426-222'!AB848</f>
        <v>1.1082566243267324</v>
      </c>
      <c r="AC16" s="12">
        <f>'cvms426-222'!AC848</f>
        <v>1.4617124052563168</v>
      </c>
      <c r="AD16" s="12">
        <f>'cvms426-222'!AD848</f>
        <v>1.4224196968209513</v>
      </c>
      <c r="AE16" s="12">
        <f>'cvms426-222'!AE848</f>
        <v>1.0440247537836942</v>
      </c>
      <c r="AF16" s="12">
        <f>'cvms426-222'!AF848</f>
        <v>0.94574095499105149</v>
      </c>
      <c r="AG16" s="12">
        <f>'cvms426-222'!AG848</f>
        <v>2.059605154649089</v>
      </c>
    </row>
    <row r="17" spans="2:33" s="11" customFormat="1">
      <c r="B17" s="26"/>
      <c r="C17" s="11" t="s">
        <v>856</v>
      </c>
      <c r="D17" s="12">
        <f>D15+D16</f>
        <v>3.3347033383625044</v>
      </c>
      <c r="E17" s="12">
        <f t="shared" ref="E17:AG17" si="3">E15+E16</f>
        <v>7.2590616324396882</v>
      </c>
      <c r="F17" s="12">
        <f t="shared" si="3"/>
        <v>4.4001238702224015</v>
      </c>
      <c r="G17" s="12">
        <f t="shared" si="3"/>
        <v>6.5124007716844856</v>
      </c>
      <c r="H17" s="12">
        <f t="shared" si="3"/>
        <v>4.9677664337220957</v>
      </c>
      <c r="I17" s="12">
        <f t="shared" si="3"/>
        <v>7.2368600435209141</v>
      </c>
      <c r="J17" s="12">
        <f t="shared" si="3"/>
        <v>4.3346626447201446</v>
      </c>
      <c r="K17" s="12">
        <f t="shared" si="3"/>
        <v>6.5076868699444841</v>
      </c>
      <c r="L17" s="12">
        <f t="shared" si="3"/>
        <v>6.6049712646641447</v>
      </c>
      <c r="M17" s="12">
        <f t="shared" si="3"/>
        <v>6.3230194900719372</v>
      </c>
      <c r="N17" s="12">
        <f t="shared" si="3"/>
        <v>5.4114148058147986</v>
      </c>
      <c r="O17" s="12">
        <f t="shared" si="3"/>
        <v>5.904338235316315</v>
      </c>
      <c r="P17" s="12">
        <f t="shared" si="3"/>
        <v>7.1375197825748593</v>
      </c>
      <c r="Q17" s="12">
        <f t="shared" si="3"/>
        <v>7.3394614838792771</v>
      </c>
      <c r="R17" s="12">
        <f t="shared" si="3"/>
        <v>5.6505620124929603</v>
      </c>
      <c r="S17" s="12">
        <f t="shared" si="3"/>
        <v>5.0512804090538417</v>
      </c>
      <c r="T17" s="12">
        <f t="shared" si="3"/>
        <v>4.2088988471702447</v>
      </c>
      <c r="U17" s="12">
        <f t="shared" si="3"/>
        <v>6.0403495984368547</v>
      </c>
      <c r="V17" s="12">
        <f t="shared" si="3"/>
        <v>6.5005033289132799</v>
      </c>
      <c r="W17" s="12">
        <f t="shared" si="3"/>
        <v>6.8877873155510292</v>
      </c>
      <c r="X17" s="12">
        <f t="shared" si="3"/>
        <v>4.9464612327110267</v>
      </c>
      <c r="Y17" s="12">
        <f t="shared" si="3"/>
        <v>4.8143354103436256</v>
      </c>
      <c r="Z17" s="12">
        <f t="shared" si="3"/>
        <v>7.3381512759940923</v>
      </c>
      <c r="AA17" s="12">
        <f t="shared" si="3"/>
        <v>7.413861376109562</v>
      </c>
      <c r="AB17" s="12">
        <f t="shared" si="3"/>
        <v>4.5310924452222556</v>
      </c>
      <c r="AC17" s="12">
        <f t="shared" si="3"/>
        <v>7.032034985901479</v>
      </c>
      <c r="AD17" s="12">
        <f t="shared" si="3"/>
        <v>7.0261932817266128</v>
      </c>
      <c r="AE17" s="12">
        <f t="shared" si="3"/>
        <v>4.6402959402243722</v>
      </c>
      <c r="AF17" s="12">
        <f t="shared" si="3"/>
        <v>4.2373034549910491</v>
      </c>
      <c r="AG17" s="12">
        <f t="shared" si="3"/>
        <v>7.0554998914911948</v>
      </c>
    </row>
    <row r="18" spans="2:33" s="11" customFormat="1">
      <c r="B18" s="26"/>
      <c r="C18" s="11" t="s">
        <v>857</v>
      </c>
      <c r="D18" s="12">
        <f>D15-D16</f>
        <v>1.7535319557551425</v>
      </c>
      <c r="E18" s="12">
        <f t="shared" ref="E18:AG18" si="4">E15-E16</f>
        <v>5.359784521406465</v>
      </c>
      <c r="F18" s="12">
        <f t="shared" si="4"/>
        <v>1.7998761297775991</v>
      </c>
      <c r="G18" s="12">
        <f t="shared" si="4"/>
        <v>3.2145356445004873</v>
      </c>
      <c r="H18" s="12">
        <f t="shared" si="4"/>
        <v>1.9008049948493304</v>
      </c>
      <c r="I18" s="12">
        <f t="shared" si="4"/>
        <v>4.8002308655699943</v>
      </c>
      <c r="J18" s="12">
        <f t="shared" si="4"/>
        <v>2.2941468790893795</v>
      </c>
      <c r="K18" s="12">
        <f t="shared" si="4"/>
        <v>3.1405118878194909</v>
      </c>
      <c r="L18" s="12">
        <f t="shared" si="4"/>
        <v>3.5834497879674325</v>
      </c>
      <c r="M18" s="12">
        <f t="shared" si="4"/>
        <v>2.9565764695240198</v>
      </c>
      <c r="N18" s="12">
        <f t="shared" si="4"/>
        <v>2.1566864600079878</v>
      </c>
      <c r="O18" s="12">
        <f t="shared" si="4"/>
        <v>2.4941466131685353</v>
      </c>
      <c r="P18" s="12">
        <f t="shared" si="4"/>
        <v>4.8598876248325471</v>
      </c>
      <c r="Q18" s="12">
        <f t="shared" si="4"/>
        <v>4.6951539007361047</v>
      </c>
      <c r="R18" s="12">
        <f t="shared" si="4"/>
        <v>3.1202072182762701</v>
      </c>
      <c r="S18" s="12">
        <f t="shared" si="4"/>
        <v>2.8159267981533631</v>
      </c>
      <c r="T18" s="12">
        <f t="shared" si="4"/>
        <v>1.78536344791172</v>
      </c>
      <c r="U18" s="12">
        <f t="shared" si="4"/>
        <v>3.0427273246400652</v>
      </c>
      <c r="V18" s="12">
        <f t="shared" si="4"/>
        <v>3.4260387271614894</v>
      </c>
      <c r="W18" s="12">
        <f t="shared" si="4"/>
        <v>3.6667581389944255</v>
      </c>
      <c r="X18" s="12">
        <f t="shared" si="4"/>
        <v>2.8207387672889732</v>
      </c>
      <c r="Y18" s="12">
        <f t="shared" si="4"/>
        <v>2.6680821720739574</v>
      </c>
      <c r="Z18" s="12">
        <f t="shared" si="4"/>
        <v>4.5457464875841902</v>
      </c>
      <c r="AA18" s="12">
        <f t="shared" si="4"/>
        <v>5.1836460422880659</v>
      </c>
      <c r="AB18" s="12">
        <f t="shared" si="4"/>
        <v>2.3145791965687907</v>
      </c>
      <c r="AC18" s="12">
        <f t="shared" si="4"/>
        <v>4.1086101753888453</v>
      </c>
      <c r="AD18" s="12">
        <f t="shared" si="4"/>
        <v>4.1813538880847094</v>
      </c>
      <c r="AE18" s="12">
        <f t="shared" si="4"/>
        <v>2.5522464326569843</v>
      </c>
      <c r="AF18" s="12">
        <f t="shared" si="4"/>
        <v>2.3458215450089464</v>
      </c>
      <c r="AG18" s="12">
        <f t="shared" si="4"/>
        <v>2.9362895821930164</v>
      </c>
    </row>
    <row r="19" spans="2:33" s="11" customFormat="1">
      <c r="B19" s="26"/>
      <c r="C19" s="11" t="s">
        <v>847</v>
      </c>
      <c r="D19" s="12">
        <f>'cvms426-222'!D849</f>
        <v>2.54</v>
      </c>
      <c r="E19" s="12">
        <f>'cvms426-222'!E849</f>
        <v>6.5449999999999999</v>
      </c>
      <c r="F19" s="12">
        <f>'cvms426-222'!F849</f>
        <v>2.88</v>
      </c>
      <c r="G19" s="12">
        <f>'cvms426-222'!G849</f>
        <v>4.82</v>
      </c>
      <c r="H19" s="12">
        <f>'cvms426-222'!H849</f>
        <v>3.27</v>
      </c>
      <c r="I19" s="12">
        <f>'cvms426-222'!I849</f>
        <v>6.01</v>
      </c>
      <c r="J19" s="12">
        <f>'cvms426-222'!J849</f>
        <v>3.41</v>
      </c>
      <c r="K19" s="12">
        <f>'cvms426-222'!K849</f>
        <v>4.6100000000000003</v>
      </c>
      <c r="L19" s="12">
        <f>'cvms426-222'!L849</f>
        <v>5.34</v>
      </c>
      <c r="M19" s="12">
        <f>'cvms426-222'!M849</f>
        <v>4.58</v>
      </c>
      <c r="N19" s="12">
        <f>'cvms426-222'!N849</f>
        <v>3.58</v>
      </c>
      <c r="O19" s="12">
        <f>'cvms426-222'!O849</f>
        <v>4.5250000000000004</v>
      </c>
      <c r="P19" s="12">
        <f>'cvms426-222'!P849</f>
        <v>6.0449999999999999</v>
      </c>
      <c r="Q19" s="12">
        <f>'cvms426-222'!Q849</f>
        <v>6.15</v>
      </c>
      <c r="R19" s="12">
        <f>'cvms426-222'!R849</f>
        <v>4.0949999999999998</v>
      </c>
      <c r="S19" s="12">
        <f>'cvms426-222'!S849</f>
        <v>3.91</v>
      </c>
      <c r="T19" s="12">
        <f>'cvms426-222'!T849</f>
        <v>2.57</v>
      </c>
      <c r="U19" s="12">
        <f>'cvms426-222'!U849</f>
        <v>4.42</v>
      </c>
      <c r="V19" s="12">
        <f>'cvms426-222'!V849</f>
        <v>5.1349999999999998</v>
      </c>
      <c r="W19" s="12">
        <f>'cvms426-222'!W849</f>
        <v>5.62</v>
      </c>
      <c r="X19" s="12">
        <f>'cvms426-222'!X849</f>
        <v>3.91</v>
      </c>
      <c r="Y19" s="12">
        <f>'cvms426-222'!Y849</f>
        <v>3.7800000000000002</v>
      </c>
      <c r="Z19" s="12">
        <f>'cvms426-222'!Z849</f>
        <v>6.22</v>
      </c>
      <c r="AA19" s="12">
        <f>'cvms426-222'!AA849</f>
        <v>6.59</v>
      </c>
      <c r="AB19" s="12">
        <f>'cvms426-222'!AB849</f>
        <v>3.37</v>
      </c>
      <c r="AC19" s="12">
        <f>'cvms426-222'!AC849</f>
        <v>5.75</v>
      </c>
      <c r="AD19" s="12">
        <f>'cvms426-222'!AD849</f>
        <v>5.8</v>
      </c>
      <c r="AE19" s="12">
        <f>'cvms426-222'!AE849</f>
        <v>3.53</v>
      </c>
      <c r="AF19" s="12">
        <f>'cvms426-222'!AF849</f>
        <v>3.2349999999999999</v>
      </c>
      <c r="AG19" s="12">
        <f>'cvms426-222'!AG849</f>
        <v>5.53</v>
      </c>
    </row>
    <row r="20" spans="2:33" s="11" customFormat="1">
      <c r="B20" s="26"/>
      <c r="C20" s="11" t="s">
        <v>854</v>
      </c>
      <c r="D20" s="12">
        <f>'cvms426-222'!D918</f>
        <v>8</v>
      </c>
      <c r="E20" s="12">
        <f>'cvms426-222'!E918</f>
        <v>29</v>
      </c>
      <c r="F20" s="12">
        <f>'cvms426-222'!F918</f>
        <v>43</v>
      </c>
      <c r="G20" s="12">
        <f>'cvms426-222'!G918</f>
        <v>43</v>
      </c>
      <c r="H20" s="12">
        <f>'cvms426-222'!H918</f>
        <v>19</v>
      </c>
      <c r="I20" s="12">
        <f>'cvms426-222'!I918</f>
        <v>20</v>
      </c>
      <c r="J20" s="12">
        <f>'cvms426-222'!J918</f>
        <v>39</v>
      </c>
      <c r="K20" s="12">
        <f>'cvms426-222'!K918</f>
        <v>42.5</v>
      </c>
      <c r="L20" s="12">
        <f>'cvms426-222'!L918</f>
        <v>16</v>
      </c>
      <c r="M20" s="12">
        <f>'cvms426-222'!M918</f>
        <v>29</v>
      </c>
      <c r="N20" s="12">
        <f>'cvms426-222'!N918</f>
        <v>28</v>
      </c>
      <c r="O20" s="12">
        <f>'cvms426-222'!O918</f>
        <v>24</v>
      </c>
      <c r="P20" s="12">
        <f>'cvms426-222'!P918</f>
        <v>25</v>
      </c>
      <c r="Q20" s="12">
        <f>'cvms426-222'!Q918</f>
        <v>24</v>
      </c>
      <c r="R20" s="12">
        <f>'cvms426-222'!R918</f>
        <v>11</v>
      </c>
      <c r="S20" s="12">
        <f>'cvms426-222'!S918</f>
        <v>52</v>
      </c>
      <c r="T20" s="12">
        <f>'cvms426-222'!T918</f>
        <v>76</v>
      </c>
      <c r="U20" s="12">
        <f>'cvms426-222'!U918</f>
        <v>45</v>
      </c>
      <c r="V20" s="12">
        <f>'cvms426-222'!V918</f>
        <v>75</v>
      </c>
      <c r="W20" s="12">
        <f>'cvms426-222'!W918</f>
        <v>12</v>
      </c>
      <c r="X20" s="12">
        <f>'cvms426-222'!X918</f>
        <v>12</v>
      </c>
      <c r="Y20" s="12">
        <f>'cvms426-222'!Y918</f>
        <v>93</v>
      </c>
      <c r="Z20" s="12">
        <f>'cvms426-222'!Z918</f>
        <v>124</v>
      </c>
      <c r="AA20" s="12">
        <f>'cvms426-222'!AA918</f>
        <v>176</v>
      </c>
      <c r="AB20" s="12">
        <f>'cvms426-222'!AB918</f>
        <v>38</v>
      </c>
      <c r="AC20" s="12">
        <f>'cvms426-222'!AC918</f>
        <v>34</v>
      </c>
      <c r="AD20" s="12">
        <f>'cvms426-222'!AD918</f>
        <v>18</v>
      </c>
      <c r="AE20" s="12">
        <f>'cvms426-222'!AE918</f>
        <v>55</v>
      </c>
      <c r="AF20" s="12">
        <f>'cvms426-222'!AF918</f>
        <v>50.5</v>
      </c>
      <c r="AG20" s="12">
        <f>'cvms426-222'!AG918</f>
        <v>24</v>
      </c>
    </row>
    <row r="21" spans="2:33" s="20" customFormat="1">
      <c r="B21" s="26"/>
      <c r="C21" t="s">
        <v>861</v>
      </c>
      <c r="D21" s="14">
        <f>'cvms426-222'!D896</f>
        <v>6</v>
      </c>
      <c r="E21" s="14">
        <f>'cvms426-222'!E896</f>
        <v>14</v>
      </c>
      <c r="F21" s="14">
        <f>'cvms426-222'!F896</f>
        <v>21</v>
      </c>
      <c r="G21" s="14">
        <f>'cvms426-222'!G896</f>
        <v>20</v>
      </c>
      <c r="H21" s="14">
        <f>'cvms426-222'!H896</f>
        <v>10</v>
      </c>
      <c r="I21" s="14">
        <f>'cvms426-222'!I896</f>
        <v>11</v>
      </c>
      <c r="J21" s="14">
        <f>'cvms426-222'!J896</f>
        <v>18</v>
      </c>
      <c r="K21" s="14">
        <f>'cvms426-222'!K896</f>
        <v>20</v>
      </c>
      <c r="L21" s="14">
        <f>'cvms426-222'!L896</f>
        <v>7</v>
      </c>
      <c r="M21" s="14">
        <f>'cvms426-222'!M896</f>
        <v>14</v>
      </c>
      <c r="N21" s="14">
        <f>'cvms426-222'!N896</f>
        <v>12</v>
      </c>
      <c r="O21" s="14">
        <f>'cvms426-222'!O896</f>
        <v>11</v>
      </c>
      <c r="P21" s="14">
        <f>'cvms426-222'!P896</f>
        <v>10</v>
      </c>
      <c r="Q21" s="14">
        <f>'cvms426-222'!Q896</f>
        <v>10</v>
      </c>
      <c r="R21" s="14">
        <f>'cvms426-222'!R896</f>
        <v>7</v>
      </c>
      <c r="S21" s="14">
        <f>'cvms426-222'!S896</f>
        <v>21</v>
      </c>
      <c r="T21" s="14">
        <f>'cvms426-222'!T896</f>
        <v>35</v>
      </c>
      <c r="U21" s="14">
        <f>'cvms426-222'!U896</f>
        <v>17</v>
      </c>
      <c r="V21" s="14">
        <f>'cvms426-222'!V896</f>
        <v>26</v>
      </c>
      <c r="W21" s="14">
        <f>'cvms426-222'!W896</f>
        <v>8</v>
      </c>
      <c r="X21" s="14">
        <f>'cvms426-222'!X896</f>
        <v>6</v>
      </c>
      <c r="Y21" s="14">
        <f>'cvms426-222'!Y896</f>
        <v>33</v>
      </c>
      <c r="Z21" s="14">
        <f>'cvms426-222'!Z896</f>
        <v>52</v>
      </c>
      <c r="AA21" s="14">
        <f>'cvms426-222'!AA896</f>
        <v>75</v>
      </c>
      <c r="AB21" s="14">
        <f>'cvms426-222'!AB896</f>
        <v>15</v>
      </c>
      <c r="AC21" s="14">
        <f>'cvms426-222'!AC896</f>
        <v>16</v>
      </c>
      <c r="AD21" s="14">
        <f>'cvms426-222'!AD896</f>
        <v>9</v>
      </c>
      <c r="AE21" s="14">
        <f>'cvms426-222'!AE896</f>
        <v>23</v>
      </c>
      <c r="AF21" s="14">
        <f>'cvms426-222'!AF896</f>
        <v>19</v>
      </c>
      <c r="AG21" s="14">
        <f>'cvms426-222'!AG896</f>
        <v>13</v>
      </c>
    </row>
    <row r="22" spans="2:33" s="11" customFormat="1">
      <c r="B22" s="26"/>
      <c r="C22" s="11" t="s">
        <v>855</v>
      </c>
      <c r="D22" s="12">
        <f>'cvms426-222'!D940</f>
        <v>1.75</v>
      </c>
      <c r="E22" s="12">
        <f>'cvms426-222'!E940</f>
        <v>6.75</v>
      </c>
      <c r="F22" s="12">
        <f>'cvms426-222'!F940</f>
        <v>2.75</v>
      </c>
      <c r="G22" s="12">
        <f>'cvms426-222'!G940</f>
        <v>3.25</v>
      </c>
      <c r="H22" s="12">
        <f>'cvms426-222'!H940</f>
        <v>1.75</v>
      </c>
      <c r="I22" s="12">
        <f>'cvms426-222'!I940</f>
        <v>7.25</v>
      </c>
      <c r="J22" s="12">
        <f>'cvms426-222'!J940</f>
        <v>3.75</v>
      </c>
      <c r="K22" s="12">
        <f>'cvms426-222'!K940</f>
        <v>5.25</v>
      </c>
      <c r="L22" s="12">
        <f>'cvms426-222'!L940</f>
        <v>5.75</v>
      </c>
      <c r="M22" s="12">
        <f>'cvms426-222'!M940</f>
        <v>3.75</v>
      </c>
      <c r="N22" s="12">
        <f>'cvms426-222'!N940</f>
        <v>3.25</v>
      </c>
      <c r="O22" s="12">
        <f>'cvms426-222'!O940</f>
        <v>4.75</v>
      </c>
      <c r="P22" s="12">
        <f>'cvms426-222'!P940</f>
        <v>6.25</v>
      </c>
      <c r="Q22" s="12">
        <f>'cvms426-222'!Q940</f>
        <v>6.75</v>
      </c>
      <c r="R22" s="12">
        <f>'cvms426-222'!R940</f>
        <v>3.25</v>
      </c>
      <c r="S22" s="12">
        <f>'cvms426-222'!S940</f>
        <v>3.75</v>
      </c>
      <c r="T22" s="12">
        <f>'cvms426-222'!T940</f>
        <v>2.25</v>
      </c>
      <c r="U22" s="12">
        <f>'cvms426-222'!U940</f>
        <v>3.25</v>
      </c>
      <c r="V22" s="12">
        <f>'cvms426-222'!V940</f>
        <v>5.25</v>
      </c>
      <c r="W22" s="12">
        <f>'cvms426-222'!W940</f>
        <v>3.25</v>
      </c>
      <c r="X22" s="12">
        <f>'cvms426-222'!X940</f>
        <v>3.25</v>
      </c>
      <c r="Y22" s="12">
        <f>'cvms426-222'!Y940</f>
        <v>3.75</v>
      </c>
      <c r="Z22" s="12">
        <f>'cvms426-222'!Z940</f>
        <v>7.25</v>
      </c>
      <c r="AA22" s="12">
        <f>'cvms426-222'!AA940</f>
        <v>6.75</v>
      </c>
      <c r="AB22" s="12">
        <f>'cvms426-222'!AB940</f>
        <v>2.75</v>
      </c>
      <c r="AC22" s="12">
        <f>'cvms426-222'!AC940</f>
        <v>6.75</v>
      </c>
      <c r="AD22" s="12">
        <f>'cvms426-222'!AD940</f>
        <v>6.75</v>
      </c>
      <c r="AE22" s="12">
        <f>'cvms426-222'!AE940</f>
        <v>2.75</v>
      </c>
      <c r="AF22" s="12">
        <f>'cvms426-222'!AF940</f>
        <v>3.25</v>
      </c>
      <c r="AG22" s="12">
        <f>'cvms426-222'!AG940</f>
        <v>5.75</v>
      </c>
    </row>
    <row r="23" spans="2:33" s="18" customFormat="1">
      <c r="C23" s="18" t="s">
        <v>858</v>
      </c>
      <c r="D23" s="12">
        <f>D20/D14</f>
        <v>0.47058823529411764</v>
      </c>
      <c r="E23" s="12">
        <f t="shared" ref="E23:AG23" si="5">E20/E14</f>
        <v>0.55769230769230771</v>
      </c>
      <c r="F23" s="12">
        <f t="shared" si="5"/>
        <v>0.55128205128205132</v>
      </c>
      <c r="G23" s="12">
        <f t="shared" si="5"/>
        <v>0.24855491329479767</v>
      </c>
      <c r="H23" s="12">
        <f t="shared" si="5"/>
        <v>0.3392857142857143</v>
      </c>
      <c r="I23" s="12">
        <f t="shared" si="5"/>
        <v>0.36363636363636365</v>
      </c>
      <c r="J23" s="12">
        <f t="shared" si="5"/>
        <v>0.4642857142857143</v>
      </c>
      <c r="K23" s="12">
        <f t="shared" si="5"/>
        <v>0.2639751552795031</v>
      </c>
      <c r="L23" s="12">
        <f t="shared" si="5"/>
        <v>0.42105263157894735</v>
      </c>
      <c r="M23" s="12">
        <f t="shared" si="5"/>
        <v>0.29292929292929293</v>
      </c>
      <c r="N23" s="12">
        <f t="shared" si="5"/>
        <v>0.35443037974683544</v>
      </c>
      <c r="O23" s="12">
        <f t="shared" si="5"/>
        <v>0.36363636363636365</v>
      </c>
      <c r="P23" s="12">
        <f t="shared" si="5"/>
        <v>0.46296296296296297</v>
      </c>
      <c r="Q23" s="12">
        <f t="shared" si="5"/>
        <v>0.46153846153846156</v>
      </c>
      <c r="R23" s="12">
        <f t="shared" si="5"/>
        <v>0.42307692307692307</v>
      </c>
      <c r="S23" s="12">
        <f t="shared" si="5"/>
        <v>0.46846846846846846</v>
      </c>
      <c r="T23" s="12">
        <f t="shared" si="5"/>
        <v>0.62295081967213117</v>
      </c>
      <c r="U23" s="12">
        <f t="shared" si="5"/>
        <v>0.34615384615384615</v>
      </c>
      <c r="V23" s="12">
        <f t="shared" si="5"/>
        <v>0.35046728971962615</v>
      </c>
      <c r="W23" s="12">
        <f t="shared" si="5"/>
        <v>0.21818181818181817</v>
      </c>
      <c r="X23" s="12">
        <f t="shared" si="5"/>
        <v>0.48</v>
      </c>
      <c r="Y23" s="12">
        <f t="shared" si="5"/>
        <v>0.51098901098901095</v>
      </c>
      <c r="Z23" s="12">
        <f t="shared" si="5"/>
        <v>0.3961661341853035</v>
      </c>
      <c r="AA23" s="12">
        <f t="shared" si="5"/>
        <v>0.52225519287833833</v>
      </c>
      <c r="AB23" s="12">
        <f t="shared" si="5"/>
        <v>0.56716417910447758</v>
      </c>
      <c r="AC23" s="12">
        <f t="shared" si="5"/>
        <v>0.36559139784946237</v>
      </c>
      <c r="AD23" s="12">
        <f t="shared" si="5"/>
        <v>0.33962264150943394</v>
      </c>
      <c r="AE23" s="12">
        <f t="shared" si="5"/>
        <v>0.46610169491525422</v>
      </c>
      <c r="AF23" s="12">
        <f t="shared" si="5"/>
        <v>0.52604166666666663</v>
      </c>
      <c r="AG23" s="12">
        <f t="shared" si="5"/>
        <v>0.25263157894736843</v>
      </c>
    </row>
    <row r="24" spans="2:33" s="13" customFormat="1">
      <c r="B24" s="27" t="s">
        <v>848</v>
      </c>
      <c r="C24" s="13" t="s">
        <v>841</v>
      </c>
      <c r="D24" s="14">
        <f>'cvms400-100'!D844</f>
        <v>46.93</v>
      </c>
      <c r="E24" s="14">
        <f>'cvms400-100'!E844</f>
        <v>314.52999999999997</v>
      </c>
      <c r="F24" s="14">
        <f>'cvms400-100'!F844</f>
        <v>229.37</v>
      </c>
      <c r="G24" s="14">
        <f>'cvms400-100'!G844</f>
        <v>827.36999999999978</v>
      </c>
      <c r="H24" s="14">
        <f>'cvms400-100'!H844</f>
        <v>199.61999999999998</v>
      </c>
      <c r="I24" s="14">
        <f>'cvms400-100'!I844</f>
        <v>294.82999999999993</v>
      </c>
      <c r="J24" s="14">
        <f>'cvms400-100'!J844</f>
        <v>252.91000000000011</v>
      </c>
      <c r="K24" s="14">
        <f>'cvms400-100'!K844</f>
        <v>771.98000000000013</v>
      </c>
      <c r="L24" s="14">
        <f>'cvms400-100'!L844</f>
        <v>183.31</v>
      </c>
      <c r="M24" s="14">
        <f>'cvms400-100'!M844</f>
        <v>393.4699999999998</v>
      </c>
      <c r="N24" s="14">
        <f>'cvms400-100'!N844</f>
        <v>278.25999999999993</v>
      </c>
      <c r="O24" s="14">
        <f>'cvms400-100'!O844</f>
        <v>250.32000000000005</v>
      </c>
      <c r="P24" s="14">
        <f>'cvms400-100'!P844</f>
        <v>289.04000000000008</v>
      </c>
      <c r="Q24" s="14">
        <f>'cvms400-100'!Q844</f>
        <v>304.02999999999997</v>
      </c>
      <c r="R24" s="14">
        <f>'cvms400-100'!R844</f>
        <v>121.73</v>
      </c>
      <c r="S24" s="14">
        <f>'cvms400-100'!S844</f>
        <v>433.95</v>
      </c>
      <c r="T24" s="14">
        <f>'cvms400-100'!T844</f>
        <v>312.60000000000002</v>
      </c>
      <c r="U24" s="14">
        <f>'cvms400-100'!U844</f>
        <v>625.79000000000008</v>
      </c>
      <c r="V24" s="14">
        <f>'cvms400-100'!V844</f>
        <v>1075.1400000000003</v>
      </c>
      <c r="W24" s="14">
        <f>'cvms400-100'!W844</f>
        <v>265.62</v>
      </c>
      <c r="X24" s="14">
        <f>'cvms400-100'!X844</f>
        <v>109.7</v>
      </c>
      <c r="Y24" s="14">
        <f>'cvms400-100'!Y844</f>
        <v>689.02999999999952</v>
      </c>
      <c r="Z24" s="14">
        <f>'cvms400-100'!Z844</f>
        <v>1850.0199999999991</v>
      </c>
      <c r="AA24" s="14">
        <f>'cvms400-100'!AA844</f>
        <v>2068.6399999999994</v>
      </c>
      <c r="AB24" s="14">
        <f>'cvms400-100'!AB844</f>
        <v>208.50999999999996</v>
      </c>
      <c r="AC24" s="14">
        <f>'cvms400-100'!AC844</f>
        <v>507.1099999999999</v>
      </c>
      <c r="AD24" s="14">
        <f>'cvms400-100'!AD844</f>
        <v>285.32</v>
      </c>
      <c r="AE24" s="14">
        <f>'cvms400-100'!AE844</f>
        <v>399.3</v>
      </c>
      <c r="AF24" s="14">
        <f>'cvms400-100'!AF844</f>
        <v>338.26000000000005</v>
      </c>
      <c r="AG24" s="14">
        <f>'cvms400-100'!AG844</f>
        <v>461.75000000000006</v>
      </c>
    </row>
    <row r="25" spans="2:33" s="13" customFormat="1">
      <c r="B25" s="27"/>
      <c r="C25" s="13" t="s">
        <v>842</v>
      </c>
      <c r="D25" s="14">
        <f>'cvms400-100'!D845</f>
        <v>17</v>
      </c>
      <c r="E25" s="14">
        <f>'cvms400-100'!E845</f>
        <v>52</v>
      </c>
      <c r="F25" s="14">
        <f>'cvms400-100'!F845</f>
        <v>78</v>
      </c>
      <c r="G25" s="14">
        <f>'cvms400-100'!G845</f>
        <v>173</v>
      </c>
      <c r="H25" s="14">
        <f>'cvms400-100'!H845</f>
        <v>56</v>
      </c>
      <c r="I25" s="14">
        <f>'cvms400-100'!I845</f>
        <v>55</v>
      </c>
      <c r="J25" s="14">
        <f>'cvms400-100'!J845</f>
        <v>83</v>
      </c>
      <c r="K25" s="14">
        <f>'cvms400-100'!K845</f>
        <v>161</v>
      </c>
      <c r="L25" s="14">
        <f>'cvms400-100'!L845</f>
        <v>38</v>
      </c>
      <c r="M25" s="14">
        <f>'cvms400-100'!M845</f>
        <v>99</v>
      </c>
      <c r="N25" s="14">
        <f>'cvms400-100'!N845</f>
        <v>79</v>
      </c>
      <c r="O25" s="14">
        <f>'cvms400-100'!O845</f>
        <v>66</v>
      </c>
      <c r="P25" s="14">
        <f>'cvms400-100'!P845</f>
        <v>54</v>
      </c>
      <c r="Q25" s="14">
        <f>'cvms400-100'!Q845</f>
        <v>52</v>
      </c>
      <c r="R25" s="14">
        <f>'cvms400-100'!R845</f>
        <v>26</v>
      </c>
      <c r="S25" s="14">
        <f>'cvms400-100'!S845</f>
        <v>111</v>
      </c>
      <c r="T25" s="14">
        <f>'cvms400-100'!T845</f>
        <v>122</v>
      </c>
      <c r="U25" s="14">
        <f>'cvms400-100'!U845</f>
        <v>130</v>
      </c>
      <c r="V25" s="14">
        <f>'cvms400-100'!V845</f>
        <v>214</v>
      </c>
      <c r="W25" s="14">
        <f>'cvms400-100'!W845</f>
        <v>55</v>
      </c>
      <c r="X25" s="14">
        <f>'cvms400-100'!X845</f>
        <v>25</v>
      </c>
      <c r="Y25" s="14">
        <f>'cvms400-100'!Y845</f>
        <v>182</v>
      </c>
      <c r="Z25" s="14">
        <f>'cvms400-100'!Z845</f>
        <v>313</v>
      </c>
      <c r="AA25" s="14">
        <f>'cvms400-100'!AA845</f>
        <v>337</v>
      </c>
      <c r="AB25" s="14">
        <f>'cvms400-100'!AB845</f>
        <v>67</v>
      </c>
      <c r="AC25" s="14">
        <f>'cvms400-100'!AC845</f>
        <v>93</v>
      </c>
      <c r="AD25" s="14">
        <f>'cvms400-100'!AD845</f>
        <v>53</v>
      </c>
      <c r="AE25" s="14">
        <f>'cvms400-100'!AE845</f>
        <v>118</v>
      </c>
      <c r="AF25" s="14">
        <f>'cvms400-100'!AF845</f>
        <v>96</v>
      </c>
      <c r="AG25" s="14">
        <f>'cvms400-100'!AG845</f>
        <v>95</v>
      </c>
    </row>
    <row r="26" spans="2:33" s="13" customFormat="1">
      <c r="B26" s="27"/>
      <c r="C26" s="13" t="s">
        <v>845</v>
      </c>
      <c r="D26" s="14">
        <f>'cvms400-100'!D846</f>
        <v>2.7605882352941178</v>
      </c>
      <c r="E26" s="14">
        <f>'cvms400-100'!E846</f>
        <v>6.0486538461538455</v>
      </c>
      <c r="F26" s="14">
        <f>'cvms400-100'!F846</f>
        <v>2.9406410256410256</v>
      </c>
      <c r="G26" s="14">
        <f>'cvms400-100'!G846</f>
        <v>4.7824855491329465</v>
      </c>
      <c r="H26" s="14">
        <f>'cvms400-100'!H846</f>
        <v>3.5646428571428568</v>
      </c>
      <c r="I26" s="14">
        <f>'cvms400-100'!I846</f>
        <v>5.3605454545454529</v>
      </c>
      <c r="J26" s="14">
        <f>'cvms400-100'!J846</f>
        <v>3.047108433734941</v>
      </c>
      <c r="K26" s="14">
        <f>'cvms400-100'!K846</f>
        <v>4.7949068322981372</v>
      </c>
      <c r="L26" s="14">
        <f>'cvms400-100'!L846</f>
        <v>4.8239473684210523</v>
      </c>
      <c r="M26" s="14">
        <f>'cvms400-100'!M846</f>
        <v>3.9744444444444422</v>
      </c>
      <c r="N26" s="14">
        <f>'cvms400-100'!N846</f>
        <v>3.5222784810126573</v>
      </c>
      <c r="O26" s="14">
        <f>'cvms400-100'!O846</f>
        <v>3.7927272727272734</v>
      </c>
      <c r="P26" s="14">
        <f>'cvms400-100'!P846</f>
        <v>5.3525925925925941</v>
      </c>
      <c r="Q26" s="14">
        <f>'cvms400-100'!Q846</f>
        <v>5.8467307692307688</v>
      </c>
      <c r="R26" s="14">
        <f>'cvms400-100'!R846</f>
        <v>4.6819230769230771</v>
      </c>
      <c r="S26" s="14">
        <f>'cvms400-100'!S846</f>
        <v>3.9094594594594594</v>
      </c>
      <c r="T26" s="14">
        <f>'cvms400-100'!T846</f>
        <v>2.5622950819672132</v>
      </c>
      <c r="U26" s="14">
        <f>'cvms400-100'!U846</f>
        <v>4.813769230769231</v>
      </c>
      <c r="V26" s="14">
        <f>'cvms400-100'!V846</f>
        <v>5.024018691588787</v>
      </c>
      <c r="W26" s="14">
        <f>'cvms400-100'!W846</f>
        <v>4.8294545454545457</v>
      </c>
      <c r="X26" s="14">
        <f>'cvms400-100'!X846</f>
        <v>4.3879999999999999</v>
      </c>
      <c r="Y26" s="14">
        <f>'cvms400-100'!Y846</f>
        <v>3.7858791208791183</v>
      </c>
      <c r="Z26" s="14">
        <f>'cvms400-100'!Z846</f>
        <v>5.9106070287539909</v>
      </c>
      <c r="AA26" s="14">
        <f>'cvms400-100'!AA846</f>
        <v>6.1383976261127575</v>
      </c>
      <c r="AB26" s="14">
        <f>'cvms400-100'!AB846</f>
        <v>3.1120895522388055</v>
      </c>
      <c r="AC26" s="14">
        <f>'cvms400-100'!AC846</f>
        <v>5.4527956989247297</v>
      </c>
      <c r="AD26" s="14">
        <f>'cvms400-100'!AD846</f>
        <v>5.3833962264150941</v>
      </c>
      <c r="AE26" s="14">
        <f>'cvms400-100'!AE846</f>
        <v>3.3838983050847458</v>
      </c>
      <c r="AF26" s="14">
        <f>'cvms400-100'!AF846</f>
        <v>3.523541666666667</v>
      </c>
      <c r="AG26" s="14">
        <f>'cvms400-100'!AG846</f>
        <v>4.8605263157894747</v>
      </c>
    </row>
    <row r="27" spans="2:33" s="13" customFormat="1">
      <c r="B27" s="27"/>
      <c r="C27" s="13" t="s">
        <v>844</v>
      </c>
      <c r="D27" s="14">
        <f>'cvms400-100'!D848</f>
        <v>0.84956952767442351</v>
      </c>
      <c r="E27" s="14">
        <f>'cvms400-100'!E848</f>
        <v>1.1178025165758738</v>
      </c>
      <c r="F27" s="14">
        <f>'cvms400-100'!F848</f>
        <v>1.2267752466639963</v>
      </c>
      <c r="G27" s="14">
        <f>'cvms400-100'!G848</f>
        <v>1.2768589531060914</v>
      </c>
      <c r="H27" s="14">
        <f>'cvms400-100'!H848</f>
        <v>1.5218732049510748</v>
      </c>
      <c r="I27" s="14">
        <f>'cvms400-100'!I848</f>
        <v>1.353142321196906</v>
      </c>
      <c r="J27" s="14">
        <f>'cvms400-100'!J848</f>
        <v>1.0783021094842773</v>
      </c>
      <c r="K27" s="14">
        <f>'cvms400-100'!K848</f>
        <v>1.6298048648582202</v>
      </c>
      <c r="L27" s="14">
        <f>'cvms400-100'!L848</f>
        <v>1.4747249665224988</v>
      </c>
      <c r="M27" s="14">
        <f>'cvms400-100'!M848</f>
        <v>1.3870297307278299</v>
      </c>
      <c r="N27" s="14">
        <f>'cvms400-100'!N848</f>
        <v>1.5122211117045192</v>
      </c>
      <c r="O27" s="14">
        <f>'cvms400-100'!O848</f>
        <v>1.5145261208144813</v>
      </c>
      <c r="P27" s="14">
        <f>'cvms400-100'!P848</f>
        <v>1.3856123027488563</v>
      </c>
      <c r="Q27" s="14">
        <f>'cvms400-100'!Q848</f>
        <v>1.534801157401243</v>
      </c>
      <c r="R27" s="14">
        <f>'cvms400-100'!R848</f>
        <v>1.1777742372144819</v>
      </c>
      <c r="S27" s="14">
        <f>'cvms400-100'!S848</f>
        <v>1.2264715375549622</v>
      </c>
      <c r="T27" s="14">
        <f>'cvms400-100'!T848</f>
        <v>1.0635025454944298</v>
      </c>
      <c r="U27" s="14">
        <f>'cvms400-100'!U848</f>
        <v>1.453086138595264</v>
      </c>
      <c r="V27" s="14">
        <f>'cvms400-100'!V848</f>
        <v>1.3906696868964734</v>
      </c>
      <c r="W27" s="14">
        <f>'cvms400-100'!W848</f>
        <v>1.342826507894088</v>
      </c>
      <c r="X27" s="14">
        <f>'cvms400-100'!X848</f>
        <v>1.3765778825285064</v>
      </c>
      <c r="Y27" s="14">
        <f>'cvms400-100'!Y848</f>
        <v>1.071625525580409</v>
      </c>
      <c r="Z27" s="14">
        <f>'cvms400-100'!Z848</f>
        <v>1.4278415041958676</v>
      </c>
      <c r="AA27" s="14">
        <f>'cvms400-100'!AA848</f>
        <v>1.2699101659244154</v>
      </c>
      <c r="AB27" s="14">
        <f>'cvms400-100'!AB848</f>
        <v>1.101333265435972</v>
      </c>
      <c r="AC27" s="14">
        <f>'cvms400-100'!AC848</f>
        <v>1.4790753321728347</v>
      </c>
      <c r="AD27" s="14">
        <f>'cvms400-100'!AD848</f>
        <v>1.4903922346357035</v>
      </c>
      <c r="AE27" s="14">
        <f>'cvms400-100'!AE848</f>
        <v>1.0880218338513601</v>
      </c>
      <c r="AF27" s="14">
        <f>'cvms400-100'!AF848</f>
        <v>1.1398688559531454</v>
      </c>
      <c r="AG27" s="14">
        <f>'cvms400-100'!AG848</f>
        <v>1.8442788871702125</v>
      </c>
    </row>
    <row r="28" spans="2:33" s="13" customFormat="1">
      <c r="B28" s="27"/>
      <c r="C28" s="13" t="s">
        <v>856</v>
      </c>
      <c r="D28" s="14">
        <f>D26+D27</f>
        <v>3.6101577629685413</v>
      </c>
      <c r="E28" s="14">
        <f t="shared" ref="E28:AG28" si="6">E26+E27</f>
        <v>7.1664563627297193</v>
      </c>
      <c r="F28" s="14">
        <f t="shared" si="6"/>
        <v>4.1674162723050223</v>
      </c>
      <c r="G28" s="14">
        <f t="shared" si="6"/>
        <v>6.0593445022390382</v>
      </c>
      <c r="H28" s="14">
        <f t="shared" si="6"/>
        <v>5.0865160620939314</v>
      </c>
      <c r="I28" s="14">
        <f t="shared" si="6"/>
        <v>6.7136877757423594</v>
      </c>
      <c r="J28" s="14">
        <f t="shared" si="6"/>
        <v>4.1254105432192185</v>
      </c>
      <c r="K28" s="14">
        <f t="shared" si="6"/>
        <v>6.4247116971563578</v>
      </c>
      <c r="L28" s="14">
        <f t="shared" si="6"/>
        <v>6.2986723349435509</v>
      </c>
      <c r="M28" s="14">
        <f t="shared" si="6"/>
        <v>5.3614741751722725</v>
      </c>
      <c r="N28" s="14">
        <f t="shared" si="6"/>
        <v>5.034499592717177</v>
      </c>
      <c r="O28" s="14">
        <f t="shared" si="6"/>
        <v>5.307253393541755</v>
      </c>
      <c r="P28" s="14">
        <f t="shared" si="6"/>
        <v>6.7382048953414504</v>
      </c>
      <c r="Q28" s="14">
        <f t="shared" si="6"/>
        <v>7.3815319266320119</v>
      </c>
      <c r="R28" s="14">
        <f t="shared" si="6"/>
        <v>5.8596973141375592</v>
      </c>
      <c r="S28" s="14">
        <f t="shared" si="6"/>
        <v>5.1359309970144214</v>
      </c>
      <c r="T28" s="14">
        <f t="shared" si="6"/>
        <v>3.625797627461643</v>
      </c>
      <c r="U28" s="14">
        <f t="shared" si="6"/>
        <v>6.2668553693644951</v>
      </c>
      <c r="V28" s="14">
        <f t="shared" si="6"/>
        <v>6.4146883784852609</v>
      </c>
      <c r="W28" s="14">
        <f t="shared" si="6"/>
        <v>6.1722810533486339</v>
      </c>
      <c r="X28" s="14">
        <f t="shared" si="6"/>
        <v>5.7645778825285063</v>
      </c>
      <c r="Y28" s="14">
        <f t="shared" si="6"/>
        <v>4.8575046464595273</v>
      </c>
      <c r="Z28" s="14">
        <f t="shared" si="6"/>
        <v>7.3384485329498581</v>
      </c>
      <c r="AA28" s="14">
        <f t="shared" si="6"/>
        <v>7.4083077920371725</v>
      </c>
      <c r="AB28" s="14">
        <f t="shared" si="6"/>
        <v>4.2134228176747772</v>
      </c>
      <c r="AC28" s="14">
        <f t="shared" si="6"/>
        <v>6.9318710310975646</v>
      </c>
      <c r="AD28" s="14">
        <f t="shared" si="6"/>
        <v>6.8737884610507978</v>
      </c>
      <c r="AE28" s="14">
        <f t="shared" si="6"/>
        <v>4.4719201389361061</v>
      </c>
      <c r="AF28" s="14">
        <f t="shared" si="6"/>
        <v>4.6634105226198121</v>
      </c>
      <c r="AG28" s="14">
        <f t="shared" si="6"/>
        <v>6.7048052029596867</v>
      </c>
    </row>
    <row r="29" spans="2:33" s="13" customFormat="1">
      <c r="B29" s="27"/>
      <c r="C29" s="13" t="s">
        <v>857</v>
      </c>
      <c r="D29" s="14">
        <f>D26-D27</f>
        <v>1.9110187076196943</v>
      </c>
      <c r="E29" s="14">
        <f t="shared" ref="E29:AG29" si="7">E26-E27</f>
        <v>4.9308513295779717</v>
      </c>
      <c r="F29" s="14">
        <f t="shared" si="7"/>
        <v>1.7138657789770293</v>
      </c>
      <c r="G29" s="14">
        <f t="shared" si="7"/>
        <v>3.5056265960268549</v>
      </c>
      <c r="H29" s="14">
        <f t="shared" si="7"/>
        <v>2.0427696521917822</v>
      </c>
      <c r="I29" s="14">
        <f t="shared" si="7"/>
        <v>4.0074031333485465</v>
      </c>
      <c r="J29" s="14">
        <f t="shared" si="7"/>
        <v>1.9688063242506637</v>
      </c>
      <c r="K29" s="14">
        <f t="shared" si="7"/>
        <v>3.165101967439917</v>
      </c>
      <c r="L29" s="14">
        <f t="shared" si="7"/>
        <v>3.3492224018985537</v>
      </c>
      <c r="M29" s="14">
        <f t="shared" si="7"/>
        <v>2.5874147137166124</v>
      </c>
      <c r="N29" s="14">
        <f t="shared" si="7"/>
        <v>2.0100573693081381</v>
      </c>
      <c r="O29" s="14">
        <f t="shared" si="7"/>
        <v>2.2782011519127918</v>
      </c>
      <c r="P29" s="14">
        <f t="shared" si="7"/>
        <v>3.9669802898437379</v>
      </c>
      <c r="Q29" s="14">
        <f t="shared" si="7"/>
        <v>4.3119296118295258</v>
      </c>
      <c r="R29" s="14">
        <f t="shared" si="7"/>
        <v>3.5041488397085949</v>
      </c>
      <c r="S29" s="14">
        <f t="shared" si="7"/>
        <v>2.6829879219044974</v>
      </c>
      <c r="T29" s="14">
        <f t="shared" si="7"/>
        <v>1.4987925364727834</v>
      </c>
      <c r="U29" s="14">
        <f t="shared" si="7"/>
        <v>3.360683092173967</v>
      </c>
      <c r="V29" s="14">
        <f t="shared" si="7"/>
        <v>3.6333490046923136</v>
      </c>
      <c r="W29" s="14">
        <f t="shared" si="7"/>
        <v>3.4866280375604575</v>
      </c>
      <c r="X29" s="14">
        <f t="shared" si="7"/>
        <v>3.0114221174714935</v>
      </c>
      <c r="Y29" s="14">
        <f t="shared" si="7"/>
        <v>2.7142535952987092</v>
      </c>
      <c r="Z29" s="14">
        <f t="shared" si="7"/>
        <v>4.4827655245581237</v>
      </c>
      <c r="AA29" s="14">
        <f t="shared" si="7"/>
        <v>4.8684874601883426</v>
      </c>
      <c r="AB29" s="14">
        <f t="shared" si="7"/>
        <v>2.0107562868028337</v>
      </c>
      <c r="AC29" s="14">
        <f t="shared" si="7"/>
        <v>3.9737203667518948</v>
      </c>
      <c r="AD29" s="14">
        <f t="shared" si="7"/>
        <v>3.8930039917793904</v>
      </c>
      <c r="AE29" s="14">
        <f t="shared" si="7"/>
        <v>2.2958764712333855</v>
      </c>
      <c r="AF29" s="14">
        <f t="shared" si="7"/>
        <v>2.3836728107135219</v>
      </c>
      <c r="AG29" s="14">
        <f t="shared" si="7"/>
        <v>3.0162474286192622</v>
      </c>
    </row>
    <row r="30" spans="2:33" s="13" customFormat="1">
      <c r="B30" s="27"/>
      <c r="C30" s="13" t="s">
        <v>847</v>
      </c>
      <c r="D30" s="14">
        <f>'cvms400-100'!D849</f>
        <v>2.5499999999999998</v>
      </c>
      <c r="E30" s="14">
        <f>'cvms400-100'!E849</f>
        <v>6.1349999999999998</v>
      </c>
      <c r="F30" s="14">
        <f>'cvms400-100'!F849</f>
        <v>2.58</v>
      </c>
      <c r="G30" s="14">
        <f>'cvms400-100'!G849</f>
        <v>4.9000000000000004</v>
      </c>
      <c r="H30" s="14">
        <f>'cvms400-100'!H849</f>
        <v>3.375</v>
      </c>
      <c r="I30" s="14">
        <f>'cvms400-100'!I849</f>
        <v>5.78</v>
      </c>
      <c r="J30" s="14">
        <f>'cvms400-100'!J849</f>
        <v>3.01</v>
      </c>
      <c r="K30" s="14">
        <f>'cvms400-100'!K849</f>
        <v>4.8</v>
      </c>
      <c r="L30" s="14">
        <f>'cvms400-100'!L849</f>
        <v>4.915</v>
      </c>
      <c r="M30" s="14">
        <f>'cvms400-100'!M849</f>
        <v>3.86</v>
      </c>
      <c r="N30" s="14">
        <f>'cvms400-100'!N849</f>
        <v>3.29</v>
      </c>
      <c r="O30" s="14">
        <f>'cvms400-100'!O849</f>
        <v>3.7749999999999999</v>
      </c>
      <c r="P30" s="14">
        <f>'cvms400-100'!P849</f>
        <v>5.4649999999999999</v>
      </c>
      <c r="Q30" s="14">
        <f>'cvms400-100'!Q849</f>
        <v>5.94</v>
      </c>
      <c r="R30" s="14">
        <f>'cvms400-100'!R849</f>
        <v>4.75</v>
      </c>
      <c r="S30" s="14">
        <f>'cvms400-100'!S849</f>
        <v>3.88</v>
      </c>
      <c r="T30" s="14">
        <f>'cvms400-100'!T849</f>
        <v>2.2850000000000001</v>
      </c>
      <c r="U30" s="14">
        <f>'cvms400-100'!U849</f>
        <v>4.8049999999999997</v>
      </c>
      <c r="V30" s="14">
        <f>'cvms400-100'!V849</f>
        <v>5.12</v>
      </c>
      <c r="W30" s="14">
        <f>'cvms400-100'!W849</f>
        <v>4.74</v>
      </c>
      <c r="X30" s="14">
        <f>'cvms400-100'!X849</f>
        <v>4.22</v>
      </c>
      <c r="Y30" s="14">
        <f>'cvms400-100'!Y849</f>
        <v>3.72</v>
      </c>
      <c r="Z30" s="14">
        <f>'cvms400-100'!Z849</f>
        <v>6.12</v>
      </c>
      <c r="AA30" s="14">
        <f>'cvms400-100'!AA849</f>
        <v>6.41</v>
      </c>
      <c r="AB30" s="14">
        <f>'cvms400-100'!AB849</f>
        <v>2.73</v>
      </c>
      <c r="AC30" s="14">
        <f>'cvms400-100'!AC849</f>
        <v>5.63</v>
      </c>
      <c r="AD30" s="14">
        <f>'cvms400-100'!AD849</f>
        <v>5.8</v>
      </c>
      <c r="AE30" s="14">
        <f>'cvms400-100'!AE849</f>
        <v>3.3</v>
      </c>
      <c r="AF30" s="14">
        <f>'cvms400-100'!AF849</f>
        <v>3.3149999999999999</v>
      </c>
      <c r="AG30" s="14">
        <f>'cvms400-100'!AG849</f>
        <v>5.23</v>
      </c>
    </row>
    <row r="31" spans="2:33" s="13" customFormat="1">
      <c r="B31" s="27"/>
      <c r="C31" s="13" t="s">
        <v>854</v>
      </c>
      <c r="D31" s="14">
        <f>'cvms400-100'!D918</f>
        <v>10</v>
      </c>
      <c r="E31" s="14">
        <f>'cvms400-100'!E918</f>
        <v>25</v>
      </c>
      <c r="F31" s="14">
        <f>'cvms400-100'!F918</f>
        <v>39</v>
      </c>
      <c r="G31" s="14">
        <f>'cvms400-100'!G918</f>
        <v>63</v>
      </c>
      <c r="H31" s="14">
        <f>'cvms400-100'!H918</f>
        <v>19</v>
      </c>
      <c r="I31" s="14">
        <f>'cvms400-100'!I918</f>
        <v>25</v>
      </c>
      <c r="J31" s="14">
        <f>'cvms400-100'!J918</f>
        <v>38</v>
      </c>
      <c r="K31" s="14">
        <f>'cvms400-100'!K918</f>
        <v>45</v>
      </c>
      <c r="L31" s="14">
        <f>'cvms400-100'!L918</f>
        <v>12</v>
      </c>
      <c r="M31" s="14">
        <f>'cvms400-100'!M918</f>
        <v>38</v>
      </c>
      <c r="N31" s="14">
        <f>'cvms400-100'!N918</f>
        <v>36</v>
      </c>
      <c r="O31" s="14">
        <f>'cvms400-100'!O918</f>
        <v>23</v>
      </c>
      <c r="P31" s="14">
        <f>'cvms400-100'!P918</f>
        <v>20</v>
      </c>
      <c r="Q31" s="14">
        <f>'cvms400-100'!Q918</f>
        <v>21</v>
      </c>
      <c r="R31" s="14">
        <f>'cvms400-100'!R918</f>
        <v>11</v>
      </c>
      <c r="S31" s="14">
        <f>'cvms400-100'!S918</f>
        <v>38</v>
      </c>
      <c r="T31" s="14">
        <f>'cvms400-100'!T918</f>
        <v>78</v>
      </c>
      <c r="U31" s="14">
        <f>'cvms400-100'!U918</f>
        <v>47</v>
      </c>
      <c r="V31" s="14">
        <f>'cvms400-100'!V918</f>
        <v>83</v>
      </c>
      <c r="W31" s="14">
        <f>'cvms400-100'!W918</f>
        <v>24</v>
      </c>
      <c r="X31" s="14">
        <f>'cvms400-100'!X918</f>
        <v>7</v>
      </c>
      <c r="Y31" s="14">
        <f>'cvms400-100'!Y918</f>
        <v>96</v>
      </c>
      <c r="Z31" s="14">
        <f>'cvms400-100'!Z918</f>
        <v>118</v>
      </c>
      <c r="AA31" s="14">
        <f>'cvms400-100'!AA918</f>
        <v>164</v>
      </c>
      <c r="AB31" s="14">
        <f>'cvms400-100'!AB918</f>
        <v>42</v>
      </c>
      <c r="AC31" s="14">
        <f>'cvms400-100'!AC918</f>
        <v>40</v>
      </c>
      <c r="AD31" s="14">
        <f>'cvms400-100'!AD918</f>
        <v>22</v>
      </c>
      <c r="AE31" s="14">
        <f>'cvms400-100'!AE918</f>
        <v>51</v>
      </c>
      <c r="AF31" s="14">
        <f>'cvms400-100'!AF918</f>
        <v>41</v>
      </c>
      <c r="AG31" s="14">
        <f>'cvms400-100'!AG918</f>
        <v>25</v>
      </c>
    </row>
    <row r="32" spans="2:33" s="23" customFormat="1">
      <c r="B32" s="27"/>
      <c r="C32" t="s">
        <v>861</v>
      </c>
      <c r="D32" s="14">
        <f>'cvms400-100'!D896</f>
        <v>4</v>
      </c>
      <c r="E32" s="14">
        <f>'cvms400-100'!E896</f>
        <v>9</v>
      </c>
      <c r="F32" s="14">
        <f>'cvms400-100'!F896</f>
        <v>23</v>
      </c>
      <c r="G32" s="14">
        <f>'cvms400-100'!G896</f>
        <v>26</v>
      </c>
      <c r="H32" s="14">
        <f>'cvms400-100'!H896</f>
        <v>10</v>
      </c>
      <c r="I32" s="14">
        <f>'cvms400-100'!I896</f>
        <v>9</v>
      </c>
      <c r="J32" s="14">
        <f>'cvms400-100'!J896</f>
        <v>18</v>
      </c>
      <c r="K32" s="14">
        <f>'cvms400-100'!K896</f>
        <v>21</v>
      </c>
      <c r="L32" s="14">
        <f>'cvms400-100'!L896</f>
        <v>7</v>
      </c>
      <c r="M32" s="14">
        <f>'cvms400-100'!M896</f>
        <v>17</v>
      </c>
      <c r="N32" s="14">
        <f>'cvms400-100'!N896</f>
        <v>17</v>
      </c>
      <c r="O32" s="14">
        <f>'cvms400-100'!O896</f>
        <v>10</v>
      </c>
      <c r="P32" s="14">
        <f>'cvms400-100'!P896</f>
        <v>9</v>
      </c>
      <c r="Q32" s="14">
        <f>'cvms400-100'!Q896</f>
        <v>9</v>
      </c>
      <c r="R32" s="14">
        <f>'cvms400-100'!R896</f>
        <v>6</v>
      </c>
      <c r="S32" s="14">
        <f>'cvms400-100'!S896</f>
        <v>17</v>
      </c>
      <c r="T32" s="14">
        <f>'cvms400-100'!T896</f>
        <v>32</v>
      </c>
      <c r="U32" s="14">
        <f>'cvms400-100'!U896</f>
        <v>19</v>
      </c>
      <c r="V32" s="14">
        <f>'cvms400-100'!V896</f>
        <v>29</v>
      </c>
      <c r="W32" s="14">
        <f>'cvms400-100'!W896</f>
        <v>10</v>
      </c>
      <c r="X32" s="14">
        <f>'cvms400-100'!X896</f>
        <v>4</v>
      </c>
      <c r="Y32" s="14">
        <f>'cvms400-100'!Y896</f>
        <v>36</v>
      </c>
      <c r="Z32" s="14">
        <f>'cvms400-100'!Z896</f>
        <v>46</v>
      </c>
      <c r="AA32" s="14">
        <f>'cvms400-100'!AA896</f>
        <v>63</v>
      </c>
      <c r="AB32" s="14">
        <f>'cvms400-100'!AB896</f>
        <v>19</v>
      </c>
      <c r="AC32" s="14">
        <f>'cvms400-100'!AC896</f>
        <v>16</v>
      </c>
      <c r="AD32" s="14">
        <f>'cvms400-100'!AD896</f>
        <v>9</v>
      </c>
      <c r="AE32" s="14">
        <f>'cvms400-100'!AE896</f>
        <v>23</v>
      </c>
      <c r="AF32" s="14">
        <f>'cvms400-100'!AF896</f>
        <v>17</v>
      </c>
      <c r="AG32" s="14">
        <f>'cvms400-100'!AG896</f>
        <v>14</v>
      </c>
    </row>
    <row r="33" spans="2:33" s="13" customFormat="1">
      <c r="B33" s="27"/>
      <c r="C33" s="13" t="s">
        <v>855</v>
      </c>
      <c r="D33" s="14">
        <f>'cvms400-100'!D940</f>
        <v>2.75</v>
      </c>
      <c r="E33" s="14">
        <f>'cvms400-100'!E940</f>
        <v>6.5</v>
      </c>
      <c r="F33" s="14">
        <f>'cvms400-100'!F940</f>
        <v>2.25</v>
      </c>
      <c r="G33" s="14">
        <f>'cvms400-100'!G940</f>
        <v>5.75</v>
      </c>
      <c r="H33" s="14">
        <f>'cvms400-100'!H940</f>
        <v>1.75</v>
      </c>
      <c r="I33" s="14">
        <f>'cvms400-100'!I940</f>
        <v>6.25</v>
      </c>
      <c r="J33" s="14">
        <f>'cvms400-100'!J940</f>
        <v>3.25</v>
      </c>
      <c r="K33" s="14">
        <f>'cvms400-100'!K940</f>
        <v>5.25</v>
      </c>
      <c r="L33" s="14">
        <f>'cvms400-100'!L940</f>
        <v>5.75</v>
      </c>
      <c r="M33" s="14">
        <f>'cvms400-100'!M940</f>
        <v>3.25</v>
      </c>
      <c r="N33" s="14">
        <f>'cvms400-100'!N940</f>
        <v>3.25</v>
      </c>
      <c r="O33" s="14">
        <f>'cvms400-100'!O940</f>
        <v>4.25</v>
      </c>
      <c r="P33" s="14">
        <f>'cvms400-100'!P940</f>
        <v>5.5</v>
      </c>
      <c r="Q33" s="14">
        <f>'cvms400-100'!Q940</f>
        <v>5.75</v>
      </c>
      <c r="R33" s="14">
        <f>'cvms400-100'!R940</f>
        <v>3.75</v>
      </c>
      <c r="S33" s="14">
        <f>'cvms400-100'!S940</f>
        <v>4.75</v>
      </c>
      <c r="T33" s="14">
        <f>'cvms400-100'!T940</f>
        <v>2.25</v>
      </c>
      <c r="U33" s="14">
        <f>'cvms400-100'!U940</f>
        <v>4.25</v>
      </c>
      <c r="V33" s="14">
        <f>'cvms400-100'!V940</f>
        <v>5.25</v>
      </c>
      <c r="W33" s="14">
        <f>'cvms400-100'!W940</f>
        <v>4.75</v>
      </c>
      <c r="X33" s="14">
        <f>'cvms400-100'!X940</f>
        <v>4.25</v>
      </c>
      <c r="Y33" s="14">
        <f>'cvms400-100'!Y940</f>
        <v>3.75</v>
      </c>
      <c r="Z33" s="14">
        <f>'cvms400-100'!Z940</f>
        <v>7.25</v>
      </c>
      <c r="AA33" s="14">
        <f>'cvms400-100'!AA940</f>
        <v>6.75</v>
      </c>
      <c r="AB33" s="14">
        <f>'cvms400-100'!AB940</f>
        <v>2.75</v>
      </c>
      <c r="AC33" s="14">
        <f>'cvms400-100'!AC940</f>
        <v>5.75</v>
      </c>
      <c r="AD33" s="14">
        <f>'cvms400-100'!AD940</f>
        <v>5.75</v>
      </c>
      <c r="AE33" s="14">
        <f>'cvms400-100'!AE940</f>
        <v>2.25</v>
      </c>
      <c r="AF33" s="14">
        <f>'cvms400-100'!AF940</f>
        <v>2.75</v>
      </c>
      <c r="AG33" s="14">
        <f>'cvms400-100'!AG940</f>
        <v>5.25</v>
      </c>
    </row>
    <row r="34" spans="2:33" s="19" customFormat="1">
      <c r="C34" s="19" t="s">
        <v>858</v>
      </c>
      <c r="D34" s="14">
        <f>D31/D25</f>
        <v>0.58823529411764708</v>
      </c>
      <c r="E34" s="14">
        <f t="shared" ref="E34:AG34" si="8">E31/E25</f>
        <v>0.48076923076923078</v>
      </c>
      <c r="F34" s="14">
        <f t="shared" si="8"/>
        <v>0.5</v>
      </c>
      <c r="G34" s="14">
        <f t="shared" si="8"/>
        <v>0.36416184971098264</v>
      </c>
      <c r="H34" s="14">
        <f t="shared" si="8"/>
        <v>0.3392857142857143</v>
      </c>
      <c r="I34" s="14">
        <f t="shared" si="8"/>
        <v>0.45454545454545453</v>
      </c>
      <c r="J34" s="14">
        <f t="shared" si="8"/>
        <v>0.45783132530120479</v>
      </c>
      <c r="K34" s="14">
        <f t="shared" si="8"/>
        <v>0.27950310559006208</v>
      </c>
      <c r="L34" s="14">
        <f t="shared" si="8"/>
        <v>0.31578947368421051</v>
      </c>
      <c r="M34" s="14">
        <f t="shared" si="8"/>
        <v>0.38383838383838381</v>
      </c>
      <c r="N34" s="14">
        <f t="shared" si="8"/>
        <v>0.45569620253164556</v>
      </c>
      <c r="O34" s="14">
        <f t="shared" si="8"/>
        <v>0.34848484848484851</v>
      </c>
      <c r="P34" s="14">
        <f t="shared" si="8"/>
        <v>0.37037037037037035</v>
      </c>
      <c r="Q34" s="14">
        <f t="shared" si="8"/>
        <v>0.40384615384615385</v>
      </c>
      <c r="R34" s="14">
        <f t="shared" si="8"/>
        <v>0.42307692307692307</v>
      </c>
      <c r="S34" s="14">
        <f t="shared" si="8"/>
        <v>0.34234234234234234</v>
      </c>
      <c r="T34" s="14">
        <f t="shared" si="8"/>
        <v>0.63934426229508201</v>
      </c>
      <c r="U34" s="14">
        <f t="shared" si="8"/>
        <v>0.36153846153846153</v>
      </c>
      <c r="V34" s="14">
        <f t="shared" si="8"/>
        <v>0.38785046728971961</v>
      </c>
      <c r="W34" s="14">
        <f t="shared" si="8"/>
        <v>0.43636363636363634</v>
      </c>
      <c r="X34" s="14">
        <f t="shared" si="8"/>
        <v>0.28000000000000003</v>
      </c>
      <c r="Y34" s="14">
        <f t="shared" si="8"/>
        <v>0.52747252747252749</v>
      </c>
      <c r="Z34" s="14">
        <f t="shared" si="8"/>
        <v>0.3769968051118211</v>
      </c>
      <c r="AA34" s="14">
        <f t="shared" si="8"/>
        <v>0.48664688427299702</v>
      </c>
      <c r="AB34" s="14">
        <f t="shared" si="8"/>
        <v>0.62686567164179108</v>
      </c>
      <c r="AC34" s="14">
        <f t="shared" si="8"/>
        <v>0.43010752688172044</v>
      </c>
      <c r="AD34" s="14">
        <f t="shared" si="8"/>
        <v>0.41509433962264153</v>
      </c>
      <c r="AE34" s="14">
        <f t="shared" si="8"/>
        <v>0.43220338983050849</v>
      </c>
      <c r="AF34" s="14">
        <f t="shared" si="8"/>
        <v>0.42708333333333331</v>
      </c>
      <c r="AG34" s="14">
        <f t="shared" si="8"/>
        <v>0.26315789473684209</v>
      </c>
    </row>
    <row r="35" spans="2:33" s="11" customFormat="1">
      <c r="B35" s="26" t="s">
        <v>849</v>
      </c>
      <c r="C35" s="11" t="s">
        <v>841</v>
      </c>
      <c r="D35" s="12">
        <f>'cvms426-223'!D844</f>
        <v>45.28</v>
      </c>
      <c r="E35" s="12">
        <f>'cvms426-223'!E844</f>
        <v>332.25999999999993</v>
      </c>
      <c r="F35" s="12">
        <f>'cvms426-223'!F844</f>
        <v>240.85000000000005</v>
      </c>
      <c r="G35" s="12">
        <f>'cvms426-223'!G844</f>
        <v>844.7999999999995</v>
      </c>
      <c r="H35" s="12">
        <f>'cvms426-223'!H844</f>
        <v>195.05999999999997</v>
      </c>
      <c r="I35" s="12">
        <f>'cvms426-223'!I844</f>
        <v>335.12000000000006</v>
      </c>
      <c r="J35" s="12">
        <f>'cvms426-223'!J844</f>
        <v>279.86</v>
      </c>
      <c r="K35" s="12">
        <f>'cvms426-223'!K844</f>
        <v>783.38000000000045</v>
      </c>
      <c r="L35" s="12">
        <f>'cvms426-223'!L844</f>
        <v>197.29999999999993</v>
      </c>
      <c r="M35" s="12">
        <f>'cvms426-223'!M844</f>
        <v>461.24000000000018</v>
      </c>
      <c r="N35" s="12">
        <f>'cvms426-223'!N844</f>
        <v>302.18000000000012</v>
      </c>
      <c r="O35" s="12">
        <f>'cvms426-223'!O844</f>
        <v>284.4199999999999</v>
      </c>
      <c r="P35" s="12">
        <f>'cvms426-223'!P844</f>
        <v>324.14</v>
      </c>
      <c r="Q35" s="12">
        <f>'cvms426-223'!Q844</f>
        <v>316.43999999999994</v>
      </c>
      <c r="R35" s="12">
        <f>'cvms426-223'!R844</f>
        <v>114.73000000000005</v>
      </c>
      <c r="S35" s="12">
        <f>'cvms426-223'!S844</f>
        <v>431.09000000000009</v>
      </c>
      <c r="T35" s="12">
        <f>'cvms426-223'!T844</f>
        <v>356.71</v>
      </c>
      <c r="U35" s="12">
        <f>'cvms426-223'!U844</f>
        <v>589.22999999999968</v>
      </c>
      <c r="V35" s="12">
        <f>'cvms426-223'!V844</f>
        <v>1051.9399999999996</v>
      </c>
      <c r="W35" s="12">
        <f>'cvms426-223'!W844</f>
        <v>289.14999999999998</v>
      </c>
      <c r="X35" s="12">
        <f>'cvms426-223'!X844</f>
        <v>96.97</v>
      </c>
      <c r="Y35" s="12">
        <f>'cvms426-223'!Y844</f>
        <v>683.9799999999999</v>
      </c>
      <c r="Z35" s="12">
        <f>'cvms426-223'!Z844</f>
        <v>1868.9499999999996</v>
      </c>
      <c r="AA35" s="12">
        <f>'cvms426-223'!AA844</f>
        <v>2138.3499999999995</v>
      </c>
      <c r="AB35" s="12">
        <f>'cvms426-223'!AB844</f>
        <v>232.65000000000003</v>
      </c>
      <c r="AC35" s="12">
        <f>'cvms426-223'!AC844</f>
        <v>530.2700000000001</v>
      </c>
      <c r="AD35" s="12">
        <f>'cvms426-223'!AD844</f>
        <v>299.76000000000005</v>
      </c>
      <c r="AE35" s="12">
        <f>'cvms426-223'!AE844</f>
        <v>427.82999999999981</v>
      </c>
      <c r="AF35" s="12">
        <f>'cvms426-223'!AF844</f>
        <v>319.08999999999997</v>
      </c>
      <c r="AG35" s="12">
        <f>'cvms426-223'!AG844</f>
        <v>485.35999999999979</v>
      </c>
    </row>
    <row r="36" spans="2:33" s="11" customFormat="1">
      <c r="B36" s="26"/>
      <c r="C36" s="11" t="s">
        <v>842</v>
      </c>
      <c r="D36" s="12">
        <f>'cvms426-223'!D845</f>
        <v>17</v>
      </c>
      <c r="E36" s="12">
        <f>'cvms426-223'!E845</f>
        <v>52</v>
      </c>
      <c r="F36" s="12">
        <f>'cvms426-223'!F845</f>
        <v>78</v>
      </c>
      <c r="G36" s="12">
        <f>'cvms426-223'!G845</f>
        <v>173</v>
      </c>
      <c r="H36" s="12">
        <f>'cvms426-223'!H845</f>
        <v>56</v>
      </c>
      <c r="I36" s="12">
        <f>'cvms426-223'!I845</f>
        <v>55</v>
      </c>
      <c r="J36" s="12">
        <f>'cvms426-223'!J845</f>
        <v>83</v>
      </c>
      <c r="K36" s="12">
        <f>'cvms426-223'!K845</f>
        <v>161</v>
      </c>
      <c r="L36" s="12">
        <f>'cvms426-223'!L845</f>
        <v>38</v>
      </c>
      <c r="M36" s="12">
        <f>'cvms426-223'!M845</f>
        <v>99</v>
      </c>
      <c r="N36" s="12">
        <f>'cvms426-223'!N845</f>
        <v>79</v>
      </c>
      <c r="O36" s="12">
        <f>'cvms426-223'!O845</f>
        <v>66</v>
      </c>
      <c r="P36" s="12">
        <f>'cvms426-223'!P845</f>
        <v>54</v>
      </c>
      <c r="Q36" s="12">
        <f>'cvms426-223'!Q845</f>
        <v>52</v>
      </c>
      <c r="R36" s="12">
        <f>'cvms426-223'!R845</f>
        <v>26</v>
      </c>
      <c r="S36" s="12">
        <f>'cvms426-223'!S845</f>
        <v>111</v>
      </c>
      <c r="T36" s="12">
        <f>'cvms426-223'!T845</f>
        <v>122</v>
      </c>
      <c r="U36" s="12">
        <f>'cvms426-223'!U845</f>
        <v>130</v>
      </c>
      <c r="V36" s="12">
        <f>'cvms426-223'!V845</f>
        <v>214</v>
      </c>
      <c r="W36" s="12">
        <f>'cvms426-223'!W845</f>
        <v>55</v>
      </c>
      <c r="X36" s="12">
        <f>'cvms426-223'!X845</f>
        <v>25</v>
      </c>
      <c r="Y36" s="12">
        <f>'cvms426-223'!Y845</f>
        <v>182</v>
      </c>
      <c r="Z36" s="12">
        <f>'cvms426-223'!Z845</f>
        <v>313</v>
      </c>
      <c r="AA36" s="12">
        <f>'cvms426-223'!AA845</f>
        <v>337</v>
      </c>
      <c r="AB36" s="12">
        <f>'cvms426-223'!AB845</f>
        <v>67</v>
      </c>
      <c r="AC36" s="12">
        <f>'cvms426-223'!AC845</f>
        <v>93</v>
      </c>
      <c r="AD36" s="12">
        <f>'cvms426-223'!AD845</f>
        <v>53</v>
      </c>
      <c r="AE36" s="12">
        <f>'cvms426-223'!AE845</f>
        <v>118</v>
      </c>
      <c r="AF36" s="12">
        <f>'cvms426-223'!AF845</f>
        <v>96</v>
      </c>
      <c r="AG36" s="12">
        <f>'cvms426-223'!AG845</f>
        <v>95</v>
      </c>
    </row>
    <row r="37" spans="2:33" s="11" customFormat="1">
      <c r="B37" s="26"/>
      <c r="C37" s="11" t="s">
        <v>845</v>
      </c>
      <c r="D37" s="12">
        <f>'cvms426-223'!D846</f>
        <v>2.6635294117647059</v>
      </c>
      <c r="E37" s="12">
        <f>'cvms426-223'!E846</f>
        <v>6.3896153846153831</v>
      </c>
      <c r="F37" s="12">
        <f>'cvms426-223'!F846</f>
        <v>3.0878205128205134</v>
      </c>
      <c r="G37" s="12">
        <f>'cvms426-223'!G846</f>
        <v>4.8832369942196499</v>
      </c>
      <c r="H37" s="12">
        <f>'cvms426-223'!H846</f>
        <v>3.4832142857142854</v>
      </c>
      <c r="I37" s="12">
        <f>'cvms426-223'!I846</f>
        <v>6.0930909090909102</v>
      </c>
      <c r="J37" s="12">
        <f>'cvms426-223'!J846</f>
        <v>3.3718072289156629</v>
      </c>
      <c r="K37" s="12">
        <f>'cvms426-223'!K846</f>
        <v>4.8657142857142883</v>
      </c>
      <c r="L37" s="12">
        <f>'cvms426-223'!L846</f>
        <v>5.1921052631578926</v>
      </c>
      <c r="M37" s="12">
        <f>'cvms426-223'!M846</f>
        <v>4.6589898989899012</v>
      </c>
      <c r="N37" s="12">
        <f>'cvms426-223'!N846</f>
        <v>3.8250632911392421</v>
      </c>
      <c r="O37" s="12">
        <f>'cvms426-223'!O846</f>
        <v>4.3093939393939378</v>
      </c>
      <c r="P37" s="12">
        <f>'cvms426-223'!P846</f>
        <v>6.0025925925925927</v>
      </c>
      <c r="Q37" s="12">
        <f>'cvms426-223'!Q846</f>
        <v>6.0853846153846138</v>
      </c>
      <c r="R37" s="12">
        <f>'cvms426-223'!R846</f>
        <v>4.4126923076923097</v>
      </c>
      <c r="S37" s="12">
        <f>'cvms426-223'!S846</f>
        <v>3.8836936936936945</v>
      </c>
      <c r="T37" s="12">
        <f>'cvms426-223'!T846</f>
        <v>2.9238524590163935</v>
      </c>
      <c r="U37" s="12">
        <f>'cvms426-223'!U846</f>
        <v>4.5325384615384587</v>
      </c>
      <c r="V37" s="12">
        <f>'cvms426-223'!V846</f>
        <v>4.915607476635512</v>
      </c>
      <c r="W37" s="12">
        <f>'cvms426-223'!W846</f>
        <v>5.2572727272727269</v>
      </c>
      <c r="X37" s="12">
        <f>'cvms426-223'!X846</f>
        <v>3.8788</v>
      </c>
      <c r="Y37" s="12">
        <f>'cvms426-223'!Y846</f>
        <v>3.7581318681318674</v>
      </c>
      <c r="Z37" s="12">
        <f>'cvms426-223'!Z846</f>
        <v>5.9710862619808296</v>
      </c>
      <c r="AA37" s="12">
        <f>'cvms426-223'!AA846</f>
        <v>6.3452522255192862</v>
      </c>
      <c r="AB37" s="12">
        <f>'cvms426-223'!AB846</f>
        <v>3.4723880597014931</v>
      </c>
      <c r="AC37" s="12">
        <f>'cvms426-223'!AC846</f>
        <v>5.7018279569892485</v>
      </c>
      <c r="AD37" s="12">
        <f>'cvms426-223'!AD846</f>
        <v>5.6558490566037749</v>
      </c>
      <c r="AE37" s="12">
        <f>'cvms426-223'!AE846</f>
        <v>3.6256779661016934</v>
      </c>
      <c r="AF37" s="12">
        <f>'cvms426-223'!AF846</f>
        <v>3.3238541666666666</v>
      </c>
      <c r="AG37" s="12">
        <f>'cvms426-223'!AG846</f>
        <v>5.1090526315789448</v>
      </c>
    </row>
    <row r="38" spans="2:33" s="11" customFormat="1">
      <c r="B38" s="26"/>
      <c r="C38" s="11" t="s">
        <v>844</v>
      </c>
      <c r="D38" s="12">
        <f>'cvms426-223'!D848</f>
        <v>0.82327806038171636</v>
      </c>
      <c r="E38" s="12">
        <f>'cvms426-223'!E848</f>
        <v>0.97417428391688332</v>
      </c>
      <c r="F38" s="12">
        <f>'cvms426-223'!F848</f>
        <v>1.2148813714049398</v>
      </c>
      <c r="G38" s="12">
        <f>'cvms426-223'!G848</f>
        <v>1.597855370967753</v>
      </c>
      <c r="H38" s="12">
        <f>'cvms426-223'!H848</f>
        <v>1.6649664011273977</v>
      </c>
      <c r="I38" s="12">
        <f>'cvms426-223'!I848</f>
        <v>1.2012229458583212</v>
      </c>
      <c r="J38" s="12">
        <f>'cvms426-223'!J848</f>
        <v>1.1036791516121003</v>
      </c>
      <c r="K38" s="12">
        <f>'cvms426-223'!K848</f>
        <v>1.6839754727599527</v>
      </c>
      <c r="L38" s="12">
        <f>'cvms426-223'!L848</f>
        <v>1.5224023652087499</v>
      </c>
      <c r="M38" s="12">
        <f>'cvms426-223'!M848</f>
        <v>1.6855904887650726</v>
      </c>
      <c r="N38" s="12">
        <f>'cvms426-223'!N848</f>
        <v>1.6833878184259614</v>
      </c>
      <c r="O38" s="12">
        <f>'cvms426-223'!O848</f>
        <v>1.7471681516432711</v>
      </c>
      <c r="P38" s="12">
        <f>'cvms426-223'!P848</f>
        <v>1.1035623024622581</v>
      </c>
      <c r="Q38" s="12">
        <f>'cvms426-223'!Q848</f>
        <v>1.3447464394544264</v>
      </c>
      <c r="R38" s="12">
        <f>'cvms426-223'!R848</f>
        <v>1.3148674691916475</v>
      </c>
      <c r="S38" s="12">
        <f>'cvms426-223'!S848</f>
        <v>1.081348424151261</v>
      </c>
      <c r="T38" s="12">
        <f>'cvms426-223'!T848</f>
        <v>1.2048074821152341</v>
      </c>
      <c r="U38" s="12">
        <f>'cvms426-223'!U848</f>
        <v>1.5354777614389652</v>
      </c>
      <c r="V38" s="12">
        <f>'cvms426-223'!V848</f>
        <v>1.5285070058060957</v>
      </c>
      <c r="W38" s="12">
        <f>'cvms426-223'!W848</f>
        <v>1.5143638861904938</v>
      </c>
      <c r="X38" s="12">
        <f>'cvms426-223'!X848</f>
        <v>1.0227712354187515</v>
      </c>
      <c r="Y38" s="12">
        <f>'cvms426-223'!Y848</f>
        <v>1.0804770913562511</v>
      </c>
      <c r="Z38" s="12">
        <f>'cvms426-223'!Z848</f>
        <v>1.4095094057759712</v>
      </c>
      <c r="AA38" s="12">
        <f>'cvms426-223'!AA848</f>
        <v>1.1123010838230367</v>
      </c>
      <c r="AB38" s="12">
        <f>'cvms426-223'!AB848</f>
        <v>1.1763581313480189</v>
      </c>
      <c r="AC38" s="12">
        <f>'cvms426-223'!AC848</f>
        <v>1.455671775471912</v>
      </c>
      <c r="AD38" s="12">
        <f>'cvms426-223'!AD848</f>
        <v>1.4575419692628229</v>
      </c>
      <c r="AE38" s="12">
        <f>'cvms426-223'!AE848</f>
        <v>1.0332071708040784</v>
      </c>
      <c r="AF38" s="12">
        <f>'cvms426-223'!AF848</f>
        <v>0.96963733838093025</v>
      </c>
      <c r="AG38" s="12">
        <f>'cvms426-223'!AG848</f>
        <v>2.0746294586787042</v>
      </c>
    </row>
    <row r="39" spans="2:33" s="11" customFormat="1">
      <c r="B39" s="26"/>
      <c r="C39" s="11" t="s">
        <v>856</v>
      </c>
      <c r="D39" s="12">
        <f>D37+D38</f>
        <v>3.4868074721464222</v>
      </c>
      <c r="E39" s="12">
        <f t="shared" ref="E39:AG39" si="9">E37+E38</f>
        <v>7.3637896685322666</v>
      </c>
      <c r="F39" s="12">
        <f t="shared" si="9"/>
        <v>4.3027018842254527</v>
      </c>
      <c r="G39" s="12">
        <f t="shared" si="9"/>
        <v>6.4810923651874024</v>
      </c>
      <c r="H39" s="12">
        <f t="shared" si="9"/>
        <v>5.1481806868416831</v>
      </c>
      <c r="I39" s="12">
        <f t="shared" si="9"/>
        <v>7.2943138549492312</v>
      </c>
      <c r="J39" s="12">
        <f t="shared" si="9"/>
        <v>4.4754863805277632</v>
      </c>
      <c r="K39" s="12">
        <f t="shared" si="9"/>
        <v>6.5496897584742406</v>
      </c>
      <c r="L39" s="12">
        <f t="shared" si="9"/>
        <v>6.7145076283666425</v>
      </c>
      <c r="M39" s="12">
        <f t="shared" si="9"/>
        <v>6.3445803877549736</v>
      </c>
      <c r="N39" s="12">
        <f t="shared" si="9"/>
        <v>5.508451109565204</v>
      </c>
      <c r="O39" s="12">
        <f t="shared" si="9"/>
        <v>6.0565620910372093</v>
      </c>
      <c r="P39" s="12">
        <f t="shared" si="9"/>
        <v>7.1061548950548508</v>
      </c>
      <c r="Q39" s="12">
        <f t="shared" si="9"/>
        <v>7.4301310548390402</v>
      </c>
      <c r="R39" s="12">
        <f t="shared" si="9"/>
        <v>5.7275597768839575</v>
      </c>
      <c r="S39" s="12">
        <f t="shared" si="9"/>
        <v>4.9650421178449555</v>
      </c>
      <c r="T39" s="12">
        <f t="shared" si="9"/>
        <v>4.1286599411316276</v>
      </c>
      <c r="U39" s="12">
        <f t="shared" si="9"/>
        <v>6.0680162229774242</v>
      </c>
      <c r="V39" s="12">
        <f t="shared" si="9"/>
        <v>6.4441144824416074</v>
      </c>
      <c r="W39" s="12">
        <f t="shared" si="9"/>
        <v>6.7716366134632207</v>
      </c>
      <c r="X39" s="12">
        <f t="shared" si="9"/>
        <v>4.9015712354187517</v>
      </c>
      <c r="Y39" s="12">
        <f t="shared" si="9"/>
        <v>4.8386089594881181</v>
      </c>
      <c r="Z39" s="12">
        <f t="shared" si="9"/>
        <v>7.3805956677568005</v>
      </c>
      <c r="AA39" s="12">
        <f t="shared" si="9"/>
        <v>7.4575533093423232</v>
      </c>
      <c r="AB39" s="12">
        <f t="shared" si="9"/>
        <v>4.6487461910495123</v>
      </c>
      <c r="AC39" s="12">
        <f t="shared" si="9"/>
        <v>7.1574997324611607</v>
      </c>
      <c r="AD39" s="12">
        <f t="shared" si="9"/>
        <v>7.1133910258665978</v>
      </c>
      <c r="AE39" s="12">
        <f t="shared" si="9"/>
        <v>4.6588851369057718</v>
      </c>
      <c r="AF39" s="12">
        <f t="shared" si="9"/>
        <v>4.293491505047597</v>
      </c>
      <c r="AG39" s="12">
        <f t="shared" si="9"/>
        <v>7.1836820902576495</v>
      </c>
    </row>
    <row r="40" spans="2:33" s="11" customFormat="1">
      <c r="B40" s="26"/>
      <c r="C40" s="11" t="s">
        <v>857</v>
      </c>
      <c r="D40" s="12">
        <f>D37-D38</f>
        <v>1.8402513513829897</v>
      </c>
      <c r="E40" s="12">
        <f t="shared" ref="E40:AG40" si="10">E37-E38</f>
        <v>5.4154411006984997</v>
      </c>
      <c r="F40" s="12">
        <f t="shared" si="10"/>
        <v>1.8729391414155736</v>
      </c>
      <c r="G40" s="12">
        <f t="shared" si="10"/>
        <v>3.2853816232518969</v>
      </c>
      <c r="H40" s="12">
        <f t="shared" si="10"/>
        <v>1.8182478845868877</v>
      </c>
      <c r="I40" s="12">
        <f t="shared" si="10"/>
        <v>4.8918679632325892</v>
      </c>
      <c r="J40" s="12">
        <f t="shared" si="10"/>
        <v>2.2681280773035626</v>
      </c>
      <c r="K40" s="12">
        <f t="shared" si="10"/>
        <v>3.1817388129543356</v>
      </c>
      <c r="L40" s="12">
        <f t="shared" si="10"/>
        <v>3.6697028979491426</v>
      </c>
      <c r="M40" s="12">
        <f t="shared" si="10"/>
        <v>2.9733994102248289</v>
      </c>
      <c r="N40" s="12">
        <f t="shared" si="10"/>
        <v>2.1416754727132807</v>
      </c>
      <c r="O40" s="12">
        <f t="shared" si="10"/>
        <v>2.5622257877506667</v>
      </c>
      <c r="P40" s="12">
        <f t="shared" si="10"/>
        <v>4.8990302901303346</v>
      </c>
      <c r="Q40" s="12">
        <f t="shared" si="10"/>
        <v>4.7406381759301874</v>
      </c>
      <c r="R40" s="12">
        <f t="shared" si="10"/>
        <v>3.0978248385006619</v>
      </c>
      <c r="S40" s="12">
        <f t="shared" si="10"/>
        <v>2.8023452695424336</v>
      </c>
      <c r="T40" s="12">
        <f t="shared" si="10"/>
        <v>1.7190449769011593</v>
      </c>
      <c r="U40" s="12">
        <f t="shared" si="10"/>
        <v>2.9970607000994933</v>
      </c>
      <c r="V40" s="12">
        <f t="shared" si="10"/>
        <v>3.3871004708294166</v>
      </c>
      <c r="W40" s="12">
        <f t="shared" si="10"/>
        <v>3.7429088410822331</v>
      </c>
      <c r="X40" s="12">
        <f t="shared" si="10"/>
        <v>2.8560287645812483</v>
      </c>
      <c r="Y40" s="12">
        <f t="shared" si="10"/>
        <v>2.6776547767756163</v>
      </c>
      <c r="Z40" s="12">
        <f t="shared" si="10"/>
        <v>4.5615768562048586</v>
      </c>
      <c r="AA40" s="12">
        <f t="shared" si="10"/>
        <v>5.2329511416962493</v>
      </c>
      <c r="AB40" s="12">
        <f t="shared" si="10"/>
        <v>2.296029928353474</v>
      </c>
      <c r="AC40" s="12">
        <f t="shared" si="10"/>
        <v>4.2461561815173363</v>
      </c>
      <c r="AD40" s="12">
        <f t="shared" si="10"/>
        <v>4.198307087340952</v>
      </c>
      <c r="AE40" s="12">
        <f t="shared" si="10"/>
        <v>2.5924707952976149</v>
      </c>
      <c r="AF40" s="12">
        <f t="shared" si="10"/>
        <v>2.3542168282857361</v>
      </c>
      <c r="AG40" s="12">
        <f t="shared" si="10"/>
        <v>3.0344231729002407</v>
      </c>
    </row>
    <row r="41" spans="2:33" s="11" customFormat="1">
      <c r="B41" s="26"/>
      <c r="C41" s="11" t="s">
        <v>847</v>
      </c>
      <c r="D41" s="12">
        <f>'cvms426-223'!D849</f>
        <v>2.69</v>
      </c>
      <c r="E41" s="12">
        <f>'cvms426-223'!E849</f>
        <v>6.4649999999999999</v>
      </c>
      <c r="F41" s="12">
        <f>'cvms426-223'!F849</f>
        <v>2.8449999999999998</v>
      </c>
      <c r="G41" s="12">
        <f>'cvms426-223'!G849</f>
        <v>4.96</v>
      </c>
      <c r="H41" s="12">
        <f>'cvms426-223'!H849</f>
        <v>3.2650000000000001</v>
      </c>
      <c r="I41" s="12">
        <f>'cvms426-223'!I849</f>
        <v>6.02</v>
      </c>
      <c r="J41" s="12">
        <f>'cvms426-223'!J849</f>
        <v>3.39</v>
      </c>
      <c r="K41" s="12">
        <f>'cvms426-223'!K849</f>
        <v>4.72</v>
      </c>
      <c r="L41" s="12">
        <f>'cvms426-223'!L849</f>
        <v>5.3</v>
      </c>
      <c r="M41" s="12">
        <f>'cvms426-223'!M849</f>
        <v>4.6500000000000004</v>
      </c>
      <c r="N41" s="12">
        <f>'cvms426-223'!N849</f>
        <v>3.62</v>
      </c>
      <c r="O41" s="12">
        <f>'cvms426-223'!O849</f>
        <v>4.6150000000000002</v>
      </c>
      <c r="P41" s="12">
        <f>'cvms426-223'!P849</f>
        <v>5.98</v>
      </c>
      <c r="Q41" s="12">
        <f>'cvms426-223'!Q849</f>
        <v>6.2349999999999994</v>
      </c>
      <c r="R41" s="12">
        <f>'cvms426-223'!R849</f>
        <v>4.28</v>
      </c>
      <c r="S41" s="12">
        <f>'cvms426-223'!S849</f>
        <v>3.89</v>
      </c>
      <c r="T41" s="12">
        <f>'cvms426-223'!T849</f>
        <v>2.4900000000000002</v>
      </c>
      <c r="U41" s="12">
        <f>'cvms426-223'!U849</f>
        <v>4.4000000000000004</v>
      </c>
      <c r="V41" s="12">
        <f>'cvms426-223'!V849</f>
        <v>5.0999999999999996</v>
      </c>
      <c r="W41" s="12">
        <f>'cvms426-223'!W849</f>
        <v>5.63</v>
      </c>
      <c r="X41" s="12">
        <f>'cvms426-223'!X849</f>
        <v>3.64</v>
      </c>
      <c r="Y41" s="12">
        <f>'cvms426-223'!Y849</f>
        <v>3.7549999999999999</v>
      </c>
      <c r="Z41" s="12">
        <f>'cvms426-223'!Z849</f>
        <v>6.22</v>
      </c>
      <c r="AA41" s="12">
        <f>'cvms426-223'!AA849</f>
        <v>6.54</v>
      </c>
      <c r="AB41" s="12">
        <f>'cvms426-223'!AB849</f>
        <v>3.21</v>
      </c>
      <c r="AC41" s="12">
        <f>'cvms426-223'!AC849</f>
        <v>5.81</v>
      </c>
      <c r="AD41" s="12">
        <f>'cvms426-223'!AD849</f>
        <v>5.85</v>
      </c>
      <c r="AE41" s="12">
        <f>'cvms426-223'!AE849</f>
        <v>3.5249999999999999</v>
      </c>
      <c r="AF41" s="12">
        <f>'cvms426-223'!AF849</f>
        <v>3.2549999999999999</v>
      </c>
      <c r="AG41" s="12">
        <f>'cvms426-223'!AG849</f>
        <v>5.56</v>
      </c>
    </row>
    <row r="42" spans="2:33" s="11" customFormat="1">
      <c r="B42" s="26"/>
      <c r="C42" s="11" t="s">
        <v>854</v>
      </c>
      <c r="D42" s="11">
        <f>'cvms426-223'!D918</f>
        <v>9</v>
      </c>
      <c r="E42" s="18">
        <f>'cvms426-223'!E918</f>
        <v>25</v>
      </c>
      <c r="F42" s="18">
        <f>'cvms426-223'!F918</f>
        <v>45</v>
      </c>
      <c r="G42" s="18">
        <f>'cvms426-223'!G918</f>
        <v>53</v>
      </c>
      <c r="H42" s="18">
        <f>'cvms426-223'!H918</f>
        <v>23</v>
      </c>
      <c r="I42" s="18">
        <f>'cvms426-223'!I918</f>
        <v>23</v>
      </c>
      <c r="J42" s="18">
        <f>'cvms426-223'!J918</f>
        <v>38</v>
      </c>
      <c r="K42" s="18">
        <f>'cvms426-223'!K918</f>
        <v>48</v>
      </c>
      <c r="L42" s="18">
        <f>'cvms426-223'!L918</f>
        <v>12</v>
      </c>
      <c r="M42" s="18">
        <f>'cvms426-223'!M918</f>
        <v>30</v>
      </c>
      <c r="N42" s="18">
        <f>'cvms426-223'!N918</f>
        <v>27</v>
      </c>
      <c r="O42" s="18">
        <f>'cvms426-223'!O918</f>
        <v>20</v>
      </c>
      <c r="P42" s="18">
        <f>'cvms426-223'!P918</f>
        <v>20</v>
      </c>
      <c r="Q42" s="18">
        <f>'cvms426-223'!Q918</f>
        <v>24</v>
      </c>
      <c r="R42" s="18">
        <f>'cvms426-223'!R918</f>
        <v>11</v>
      </c>
      <c r="S42" s="18">
        <f>'cvms426-223'!S918</f>
        <v>52</v>
      </c>
      <c r="T42" s="18">
        <f>'cvms426-223'!T918</f>
        <v>75</v>
      </c>
      <c r="U42" s="18">
        <f>'cvms426-223'!U918</f>
        <v>45</v>
      </c>
      <c r="V42" s="18">
        <f>'cvms426-223'!V918</f>
        <v>74</v>
      </c>
      <c r="W42" s="18">
        <f>'cvms426-223'!W918</f>
        <v>19</v>
      </c>
      <c r="X42" s="18">
        <f>'cvms426-223'!X918</f>
        <v>12</v>
      </c>
      <c r="Y42" s="18">
        <f>'cvms426-223'!Y918</f>
        <v>90</v>
      </c>
      <c r="Z42" s="18">
        <f>'cvms426-223'!Z918</f>
        <v>121</v>
      </c>
      <c r="AA42" s="18">
        <f>'cvms426-223'!AA918</f>
        <v>181</v>
      </c>
      <c r="AB42" s="18">
        <f>'cvms426-223'!AB918</f>
        <v>35</v>
      </c>
      <c r="AC42" s="18">
        <f>'cvms426-223'!AC918</f>
        <v>31</v>
      </c>
      <c r="AD42" s="18">
        <f>'cvms426-223'!AD918</f>
        <v>19</v>
      </c>
      <c r="AE42" s="18">
        <f>'cvms426-223'!AE918</f>
        <v>56</v>
      </c>
      <c r="AF42" s="18">
        <f>'cvms426-223'!AF918</f>
        <v>49</v>
      </c>
      <c r="AG42" s="18">
        <f>'cvms426-223'!AG918</f>
        <v>27</v>
      </c>
    </row>
    <row r="43" spans="2:33" s="22" customFormat="1">
      <c r="B43" s="26"/>
      <c r="C43" t="s">
        <v>861</v>
      </c>
      <c r="D43" s="22">
        <f>'cvms426-223'!D896</f>
        <v>6</v>
      </c>
      <c r="E43" s="22">
        <f>'cvms426-223'!E896</f>
        <v>12</v>
      </c>
      <c r="F43" s="22">
        <f>'cvms426-223'!F896</f>
        <v>20</v>
      </c>
      <c r="G43" s="22">
        <f>'cvms426-223'!G896</f>
        <v>22</v>
      </c>
      <c r="H43" s="22">
        <f>'cvms426-223'!H896</f>
        <v>10</v>
      </c>
      <c r="I43" s="22">
        <f>'cvms426-223'!I896</f>
        <v>12</v>
      </c>
      <c r="J43" s="22">
        <f>'cvms426-223'!J896</f>
        <v>17</v>
      </c>
      <c r="K43" s="22">
        <f>'cvms426-223'!K896</f>
        <v>20</v>
      </c>
      <c r="L43" s="22">
        <f>'cvms426-223'!L896</f>
        <v>6</v>
      </c>
      <c r="M43" s="22">
        <f>'cvms426-223'!M896</f>
        <v>14</v>
      </c>
      <c r="N43" s="22">
        <f>'cvms426-223'!N896</f>
        <v>10</v>
      </c>
      <c r="O43" s="22">
        <f>'cvms426-223'!O896</f>
        <v>11</v>
      </c>
      <c r="P43" s="22">
        <f>'cvms426-223'!P896</f>
        <v>12</v>
      </c>
      <c r="Q43" s="22">
        <f>'cvms426-223'!Q896</f>
        <v>10</v>
      </c>
      <c r="R43" s="22">
        <f>'cvms426-223'!R896</f>
        <v>5</v>
      </c>
      <c r="S43" s="22">
        <f>'cvms426-223'!S896</f>
        <v>21</v>
      </c>
      <c r="T43" s="22">
        <f>'cvms426-223'!T896</f>
        <v>35</v>
      </c>
      <c r="U43" s="22">
        <f>'cvms426-223'!U896</f>
        <v>18</v>
      </c>
      <c r="V43" s="22">
        <f>'cvms426-223'!V896</f>
        <v>29</v>
      </c>
      <c r="W43" s="22">
        <f>'cvms426-223'!W896</f>
        <v>9</v>
      </c>
      <c r="X43" s="22">
        <f>'cvms426-223'!X896</f>
        <v>6</v>
      </c>
      <c r="Y43" s="22">
        <f>'cvms426-223'!Y896</f>
        <v>39</v>
      </c>
      <c r="Z43" s="22">
        <f>'cvms426-223'!Z896</f>
        <v>47</v>
      </c>
      <c r="AA43" s="22">
        <f>'cvms426-223'!AA896</f>
        <v>69</v>
      </c>
      <c r="AB43" s="22">
        <f>'cvms426-223'!AB896</f>
        <v>16</v>
      </c>
      <c r="AC43" s="22">
        <f>'cvms426-223'!AC896</f>
        <v>17</v>
      </c>
      <c r="AD43" s="22">
        <f>'cvms426-223'!AD896</f>
        <v>9</v>
      </c>
      <c r="AE43" s="22">
        <f>'cvms426-223'!AE896</f>
        <v>21</v>
      </c>
      <c r="AF43" s="22">
        <f>'cvms426-223'!AF896</f>
        <v>20</v>
      </c>
      <c r="AG43" s="22">
        <f>'cvms426-223'!AG896</f>
        <v>13</v>
      </c>
    </row>
    <row r="44" spans="2:33" s="11" customFormat="1">
      <c r="B44" s="26"/>
      <c r="C44" s="11" t="s">
        <v>855</v>
      </c>
      <c r="D44" s="11">
        <f>'cvms426-223'!D940</f>
        <v>2.75</v>
      </c>
      <c r="E44" s="18">
        <f>'cvms426-223'!E940</f>
        <v>6.25</v>
      </c>
      <c r="F44" s="18">
        <f>'cvms426-223'!F940</f>
        <v>2.75</v>
      </c>
      <c r="G44" s="18">
        <f>'cvms426-223'!G940</f>
        <v>5.25</v>
      </c>
      <c r="H44" s="18">
        <f>'cvms426-223'!H940</f>
        <v>2</v>
      </c>
      <c r="I44" s="18">
        <f>'cvms426-223'!I940</f>
        <v>5.75</v>
      </c>
      <c r="J44" s="18">
        <f>'cvms426-223'!J940</f>
        <v>3.25</v>
      </c>
      <c r="K44" s="18">
        <f>'cvms426-223'!K940</f>
        <v>4.25</v>
      </c>
      <c r="L44" s="18">
        <f>'cvms426-223'!L940</f>
        <v>6.75</v>
      </c>
      <c r="M44" s="18">
        <f>'cvms426-223'!M940</f>
        <v>3.75</v>
      </c>
      <c r="N44" s="18">
        <f>'cvms426-223'!N940</f>
        <v>2.75</v>
      </c>
      <c r="O44" s="18">
        <f>'cvms426-223'!O940</f>
        <v>5.75</v>
      </c>
      <c r="P44" s="18">
        <f>'cvms426-223'!P940</f>
        <v>5.75</v>
      </c>
      <c r="Q44" s="18">
        <f>'cvms426-223'!Q940</f>
        <v>6.75</v>
      </c>
      <c r="R44" s="18">
        <f>'cvms426-223'!R940</f>
        <v>3.25</v>
      </c>
      <c r="S44" s="18">
        <f>'cvms426-223'!S940</f>
        <v>4.25</v>
      </c>
      <c r="T44" s="18">
        <f>'cvms426-223'!T940</f>
        <v>2.25</v>
      </c>
      <c r="U44" s="18">
        <f>'cvms426-223'!U940</f>
        <v>3.75</v>
      </c>
      <c r="V44" s="18">
        <f>'cvms426-223'!V940</f>
        <v>5.75</v>
      </c>
      <c r="W44" s="18">
        <f>'cvms426-223'!W940</f>
        <v>6.25</v>
      </c>
      <c r="X44" s="18">
        <f>'cvms426-223'!X940</f>
        <v>3.75</v>
      </c>
      <c r="Y44" s="18">
        <f>'cvms426-223'!Y940</f>
        <v>3.75</v>
      </c>
      <c r="Z44" s="18">
        <f>'cvms426-223'!Z940</f>
        <v>6.25</v>
      </c>
      <c r="AA44" s="18">
        <f>'cvms426-223'!AA940</f>
        <v>6.75</v>
      </c>
      <c r="AB44" s="18">
        <f>'cvms426-223'!AB940</f>
        <v>2.75</v>
      </c>
      <c r="AC44" s="18">
        <f>'cvms426-223'!AC940</f>
        <v>5.25</v>
      </c>
      <c r="AD44" s="18">
        <f>'cvms426-223'!AD940</f>
        <v>5.75</v>
      </c>
      <c r="AE44" s="18">
        <f>'cvms426-223'!AE940</f>
        <v>3.25</v>
      </c>
      <c r="AF44" s="18">
        <f>'cvms426-223'!AF940</f>
        <v>3.75</v>
      </c>
      <c r="AG44" s="18">
        <f>'cvms426-223'!AG940</f>
        <v>6.5</v>
      </c>
    </row>
    <row r="45" spans="2:33" s="18" customFormat="1">
      <c r="C45" s="18" t="s">
        <v>858</v>
      </c>
      <c r="D45" s="12">
        <f>D42/D36</f>
        <v>0.52941176470588236</v>
      </c>
      <c r="E45" s="12">
        <f t="shared" ref="E45:AG45" si="11">E42/E36</f>
        <v>0.48076923076923078</v>
      </c>
      <c r="F45" s="12">
        <f t="shared" si="11"/>
        <v>0.57692307692307687</v>
      </c>
      <c r="G45" s="12">
        <f t="shared" si="11"/>
        <v>0.30635838150289019</v>
      </c>
      <c r="H45" s="12">
        <f t="shared" si="11"/>
        <v>0.4107142857142857</v>
      </c>
      <c r="I45" s="12">
        <f t="shared" si="11"/>
        <v>0.41818181818181815</v>
      </c>
      <c r="J45" s="12">
        <f t="shared" si="11"/>
        <v>0.45783132530120479</v>
      </c>
      <c r="K45" s="12">
        <f t="shared" si="11"/>
        <v>0.29813664596273293</v>
      </c>
      <c r="L45" s="12">
        <f t="shared" si="11"/>
        <v>0.31578947368421051</v>
      </c>
      <c r="M45" s="12">
        <f t="shared" si="11"/>
        <v>0.30303030303030304</v>
      </c>
      <c r="N45" s="12">
        <f t="shared" si="11"/>
        <v>0.34177215189873417</v>
      </c>
      <c r="O45" s="12">
        <f t="shared" si="11"/>
        <v>0.30303030303030304</v>
      </c>
      <c r="P45" s="12">
        <f t="shared" si="11"/>
        <v>0.37037037037037035</v>
      </c>
      <c r="Q45" s="12">
        <f t="shared" si="11"/>
        <v>0.46153846153846156</v>
      </c>
      <c r="R45" s="12">
        <f t="shared" si="11"/>
        <v>0.42307692307692307</v>
      </c>
      <c r="S45" s="12">
        <f t="shared" si="11"/>
        <v>0.46846846846846846</v>
      </c>
      <c r="T45" s="12">
        <f t="shared" si="11"/>
        <v>0.61475409836065575</v>
      </c>
      <c r="U45" s="12">
        <f t="shared" si="11"/>
        <v>0.34615384615384615</v>
      </c>
      <c r="V45" s="12">
        <f t="shared" si="11"/>
        <v>0.34579439252336447</v>
      </c>
      <c r="W45" s="12">
        <f t="shared" si="11"/>
        <v>0.34545454545454546</v>
      </c>
      <c r="X45" s="12">
        <f t="shared" si="11"/>
        <v>0.48</v>
      </c>
      <c r="Y45" s="12">
        <f t="shared" si="11"/>
        <v>0.49450549450549453</v>
      </c>
      <c r="Z45" s="12">
        <f t="shared" si="11"/>
        <v>0.38658146964856233</v>
      </c>
      <c r="AA45" s="12">
        <f t="shared" si="11"/>
        <v>0.5370919881305638</v>
      </c>
      <c r="AB45" s="12">
        <f t="shared" si="11"/>
        <v>0.52238805970149249</v>
      </c>
      <c r="AC45" s="12">
        <f t="shared" si="11"/>
        <v>0.33333333333333331</v>
      </c>
      <c r="AD45" s="12">
        <f t="shared" si="11"/>
        <v>0.35849056603773582</v>
      </c>
      <c r="AE45" s="12">
        <f t="shared" si="11"/>
        <v>0.47457627118644069</v>
      </c>
      <c r="AF45" s="12">
        <f t="shared" si="11"/>
        <v>0.51041666666666663</v>
      </c>
      <c r="AG45" s="12">
        <f t="shared" si="11"/>
        <v>0.28421052631578947</v>
      </c>
    </row>
  </sheetData>
  <mergeCells count="4">
    <mergeCell ref="B13:B22"/>
    <mergeCell ref="B2:B11"/>
    <mergeCell ref="B24:B33"/>
    <mergeCell ref="B35:B44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70"/>
  <sheetViews>
    <sheetView tabSelected="1" showRuler="0" topLeftCell="B22" workbookViewId="0">
      <selection activeCell="M74" sqref="M74"/>
    </sheetView>
  </sheetViews>
  <sheetFormatPr baseColWidth="10" defaultRowHeight="15" x14ac:dyDescent="0"/>
  <cols>
    <col min="39" max="39" width="14.1640625" bestFit="1" customWidth="1"/>
  </cols>
  <sheetData>
    <row r="1" spans="1:47">
      <c r="D1" t="s">
        <v>894</v>
      </c>
      <c r="O1" t="s">
        <v>895</v>
      </c>
      <c r="Z1" t="s">
        <v>848</v>
      </c>
      <c r="AK1" t="s">
        <v>849</v>
      </c>
    </row>
    <row r="2" spans="1:47">
      <c r="A2">
        <v>1</v>
      </c>
      <c r="B2">
        <v>2</v>
      </c>
      <c r="C2">
        <v>3</v>
      </c>
      <c r="D2">
        <v>4</v>
      </c>
      <c r="E2">
        <v>5</v>
      </c>
      <c r="F2">
        <v>6</v>
      </c>
      <c r="G2">
        <v>7</v>
      </c>
      <c r="H2">
        <v>8</v>
      </c>
      <c r="I2">
        <v>9</v>
      </c>
      <c r="J2">
        <v>10</v>
      </c>
      <c r="K2">
        <v>11</v>
      </c>
      <c r="L2">
        <v>12</v>
      </c>
      <c r="M2">
        <v>13</v>
      </c>
      <c r="N2">
        <v>14</v>
      </c>
      <c r="O2">
        <v>15</v>
      </c>
      <c r="P2">
        <v>16</v>
      </c>
      <c r="Q2">
        <v>17</v>
      </c>
      <c r="R2">
        <v>18</v>
      </c>
      <c r="S2">
        <v>19</v>
      </c>
      <c r="T2">
        <v>20</v>
      </c>
      <c r="U2">
        <v>21</v>
      </c>
      <c r="V2">
        <v>22</v>
      </c>
      <c r="W2">
        <v>23</v>
      </c>
      <c r="X2">
        <v>24</v>
      </c>
      <c r="Y2">
        <v>25</v>
      </c>
      <c r="Z2">
        <v>26</v>
      </c>
      <c r="AA2">
        <v>27</v>
      </c>
      <c r="AB2">
        <v>28</v>
      </c>
      <c r="AC2">
        <v>29</v>
      </c>
      <c r="AD2">
        <v>30</v>
      </c>
      <c r="AE2">
        <v>31</v>
      </c>
      <c r="AF2">
        <v>32</v>
      </c>
      <c r="AG2">
        <v>33</v>
      </c>
      <c r="AH2">
        <v>34</v>
      </c>
      <c r="AI2">
        <v>35</v>
      </c>
      <c r="AJ2">
        <v>36</v>
      </c>
      <c r="AK2">
        <v>37</v>
      </c>
      <c r="AL2">
        <v>38</v>
      </c>
      <c r="AM2">
        <v>39</v>
      </c>
      <c r="AN2">
        <v>40</v>
      </c>
      <c r="AO2">
        <v>41</v>
      </c>
      <c r="AP2">
        <v>42</v>
      </c>
      <c r="AQ2">
        <v>43</v>
      </c>
      <c r="AR2">
        <v>44</v>
      </c>
      <c r="AS2">
        <v>45</v>
      </c>
      <c r="AT2">
        <v>46</v>
      </c>
      <c r="AU2">
        <v>47</v>
      </c>
    </row>
    <row r="3" spans="1:47">
      <c r="A3" t="s">
        <v>862</v>
      </c>
      <c r="B3" t="s">
        <v>863</v>
      </c>
      <c r="C3" t="s">
        <v>864</v>
      </c>
      <c r="D3" s="23" t="s">
        <v>841</v>
      </c>
      <c r="E3" s="23" t="s">
        <v>842</v>
      </c>
      <c r="F3" s="23" t="s">
        <v>843</v>
      </c>
      <c r="G3" s="23" t="s">
        <v>844</v>
      </c>
      <c r="H3" s="23" t="s">
        <v>856</v>
      </c>
      <c r="I3" s="23" t="s">
        <v>857</v>
      </c>
      <c r="J3" s="23" t="s">
        <v>847</v>
      </c>
      <c r="K3" s="23" t="s">
        <v>854</v>
      </c>
      <c r="L3" t="s">
        <v>861</v>
      </c>
      <c r="M3" s="23" t="s">
        <v>855</v>
      </c>
      <c r="N3" s="23" t="s">
        <v>858</v>
      </c>
      <c r="O3" t="s">
        <v>841</v>
      </c>
      <c r="P3" t="s">
        <v>842</v>
      </c>
      <c r="Q3" t="s">
        <v>845</v>
      </c>
      <c r="R3" t="s">
        <v>844</v>
      </c>
      <c r="S3" t="s">
        <v>856</v>
      </c>
      <c r="T3" t="s">
        <v>857</v>
      </c>
      <c r="U3" t="s">
        <v>847</v>
      </c>
      <c r="V3" t="s">
        <v>854</v>
      </c>
      <c r="W3" t="s">
        <v>861</v>
      </c>
      <c r="X3" t="s">
        <v>855</v>
      </c>
      <c r="Y3" t="s">
        <v>858</v>
      </c>
      <c r="Z3" t="s">
        <v>841</v>
      </c>
      <c r="AA3" t="s">
        <v>842</v>
      </c>
      <c r="AB3" t="s">
        <v>845</v>
      </c>
      <c r="AC3" t="s">
        <v>844</v>
      </c>
      <c r="AD3" t="s">
        <v>856</v>
      </c>
      <c r="AE3" t="s">
        <v>857</v>
      </c>
      <c r="AF3" t="s">
        <v>847</v>
      </c>
      <c r="AG3" t="s">
        <v>854</v>
      </c>
      <c r="AH3" t="s">
        <v>861</v>
      </c>
      <c r="AI3" t="s">
        <v>855</v>
      </c>
      <c r="AJ3" t="s">
        <v>858</v>
      </c>
      <c r="AK3" t="s">
        <v>841</v>
      </c>
      <c r="AL3" t="s">
        <v>842</v>
      </c>
      <c r="AM3" t="s">
        <v>845</v>
      </c>
      <c r="AN3" t="s">
        <v>844</v>
      </c>
      <c r="AO3" t="s">
        <v>856</v>
      </c>
      <c r="AP3" t="s">
        <v>857</v>
      </c>
      <c r="AQ3" t="s">
        <v>847</v>
      </c>
      <c r="AR3" t="s">
        <v>854</v>
      </c>
      <c r="AS3" t="s">
        <v>861</v>
      </c>
      <c r="AT3" t="s">
        <v>855</v>
      </c>
      <c r="AU3" t="s">
        <v>858</v>
      </c>
    </row>
    <row r="4" spans="1:47">
      <c r="A4" s="4">
        <v>0.5</v>
      </c>
      <c r="B4" t="s">
        <v>865</v>
      </c>
      <c r="C4">
        <v>9064568</v>
      </c>
      <c r="D4" s="14">
        <v>52</v>
      </c>
      <c r="E4" s="17">
        <v>17</v>
      </c>
      <c r="F4" s="14">
        <v>3.0588235294117645</v>
      </c>
      <c r="G4" s="14">
        <v>0.77103730740591647</v>
      </c>
      <c r="H4" s="14">
        <v>3.829860836817681</v>
      </c>
      <c r="I4" s="14">
        <v>2.287786222005848</v>
      </c>
      <c r="J4" s="14">
        <v>2.86</v>
      </c>
      <c r="K4" s="14">
        <v>11</v>
      </c>
      <c r="L4" s="14">
        <v>5</v>
      </c>
      <c r="M4" s="14">
        <v>2.75</v>
      </c>
      <c r="N4" s="14">
        <v>0.6470588235294118</v>
      </c>
      <c r="O4">
        <v>51.800000000000004</v>
      </c>
      <c r="P4">
        <v>17</v>
      </c>
      <c r="Q4">
        <v>3.047058823529412</v>
      </c>
      <c r="R4">
        <v>0.73366174687217267</v>
      </c>
      <c r="S4">
        <v>3.7807205704015847</v>
      </c>
      <c r="T4">
        <v>2.3133970766572394</v>
      </c>
      <c r="U4">
        <v>2.86</v>
      </c>
      <c r="V4">
        <v>11</v>
      </c>
      <c r="W4">
        <v>5</v>
      </c>
      <c r="X4">
        <v>2.5</v>
      </c>
      <c r="Y4">
        <v>0.6470588235294118</v>
      </c>
      <c r="Z4">
        <v>54.359999999999992</v>
      </c>
      <c r="AA4">
        <v>17</v>
      </c>
      <c r="AB4">
        <v>3.1976470588235291</v>
      </c>
      <c r="AC4">
        <v>0.77167455423064202</v>
      </c>
      <c r="AD4">
        <v>3.9693216130541709</v>
      </c>
      <c r="AE4">
        <v>2.4259725045928873</v>
      </c>
      <c r="AF4">
        <v>3.19</v>
      </c>
      <c r="AG4">
        <v>11</v>
      </c>
      <c r="AH4">
        <v>7</v>
      </c>
      <c r="AI4">
        <v>3.25</v>
      </c>
      <c r="AJ4">
        <v>0.6470588235294118</v>
      </c>
      <c r="AK4">
        <v>52.38</v>
      </c>
      <c r="AL4">
        <v>17</v>
      </c>
      <c r="AM4">
        <v>3.0811764705882356</v>
      </c>
      <c r="AN4">
        <v>0.74808824974849264</v>
      </c>
      <c r="AO4">
        <v>3.8292647203367283</v>
      </c>
      <c r="AP4">
        <v>2.333088220839743</v>
      </c>
      <c r="AQ4">
        <v>2.99</v>
      </c>
      <c r="AR4">
        <v>9</v>
      </c>
      <c r="AS4">
        <v>5</v>
      </c>
      <c r="AT4">
        <v>2.25</v>
      </c>
      <c r="AU4">
        <v>0.52941176470588236</v>
      </c>
    </row>
    <row r="5" spans="1:47">
      <c r="A5" s="4">
        <v>1.5</v>
      </c>
      <c r="B5" t="s">
        <v>866</v>
      </c>
      <c r="C5">
        <v>9753489</v>
      </c>
      <c r="D5" s="14">
        <v>328.85999999999996</v>
      </c>
      <c r="E5" s="17">
        <v>52</v>
      </c>
      <c r="F5" s="14">
        <v>6.324230769230768</v>
      </c>
      <c r="G5" s="14">
        <v>0.79380282570265326</v>
      </c>
      <c r="H5" s="14">
        <v>7.1180335949334212</v>
      </c>
      <c r="I5" s="14">
        <v>5.5304279435281147</v>
      </c>
      <c r="J5" s="14">
        <v>6.4850000000000003</v>
      </c>
      <c r="K5" s="14">
        <v>36</v>
      </c>
      <c r="L5" s="14">
        <v>13</v>
      </c>
      <c r="M5" s="14">
        <v>6.75</v>
      </c>
      <c r="N5" s="14">
        <v>0.69230769230769229</v>
      </c>
      <c r="O5">
        <v>329.21000000000009</v>
      </c>
      <c r="P5">
        <v>52</v>
      </c>
      <c r="Q5">
        <v>6.3309615384615405</v>
      </c>
      <c r="R5">
        <v>0.7827259045342313</v>
      </c>
      <c r="S5">
        <v>7.1136874429957722</v>
      </c>
      <c r="T5">
        <v>5.5482356339273089</v>
      </c>
      <c r="U5">
        <v>6.49</v>
      </c>
      <c r="V5">
        <v>30</v>
      </c>
      <c r="W5">
        <v>13</v>
      </c>
      <c r="X5">
        <v>6.25</v>
      </c>
      <c r="Y5">
        <v>0.57692307692307687</v>
      </c>
      <c r="Z5">
        <v>312.87000000000006</v>
      </c>
      <c r="AA5">
        <v>52</v>
      </c>
      <c r="AB5">
        <v>6.0167307692307705</v>
      </c>
      <c r="AC5">
        <v>0.957467495283715</v>
      </c>
      <c r="AD5">
        <v>6.9741982645144853</v>
      </c>
      <c r="AE5">
        <v>5.0592632739470558</v>
      </c>
      <c r="AF5">
        <v>6.2149999999999999</v>
      </c>
      <c r="AG5">
        <v>28</v>
      </c>
      <c r="AH5">
        <v>13</v>
      </c>
      <c r="AI5">
        <v>6.75</v>
      </c>
      <c r="AJ5">
        <v>0.53846153846153844</v>
      </c>
      <c r="AK5">
        <v>333</v>
      </c>
      <c r="AL5">
        <v>52</v>
      </c>
      <c r="AM5">
        <v>6.4038461538461542</v>
      </c>
      <c r="AN5">
        <v>0.80846054106276699</v>
      </c>
      <c r="AO5">
        <v>7.2123066949089214</v>
      </c>
      <c r="AP5">
        <v>5.595385612783387</v>
      </c>
      <c r="AQ5">
        <v>6.5449999999999999</v>
      </c>
      <c r="AR5">
        <v>34</v>
      </c>
      <c r="AS5">
        <v>15</v>
      </c>
      <c r="AT5">
        <v>6.75</v>
      </c>
      <c r="AU5">
        <v>0.65384615384615385</v>
      </c>
    </row>
    <row r="6" spans="1:47">
      <c r="A6" s="4">
        <v>2.5</v>
      </c>
      <c r="B6" t="s">
        <v>867</v>
      </c>
      <c r="C6">
        <v>10530013</v>
      </c>
      <c r="D6" s="14">
        <v>248.95000000000002</v>
      </c>
      <c r="E6" s="17">
        <v>78</v>
      </c>
      <c r="F6" s="14">
        <v>3.1916666666666669</v>
      </c>
      <c r="G6" s="14">
        <v>1.1071378997235761</v>
      </c>
      <c r="H6" s="14">
        <v>4.2988045663902428</v>
      </c>
      <c r="I6" s="14">
        <v>2.084528766943091</v>
      </c>
      <c r="J6" s="14">
        <v>2.895</v>
      </c>
      <c r="K6" s="14">
        <v>46</v>
      </c>
      <c r="L6" s="14">
        <v>29</v>
      </c>
      <c r="M6" s="14">
        <v>2.75</v>
      </c>
      <c r="N6" s="14">
        <v>0.58974358974358976</v>
      </c>
      <c r="O6">
        <v>248.72000000000006</v>
      </c>
      <c r="P6">
        <v>78</v>
      </c>
      <c r="Q6">
        <v>3.1887179487179496</v>
      </c>
      <c r="R6">
        <v>1.11509868991273</v>
      </c>
      <c r="S6">
        <v>4.3038166386306793</v>
      </c>
      <c r="T6">
        <v>2.0736192588052198</v>
      </c>
      <c r="U6">
        <v>2.8899999999999997</v>
      </c>
      <c r="V6">
        <v>46</v>
      </c>
      <c r="W6">
        <v>27</v>
      </c>
      <c r="X6">
        <v>2.75</v>
      </c>
      <c r="Y6">
        <v>0.58974358974358976</v>
      </c>
      <c r="Z6">
        <v>234.66000000000014</v>
      </c>
      <c r="AA6">
        <v>78</v>
      </c>
      <c r="AB6">
        <v>3.0084615384615403</v>
      </c>
      <c r="AC6">
        <v>1.0694361627950009</v>
      </c>
      <c r="AD6">
        <v>4.0778977012565409</v>
      </c>
      <c r="AE6">
        <v>1.9390253756665394</v>
      </c>
      <c r="AF6">
        <v>2.79</v>
      </c>
      <c r="AG6">
        <v>42</v>
      </c>
      <c r="AH6">
        <v>21</v>
      </c>
      <c r="AI6">
        <v>2.25</v>
      </c>
      <c r="AJ6">
        <v>0.53846153846153844</v>
      </c>
      <c r="AK6">
        <v>249.22000000000003</v>
      </c>
      <c r="AL6">
        <v>78</v>
      </c>
      <c r="AM6">
        <v>3.1951282051282055</v>
      </c>
      <c r="AN6">
        <v>1.0557704684500699</v>
      </c>
      <c r="AO6">
        <v>4.2508986735782752</v>
      </c>
      <c r="AP6">
        <v>2.1393577366781358</v>
      </c>
      <c r="AQ6">
        <v>2.9649999999999999</v>
      </c>
      <c r="AR6">
        <v>47</v>
      </c>
      <c r="AS6">
        <v>28</v>
      </c>
      <c r="AT6">
        <v>2.75</v>
      </c>
      <c r="AU6">
        <v>0.60256410256410253</v>
      </c>
    </row>
    <row r="7" spans="1:47">
      <c r="A7" s="4">
        <v>3.5</v>
      </c>
      <c r="B7" t="s">
        <v>868</v>
      </c>
      <c r="C7">
        <v>14155260</v>
      </c>
      <c r="D7" s="14">
        <v>942.71999999999969</v>
      </c>
      <c r="E7" s="17">
        <v>173</v>
      </c>
      <c r="F7" s="14">
        <v>5.449248554913293</v>
      </c>
      <c r="G7" s="14">
        <v>1.1811755139851243</v>
      </c>
      <c r="H7" s="14">
        <v>6.6304240688984173</v>
      </c>
      <c r="I7" s="14">
        <v>4.2680730409281686</v>
      </c>
      <c r="J7" s="14">
        <v>5.56</v>
      </c>
      <c r="K7" s="14">
        <v>84</v>
      </c>
      <c r="L7" s="14">
        <v>30</v>
      </c>
      <c r="M7" s="14">
        <v>5.75</v>
      </c>
      <c r="N7" s="14">
        <v>0.48554913294797686</v>
      </c>
      <c r="O7">
        <v>941.85</v>
      </c>
      <c r="P7">
        <v>173</v>
      </c>
      <c r="Q7">
        <v>5.4442196531791911</v>
      </c>
      <c r="R7">
        <v>1.173280086242968</v>
      </c>
      <c r="S7">
        <v>6.6174997394221595</v>
      </c>
      <c r="T7">
        <v>4.2709395669362227</v>
      </c>
      <c r="U7">
        <v>5.56</v>
      </c>
      <c r="V7">
        <v>85</v>
      </c>
      <c r="W7">
        <v>31</v>
      </c>
      <c r="X7">
        <v>5.75</v>
      </c>
      <c r="Y7">
        <v>0.4913294797687861</v>
      </c>
      <c r="Z7">
        <v>870.38999999999987</v>
      </c>
      <c r="AA7">
        <v>173</v>
      </c>
      <c r="AB7">
        <v>5.0311560693641608</v>
      </c>
      <c r="AC7">
        <v>1.001134730571557</v>
      </c>
      <c r="AD7">
        <v>6.0322907999357174</v>
      </c>
      <c r="AE7">
        <v>4.0300213387926043</v>
      </c>
      <c r="AF7">
        <v>5.16</v>
      </c>
      <c r="AG7">
        <v>89</v>
      </c>
      <c r="AH7">
        <v>42</v>
      </c>
      <c r="AI7">
        <v>5.75</v>
      </c>
      <c r="AJ7">
        <v>0.51445086705202314</v>
      </c>
      <c r="AK7">
        <v>945.43000000000018</v>
      </c>
      <c r="AL7">
        <v>173</v>
      </c>
      <c r="AM7">
        <v>5.4649132947976886</v>
      </c>
      <c r="AN7">
        <v>1.1727723160226831</v>
      </c>
      <c r="AO7">
        <v>6.6376856108203715</v>
      </c>
      <c r="AP7">
        <v>4.2921409787750058</v>
      </c>
      <c r="AQ7">
        <v>5.55</v>
      </c>
      <c r="AR7">
        <v>74</v>
      </c>
      <c r="AS7">
        <v>31</v>
      </c>
      <c r="AT7">
        <v>5.75</v>
      </c>
      <c r="AU7">
        <v>0.4277456647398844</v>
      </c>
    </row>
    <row r="8" spans="1:47">
      <c r="A8" s="4">
        <v>4.5</v>
      </c>
      <c r="B8" t="s">
        <v>869</v>
      </c>
      <c r="C8">
        <v>10216101</v>
      </c>
      <c r="D8" s="14">
        <v>207.5800000000001</v>
      </c>
      <c r="E8" s="17">
        <v>56</v>
      </c>
      <c r="F8" s="14">
        <v>3.7067857142857159</v>
      </c>
      <c r="G8" s="14">
        <v>1.3248068224775638</v>
      </c>
      <c r="H8" s="14">
        <v>5.0315925367632799</v>
      </c>
      <c r="I8" s="14">
        <v>2.3819788918081519</v>
      </c>
      <c r="J8" s="14">
        <v>3.5150000000000001</v>
      </c>
      <c r="K8" s="14">
        <v>24</v>
      </c>
      <c r="L8" s="14">
        <v>9</v>
      </c>
      <c r="M8" s="14">
        <v>3.25</v>
      </c>
      <c r="N8" s="14">
        <v>0.42857142857142855</v>
      </c>
      <c r="O8">
        <v>207.07000000000014</v>
      </c>
      <c r="P8">
        <v>56</v>
      </c>
      <c r="Q8">
        <v>3.697678571428574</v>
      </c>
      <c r="R8">
        <v>1.3066946378643161</v>
      </c>
      <c r="S8">
        <v>5.0043732092928899</v>
      </c>
      <c r="T8">
        <v>2.3909839335642582</v>
      </c>
      <c r="U8">
        <v>3.5150000000000001</v>
      </c>
      <c r="V8">
        <v>23</v>
      </c>
      <c r="W8">
        <v>10</v>
      </c>
      <c r="X8">
        <v>3.25</v>
      </c>
      <c r="Y8">
        <v>0.4107142857142857</v>
      </c>
      <c r="Z8">
        <v>215.84000000000003</v>
      </c>
      <c r="AA8">
        <v>56</v>
      </c>
      <c r="AB8">
        <v>3.854285714285715</v>
      </c>
      <c r="AC8">
        <v>1.2676231977321044</v>
      </c>
      <c r="AD8">
        <v>5.1219089120178189</v>
      </c>
      <c r="AE8">
        <v>2.5866625165536106</v>
      </c>
      <c r="AF8">
        <v>3.62</v>
      </c>
      <c r="AG8">
        <v>25</v>
      </c>
      <c r="AH8">
        <v>11</v>
      </c>
      <c r="AI8">
        <v>3.25</v>
      </c>
      <c r="AJ8">
        <v>0.44642857142857145</v>
      </c>
      <c r="AK8">
        <v>208.34000000000009</v>
      </c>
      <c r="AL8">
        <v>56</v>
      </c>
      <c r="AM8">
        <v>3.7203571428571443</v>
      </c>
      <c r="AN8">
        <v>1.3723264444474779</v>
      </c>
      <c r="AO8">
        <v>5.0926835873046219</v>
      </c>
      <c r="AP8">
        <v>2.3480306984096666</v>
      </c>
      <c r="AQ8">
        <v>3.48</v>
      </c>
      <c r="AR8">
        <v>25</v>
      </c>
      <c r="AS8">
        <v>10</v>
      </c>
      <c r="AT8">
        <v>2.75</v>
      </c>
      <c r="AU8">
        <v>0.44642857142857145</v>
      </c>
    </row>
    <row r="9" spans="1:47">
      <c r="A9" s="4">
        <v>5.5</v>
      </c>
      <c r="B9" t="s">
        <v>870</v>
      </c>
      <c r="C9">
        <v>9716853</v>
      </c>
      <c r="D9" s="14">
        <v>338.44999999999993</v>
      </c>
      <c r="E9" s="17">
        <v>55</v>
      </c>
      <c r="F9" s="14">
        <v>6.1536363636363625</v>
      </c>
      <c r="G9" s="14">
        <v>0.9989946124430561</v>
      </c>
      <c r="H9" s="14">
        <v>7.1526309760794184</v>
      </c>
      <c r="I9" s="14">
        <v>5.1546417511933065</v>
      </c>
      <c r="J9" s="14">
        <v>6.18</v>
      </c>
      <c r="K9" s="14">
        <v>23</v>
      </c>
      <c r="L9" s="14">
        <v>12</v>
      </c>
      <c r="M9" s="14">
        <v>7.25</v>
      </c>
      <c r="N9" s="14">
        <v>0.41818181818181815</v>
      </c>
      <c r="O9">
        <v>338.55</v>
      </c>
      <c r="P9">
        <v>55</v>
      </c>
      <c r="Q9">
        <v>6.1554545454545453</v>
      </c>
      <c r="R9">
        <v>1.0026406213036703</v>
      </c>
      <c r="S9">
        <v>7.1580951667582156</v>
      </c>
      <c r="T9">
        <v>5.152813924150875</v>
      </c>
      <c r="U9">
        <v>6.21</v>
      </c>
      <c r="V9">
        <v>24</v>
      </c>
      <c r="W9">
        <v>12</v>
      </c>
      <c r="X9">
        <v>5.25</v>
      </c>
      <c r="Y9">
        <v>0.43636363636363634</v>
      </c>
      <c r="Z9">
        <v>306.59999999999985</v>
      </c>
      <c r="AA9">
        <v>55</v>
      </c>
      <c r="AB9">
        <v>5.5745454545454516</v>
      </c>
      <c r="AC9">
        <v>1.1682890595222404</v>
      </c>
      <c r="AD9">
        <v>6.7428345140676917</v>
      </c>
      <c r="AE9">
        <v>4.4062563950232114</v>
      </c>
      <c r="AF9">
        <v>5.64</v>
      </c>
      <c r="AG9">
        <v>28</v>
      </c>
      <c r="AH9">
        <v>11</v>
      </c>
      <c r="AI9">
        <v>6.25</v>
      </c>
      <c r="AJ9">
        <v>0.50909090909090904</v>
      </c>
      <c r="AK9">
        <v>343.53000000000009</v>
      </c>
      <c r="AL9">
        <v>55</v>
      </c>
      <c r="AM9">
        <v>6.2460000000000013</v>
      </c>
      <c r="AN9">
        <v>0.99700774542849724</v>
      </c>
      <c r="AO9">
        <v>7.2430077454284989</v>
      </c>
      <c r="AP9">
        <v>5.2489922545715038</v>
      </c>
      <c r="AQ9">
        <v>6.27</v>
      </c>
      <c r="AR9">
        <v>23</v>
      </c>
      <c r="AS9">
        <v>10</v>
      </c>
      <c r="AT9">
        <v>7.25</v>
      </c>
      <c r="AU9">
        <v>0.41818181818181815</v>
      </c>
    </row>
    <row r="10" spans="1:47">
      <c r="A10" s="4">
        <v>6.5</v>
      </c>
      <c r="B10" t="s">
        <v>871</v>
      </c>
      <c r="C10">
        <v>14116972</v>
      </c>
      <c r="D10" s="14">
        <v>296.89000000000004</v>
      </c>
      <c r="E10" s="17">
        <v>83</v>
      </c>
      <c r="F10" s="14">
        <v>3.5769879518072294</v>
      </c>
      <c r="G10" s="14">
        <v>0.94904025325171903</v>
      </c>
      <c r="H10" s="14">
        <v>4.5260282050589487</v>
      </c>
      <c r="I10" s="14">
        <v>2.6279476985555101</v>
      </c>
      <c r="J10" s="14">
        <v>3.49</v>
      </c>
      <c r="K10" s="14">
        <v>46.5</v>
      </c>
      <c r="L10" s="14">
        <v>18</v>
      </c>
      <c r="M10" s="14">
        <v>3.5</v>
      </c>
      <c r="N10" s="14">
        <v>0.56024096385542166</v>
      </c>
      <c r="O10">
        <v>299.76000000000005</v>
      </c>
      <c r="P10">
        <v>84</v>
      </c>
      <c r="Q10">
        <v>3.5685714285714289</v>
      </c>
      <c r="R10">
        <v>0.94118374946562411</v>
      </c>
      <c r="S10">
        <v>4.5097551780370528</v>
      </c>
      <c r="T10">
        <v>2.6273876791058051</v>
      </c>
      <c r="U10">
        <v>3.5</v>
      </c>
      <c r="V10">
        <v>44</v>
      </c>
      <c r="W10">
        <v>19</v>
      </c>
      <c r="X10">
        <v>3.75</v>
      </c>
      <c r="Y10">
        <v>0.52380952380952384</v>
      </c>
      <c r="Z10">
        <v>277.60000000000002</v>
      </c>
      <c r="AA10">
        <v>83</v>
      </c>
      <c r="AB10">
        <v>3.3445783132530122</v>
      </c>
      <c r="AC10">
        <v>0.98767440720406552</v>
      </c>
      <c r="AD10">
        <v>4.3322527204570775</v>
      </c>
      <c r="AE10">
        <v>2.356903906048947</v>
      </c>
      <c r="AF10">
        <v>3.17</v>
      </c>
      <c r="AG10">
        <v>33</v>
      </c>
      <c r="AH10">
        <v>19</v>
      </c>
      <c r="AI10">
        <v>2.25</v>
      </c>
      <c r="AJ10">
        <v>0.39759036144578314</v>
      </c>
      <c r="AK10">
        <v>298.80000000000007</v>
      </c>
      <c r="AL10">
        <v>83</v>
      </c>
      <c r="AM10">
        <v>3.600000000000001</v>
      </c>
      <c r="AN10">
        <v>0.97297757726149803</v>
      </c>
      <c r="AO10">
        <v>4.5729775772614989</v>
      </c>
      <c r="AP10">
        <v>2.6270224227385031</v>
      </c>
      <c r="AQ10">
        <v>3.53</v>
      </c>
      <c r="AR10">
        <v>41</v>
      </c>
      <c r="AS10">
        <v>17</v>
      </c>
      <c r="AT10">
        <v>3.75</v>
      </c>
      <c r="AU10">
        <v>0.49397590361445781</v>
      </c>
    </row>
    <row r="11" spans="1:47">
      <c r="A11" s="4">
        <v>7.5</v>
      </c>
      <c r="B11" t="s">
        <v>872</v>
      </c>
      <c r="C11">
        <v>10370141</v>
      </c>
      <c r="D11" s="14">
        <v>866.63</v>
      </c>
      <c r="E11" s="17">
        <v>161</v>
      </c>
      <c r="F11" s="14">
        <v>5.3827950310559007</v>
      </c>
      <c r="G11" s="14">
        <v>1.3220784825323935</v>
      </c>
      <c r="H11" s="14">
        <v>6.7048735135882946</v>
      </c>
      <c r="I11" s="14">
        <v>4.0607165485235068</v>
      </c>
      <c r="J11" s="14">
        <v>5.34</v>
      </c>
      <c r="K11" s="14">
        <v>69</v>
      </c>
      <c r="L11" s="14">
        <v>25</v>
      </c>
      <c r="M11" s="14">
        <v>5.25</v>
      </c>
      <c r="N11" s="14">
        <v>0.42857142857142855</v>
      </c>
      <c r="O11">
        <v>868.32999999999981</v>
      </c>
      <c r="P11">
        <v>161</v>
      </c>
      <c r="Q11">
        <v>5.3933540372670796</v>
      </c>
      <c r="R11">
        <v>1.3247551396859085</v>
      </c>
      <c r="S11">
        <v>6.7181091769529884</v>
      </c>
      <c r="T11">
        <v>4.0685988975811709</v>
      </c>
      <c r="U11">
        <v>5.37</v>
      </c>
      <c r="V11">
        <v>70</v>
      </c>
      <c r="W11">
        <v>27</v>
      </c>
      <c r="X11">
        <v>5.25</v>
      </c>
      <c r="Y11">
        <v>0.43478260869565216</v>
      </c>
      <c r="Z11">
        <v>849.04999999999973</v>
      </c>
      <c r="AA11">
        <v>161</v>
      </c>
      <c r="AB11">
        <v>5.2736024844720477</v>
      </c>
      <c r="AC11">
        <v>1.2956670833951982</v>
      </c>
      <c r="AD11">
        <v>6.5692695678672459</v>
      </c>
      <c r="AE11">
        <v>3.9779354010768495</v>
      </c>
      <c r="AF11">
        <v>5.27</v>
      </c>
      <c r="AG11">
        <v>71</v>
      </c>
      <c r="AH11">
        <v>29</v>
      </c>
      <c r="AI11">
        <v>5.25</v>
      </c>
      <c r="AJ11">
        <v>0.44099378881987578</v>
      </c>
      <c r="AK11">
        <v>877.81999999999994</v>
      </c>
      <c r="AL11">
        <v>161</v>
      </c>
      <c r="AM11">
        <v>5.452298136645962</v>
      </c>
      <c r="AN11">
        <v>1.323351450129187</v>
      </c>
      <c r="AO11">
        <v>6.7756495867751489</v>
      </c>
      <c r="AP11">
        <v>4.128946686516775</v>
      </c>
      <c r="AQ11">
        <v>5.46</v>
      </c>
      <c r="AR11">
        <v>63.5</v>
      </c>
      <c r="AS11">
        <v>23</v>
      </c>
      <c r="AT11">
        <v>5.5</v>
      </c>
      <c r="AU11">
        <v>0.39440993788819878</v>
      </c>
    </row>
    <row r="12" spans="1:47">
      <c r="A12" s="4">
        <v>8.5</v>
      </c>
      <c r="B12" t="s">
        <v>873</v>
      </c>
      <c r="C12">
        <v>9140050</v>
      </c>
      <c r="D12" s="14">
        <v>195.46000000000004</v>
      </c>
      <c r="E12" s="17">
        <v>38</v>
      </c>
      <c r="F12" s="14">
        <v>5.1436842105263167</v>
      </c>
      <c r="G12" s="14">
        <v>1.2610257966211276</v>
      </c>
      <c r="H12" s="14">
        <v>6.4047100071474441</v>
      </c>
      <c r="I12" s="14">
        <v>3.8826584139051894</v>
      </c>
      <c r="J12" s="14">
        <v>5.5049999999999999</v>
      </c>
      <c r="K12" s="14">
        <v>18.5</v>
      </c>
      <c r="L12" s="14">
        <v>7</v>
      </c>
      <c r="M12" s="14">
        <v>6</v>
      </c>
      <c r="N12" s="14">
        <v>0.48684210526315791</v>
      </c>
      <c r="O12">
        <v>194.80999999999995</v>
      </c>
      <c r="P12">
        <v>38</v>
      </c>
      <c r="Q12">
        <v>5.1265789473684196</v>
      </c>
      <c r="R12">
        <v>1.2284318201846298</v>
      </c>
      <c r="S12">
        <v>6.3550107675530496</v>
      </c>
      <c r="T12">
        <v>3.8981471271837895</v>
      </c>
      <c r="U12">
        <v>5.4</v>
      </c>
      <c r="V12">
        <v>19</v>
      </c>
      <c r="W12">
        <v>8</v>
      </c>
      <c r="X12">
        <v>5.75</v>
      </c>
      <c r="Y12">
        <v>0.5</v>
      </c>
      <c r="Z12">
        <v>184.76999999999998</v>
      </c>
      <c r="AA12">
        <v>38</v>
      </c>
      <c r="AB12">
        <v>4.862368421052631</v>
      </c>
      <c r="AC12">
        <v>1.2228156127395489</v>
      </c>
      <c r="AD12">
        <v>6.0851840337921796</v>
      </c>
      <c r="AE12">
        <v>3.6395528083130824</v>
      </c>
      <c r="AF12">
        <v>5.09</v>
      </c>
      <c r="AG12">
        <v>18</v>
      </c>
      <c r="AH12">
        <v>9</v>
      </c>
      <c r="AI12">
        <v>5.25</v>
      </c>
      <c r="AJ12">
        <v>0.47368421052631576</v>
      </c>
      <c r="AK12">
        <v>198.02999999999992</v>
      </c>
      <c r="AL12">
        <v>38</v>
      </c>
      <c r="AM12">
        <v>5.2113157894736819</v>
      </c>
      <c r="AN12">
        <v>1.2357056656730203</v>
      </c>
      <c r="AO12">
        <v>6.447021455146702</v>
      </c>
      <c r="AP12">
        <v>3.9756101238006618</v>
      </c>
      <c r="AQ12">
        <v>5.3550000000000004</v>
      </c>
      <c r="AR12">
        <v>16</v>
      </c>
      <c r="AS12">
        <v>7</v>
      </c>
      <c r="AT12">
        <v>5.25</v>
      </c>
      <c r="AU12">
        <v>0.42105263157894735</v>
      </c>
    </row>
    <row r="13" spans="1:47">
      <c r="A13" s="4">
        <v>9.5</v>
      </c>
      <c r="B13" t="s">
        <v>874</v>
      </c>
      <c r="C13">
        <v>10541957</v>
      </c>
      <c r="D13" s="14">
        <v>481.86999999999972</v>
      </c>
      <c r="E13" s="17">
        <v>99</v>
      </c>
      <c r="F13" s="14">
        <v>4.8673737373737342</v>
      </c>
      <c r="G13" s="14">
        <v>1.4088956348557262</v>
      </c>
      <c r="H13" s="14">
        <v>6.2762693722294607</v>
      </c>
      <c r="I13" s="14">
        <v>3.4584781025180078</v>
      </c>
      <c r="J13" s="14">
        <v>4.95</v>
      </c>
      <c r="K13" s="14">
        <v>35</v>
      </c>
      <c r="L13" s="14">
        <v>15</v>
      </c>
      <c r="M13" s="14">
        <v>6.25</v>
      </c>
      <c r="N13" s="14">
        <v>0.35353535353535354</v>
      </c>
      <c r="O13">
        <v>481.0499999999999</v>
      </c>
      <c r="P13">
        <v>99</v>
      </c>
      <c r="Q13">
        <v>4.8590909090909085</v>
      </c>
      <c r="R13">
        <v>1.4032164879516589</v>
      </c>
      <c r="S13">
        <v>6.2623073970425676</v>
      </c>
      <c r="T13">
        <v>3.4558744211392494</v>
      </c>
      <c r="U13">
        <v>4.9400000000000004</v>
      </c>
      <c r="V13">
        <v>31.5</v>
      </c>
      <c r="W13">
        <v>13</v>
      </c>
      <c r="X13">
        <v>5</v>
      </c>
      <c r="Y13">
        <v>0.31818181818181818</v>
      </c>
      <c r="Z13">
        <v>410.09000000000003</v>
      </c>
      <c r="AA13">
        <v>99</v>
      </c>
      <c r="AB13">
        <v>4.1423232323232329</v>
      </c>
      <c r="AC13">
        <v>1.0999664450195903</v>
      </c>
      <c r="AD13">
        <v>5.2422896773428231</v>
      </c>
      <c r="AE13">
        <v>3.0423567873036426</v>
      </c>
      <c r="AF13">
        <v>4.2699999999999996</v>
      </c>
      <c r="AG13">
        <v>46</v>
      </c>
      <c r="AH13">
        <v>19</v>
      </c>
      <c r="AI13">
        <v>4.75</v>
      </c>
      <c r="AJ13">
        <v>0.46464646464646464</v>
      </c>
      <c r="AK13">
        <v>483.44999999999987</v>
      </c>
      <c r="AL13">
        <v>99</v>
      </c>
      <c r="AM13">
        <v>4.883333333333332</v>
      </c>
      <c r="AN13">
        <v>1.3652195756712306</v>
      </c>
      <c r="AO13">
        <v>6.2485529090045624</v>
      </c>
      <c r="AP13">
        <v>3.5181137576621015</v>
      </c>
      <c r="AQ13">
        <v>5</v>
      </c>
      <c r="AR13">
        <v>38</v>
      </c>
      <c r="AS13">
        <v>17</v>
      </c>
      <c r="AT13">
        <v>6.25</v>
      </c>
      <c r="AU13">
        <v>0.38383838383838381</v>
      </c>
    </row>
    <row r="14" spans="1:47">
      <c r="A14" s="4">
        <v>10.5</v>
      </c>
      <c r="B14" t="s">
        <v>875</v>
      </c>
      <c r="C14">
        <v>14494128</v>
      </c>
      <c r="D14" s="14">
        <v>317.46000000000009</v>
      </c>
      <c r="E14" s="17">
        <v>79</v>
      </c>
      <c r="F14" s="14">
        <v>4.0184810126582287</v>
      </c>
      <c r="G14" s="14">
        <v>1.3652041160504185</v>
      </c>
      <c r="H14" s="14">
        <v>5.3836851287086471</v>
      </c>
      <c r="I14" s="14">
        <v>2.6532768966078102</v>
      </c>
      <c r="J14" s="14">
        <v>3.9</v>
      </c>
      <c r="K14" s="14">
        <v>24</v>
      </c>
      <c r="L14" s="14">
        <v>12</v>
      </c>
      <c r="M14" s="14">
        <v>2.75</v>
      </c>
      <c r="N14" s="14">
        <v>0.30379746835443039</v>
      </c>
      <c r="O14">
        <v>317.93000000000006</v>
      </c>
      <c r="P14">
        <v>79</v>
      </c>
      <c r="Q14">
        <v>4.0244303797468364</v>
      </c>
      <c r="R14">
        <v>1.3692949213479659</v>
      </c>
      <c r="S14">
        <v>5.3937253010948023</v>
      </c>
      <c r="T14">
        <v>2.6551354583988704</v>
      </c>
      <c r="U14">
        <v>3.96</v>
      </c>
      <c r="V14">
        <v>25.5</v>
      </c>
      <c r="W14">
        <v>12</v>
      </c>
      <c r="X14">
        <v>3.25</v>
      </c>
      <c r="Y14">
        <v>0.32278481012658228</v>
      </c>
      <c r="Z14">
        <v>305.22000000000008</v>
      </c>
      <c r="AA14">
        <v>79</v>
      </c>
      <c r="AB14">
        <v>3.8635443037974695</v>
      </c>
      <c r="AC14">
        <v>1.2896650707865498</v>
      </c>
      <c r="AD14">
        <v>5.1532093745840193</v>
      </c>
      <c r="AE14">
        <v>2.5738792330109197</v>
      </c>
      <c r="AF14">
        <v>3.57</v>
      </c>
      <c r="AG14">
        <v>40</v>
      </c>
      <c r="AH14">
        <v>17</v>
      </c>
      <c r="AI14">
        <v>3.75</v>
      </c>
      <c r="AJ14">
        <v>0.50632911392405067</v>
      </c>
      <c r="AK14">
        <v>321.82</v>
      </c>
      <c r="AL14">
        <v>79</v>
      </c>
      <c r="AM14">
        <v>4.0736708860759494</v>
      </c>
      <c r="AN14">
        <v>1.4128768407821088</v>
      </c>
      <c r="AO14">
        <v>5.486547726858058</v>
      </c>
      <c r="AP14">
        <v>2.6607940452938408</v>
      </c>
      <c r="AQ14">
        <v>3.85</v>
      </c>
      <c r="AR14">
        <v>31</v>
      </c>
      <c r="AS14">
        <v>13</v>
      </c>
      <c r="AT14">
        <v>3.75</v>
      </c>
      <c r="AU14">
        <v>0.39240506329113922</v>
      </c>
    </row>
    <row r="15" spans="1:47">
      <c r="A15" s="4">
        <v>11.5</v>
      </c>
      <c r="B15" t="s">
        <v>876</v>
      </c>
      <c r="C15">
        <v>14239184</v>
      </c>
      <c r="D15" s="14">
        <v>292.15000000000009</v>
      </c>
      <c r="E15" s="17">
        <v>66</v>
      </c>
      <c r="F15" s="14">
        <v>4.4265151515151526</v>
      </c>
      <c r="G15" s="14">
        <v>1.3740311186983747</v>
      </c>
      <c r="H15" s="14">
        <v>5.8005462702135269</v>
      </c>
      <c r="I15" s="14">
        <v>3.0524840328167779</v>
      </c>
      <c r="J15" s="14">
        <v>4.585</v>
      </c>
      <c r="K15" s="14">
        <v>22</v>
      </c>
      <c r="L15" s="14">
        <v>11</v>
      </c>
      <c r="M15" s="14">
        <v>4.75</v>
      </c>
      <c r="N15" s="14">
        <v>0.33333333333333331</v>
      </c>
      <c r="O15">
        <v>291.83</v>
      </c>
      <c r="P15">
        <v>66</v>
      </c>
      <c r="Q15">
        <v>4.4216666666666669</v>
      </c>
      <c r="R15">
        <v>1.3806080971617978</v>
      </c>
      <c r="S15">
        <v>5.8022747638284642</v>
      </c>
      <c r="T15">
        <v>3.0410585695048691</v>
      </c>
      <c r="U15">
        <v>4.5549999999999997</v>
      </c>
      <c r="V15">
        <v>22</v>
      </c>
      <c r="W15">
        <v>11</v>
      </c>
      <c r="X15">
        <v>4.75</v>
      </c>
      <c r="Y15">
        <v>0.33333333333333331</v>
      </c>
      <c r="Z15">
        <v>270.14999999999998</v>
      </c>
      <c r="AA15">
        <v>66</v>
      </c>
      <c r="AB15">
        <v>4.0931818181818178</v>
      </c>
      <c r="AC15">
        <v>1.2693767811754808</v>
      </c>
      <c r="AD15">
        <v>5.3625585993572988</v>
      </c>
      <c r="AE15">
        <v>2.8238050370063368</v>
      </c>
      <c r="AF15">
        <v>3.96</v>
      </c>
      <c r="AG15">
        <v>27</v>
      </c>
      <c r="AH15">
        <v>12</v>
      </c>
      <c r="AI15">
        <v>3.25</v>
      </c>
      <c r="AJ15">
        <v>0.40909090909090912</v>
      </c>
      <c r="AK15">
        <v>298.29000000000013</v>
      </c>
      <c r="AL15">
        <v>66</v>
      </c>
      <c r="AM15">
        <v>4.5195454545454563</v>
      </c>
      <c r="AN15">
        <v>1.4176073361268056</v>
      </c>
      <c r="AO15">
        <v>5.9371527906722621</v>
      </c>
      <c r="AP15">
        <v>3.1019381184186505</v>
      </c>
      <c r="AQ15">
        <v>4.7549999999999999</v>
      </c>
      <c r="AR15">
        <v>26</v>
      </c>
      <c r="AS15">
        <v>11</v>
      </c>
      <c r="AT15">
        <v>5.25</v>
      </c>
      <c r="AU15">
        <v>0.39393939393939392</v>
      </c>
    </row>
    <row r="16" spans="1:47">
      <c r="A16" s="4">
        <v>12.5</v>
      </c>
      <c r="B16" t="s">
        <v>877</v>
      </c>
      <c r="C16">
        <v>14000376</v>
      </c>
      <c r="D16" s="14">
        <v>318.87</v>
      </c>
      <c r="E16" s="17">
        <v>54</v>
      </c>
      <c r="F16" s="14">
        <v>5.9050000000000002</v>
      </c>
      <c r="G16" s="14">
        <v>0.96350725291255546</v>
      </c>
      <c r="H16" s="14">
        <v>6.8685072529125559</v>
      </c>
      <c r="I16" s="14">
        <v>4.9414927470874446</v>
      </c>
      <c r="J16" s="14">
        <v>6.1749999999999998</v>
      </c>
      <c r="K16" s="14">
        <v>31</v>
      </c>
      <c r="L16" s="14">
        <v>13</v>
      </c>
      <c r="M16" s="14">
        <v>6.25</v>
      </c>
      <c r="N16" s="14">
        <v>0.57407407407407407</v>
      </c>
      <c r="O16">
        <v>319.93000000000006</v>
      </c>
      <c r="P16">
        <v>54</v>
      </c>
      <c r="Q16">
        <v>5.9246296296296306</v>
      </c>
      <c r="R16">
        <v>0.98246266041285235</v>
      </c>
      <c r="S16">
        <v>6.9070922900424829</v>
      </c>
      <c r="T16">
        <v>4.9421669692167782</v>
      </c>
      <c r="U16">
        <v>6.18</v>
      </c>
      <c r="V16">
        <v>28</v>
      </c>
      <c r="W16">
        <v>13</v>
      </c>
      <c r="X16">
        <v>6.25</v>
      </c>
      <c r="Y16">
        <v>0.51851851851851849</v>
      </c>
      <c r="Z16">
        <v>291.5</v>
      </c>
      <c r="AA16">
        <v>54</v>
      </c>
      <c r="AB16">
        <v>5.3981481481481479</v>
      </c>
      <c r="AC16">
        <v>1.1327809728076323</v>
      </c>
      <c r="AD16">
        <v>6.53092912095578</v>
      </c>
      <c r="AE16">
        <v>4.2653671753405158</v>
      </c>
      <c r="AF16">
        <v>5.6199999999999992</v>
      </c>
      <c r="AG16">
        <v>26</v>
      </c>
      <c r="AH16">
        <v>13</v>
      </c>
      <c r="AI16">
        <v>6.25</v>
      </c>
      <c r="AJ16">
        <v>0.48148148148148145</v>
      </c>
      <c r="AK16">
        <v>319.36999999999995</v>
      </c>
      <c r="AL16">
        <v>54</v>
      </c>
      <c r="AM16">
        <v>5.914259259259258</v>
      </c>
      <c r="AN16">
        <v>0.95499797856519852</v>
      </c>
      <c r="AO16">
        <v>6.8692572378244563</v>
      </c>
      <c r="AP16">
        <v>4.9592612806940597</v>
      </c>
      <c r="AQ16">
        <v>6.1550000000000002</v>
      </c>
      <c r="AR16">
        <v>29</v>
      </c>
      <c r="AS16">
        <v>14</v>
      </c>
      <c r="AT16">
        <v>6.25</v>
      </c>
      <c r="AU16">
        <v>0.53703703703703709</v>
      </c>
    </row>
    <row r="17" spans="1:47">
      <c r="A17" s="4">
        <v>13.5</v>
      </c>
      <c r="B17" t="s">
        <v>878</v>
      </c>
      <c r="C17">
        <v>10972299</v>
      </c>
      <c r="D17" s="14">
        <v>329.03000000000003</v>
      </c>
      <c r="E17" s="17">
        <v>52</v>
      </c>
      <c r="F17" s="14">
        <v>6.3275000000000006</v>
      </c>
      <c r="G17" s="14">
        <v>1.1652869292371604</v>
      </c>
      <c r="H17" s="14">
        <v>7.4927869292371607</v>
      </c>
      <c r="I17" s="14">
        <v>5.1622130707628404</v>
      </c>
      <c r="J17" s="14">
        <v>6.4600000000000009</v>
      </c>
      <c r="K17" s="14">
        <v>25</v>
      </c>
      <c r="L17" s="14">
        <v>12</v>
      </c>
      <c r="M17" s="14">
        <v>6.75</v>
      </c>
      <c r="N17" s="14">
        <v>0.48076923076923078</v>
      </c>
      <c r="O17">
        <v>329.41999999999996</v>
      </c>
      <c r="P17">
        <v>52</v>
      </c>
      <c r="Q17">
        <v>6.3349999999999991</v>
      </c>
      <c r="R17">
        <v>1.1619025979224036</v>
      </c>
      <c r="S17">
        <v>7.4969025979224027</v>
      </c>
      <c r="T17">
        <v>5.1730974020775955</v>
      </c>
      <c r="U17">
        <v>6.42</v>
      </c>
      <c r="V17">
        <v>28</v>
      </c>
      <c r="W17">
        <v>13</v>
      </c>
      <c r="X17">
        <v>6.25</v>
      </c>
      <c r="Y17">
        <v>0.53846153846153844</v>
      </c>
      <c r="Z17">
        <v>317.40000000000003</v>
      </c>
      <c r="AA17">
        <v>52</v>
      </c>
      <c r="AB17">
        <v>6.1038461538461544</v>
      </c>
      <c r="AC17">
        <v>1.3316422911403503</v>
      </c>
      <c r="AD17">
        <v>7.4354884449865049</v>
      </c>
      <c r="AE17">
        <v>4.7722038627058039</v>
      </c>
      <c r="AF17">
        <v>6.2949999999999999</v>
      </c>
      <c r="AG17">
        <v>18.5</v>
      </c>
      <c r="AH17">
        <v>9</v>
      </c>
      <c r="AI17">
        <v>7</v>
      </c>
      <c r="AJ17">
        <v>0.35576923076923078</v>
      </c>
      <c r="AK17">
        <v>333.71999999999997</v>
      </c>
      <c r="AL17">
        <v>52</v>
      </c>
      <c r="AM17">
        <v>6.4176923076923069</v>
      </c>
      <c r="AN17">
        <v>1.1930922344645789</v>
      </c>
      <c r="AO17">
        <v>7.6107845421568854</v>
      </c>
      <c r="AP17">
        <v>5.2246000732277285</v>
      </c>
      <c r="AQ17">
        <v>6.5950000000000006</v>
      </c>
      <c r="AR17">
        <v>27</v>
      </c>
      <c r="AS17">
        <v>12</v>
      </c>
      <c r="AT17">
        <v>6.25</v>
      </c>
      <c r="AU17">
        <v>0.51923076923076927</v>
      </c>
    </row>
    <row r="18" spans="1:47">
      <c r="A18" s="4">
        <v>14.5</v>
      </c>
      <c r="B18" t="s">
        <v>879</v>
      </c>
      <c r="C18">
        <v>9096972</v>
      </c>
      <c r="D18" s="14">
        <v>123.50999999999996</v>
      </c>
      <c r="E18" s="17">
        <v>26</v>
      </c>
      <c r="F18" s="14">
        <v>4.7503846153846139</v>
      </c>
      <c r="G18" s="14">
        <v>1.2018568326360086</v>
      </c>
      <c r="H18" s="14">
        <v>5.9522414480206223</v>
      </c>
      <c r="I18" s="14">
        <v>3.5485277827486055</v>
      </c>
      <c r="J18" s="14">
        <v>4.67</v>
      </c>
      <c r="K18" s="14">
        <v>11</v>
      </c>
      <c r="L18" s="14">
        <v>6</v>
      </c>
      <c r="M18" s="14">
        <v>4.75</v>
      </c>
      <c r="N18" s="14">
        <v>0.42307692307692307</v>
      </c>
      <c r="O18">
        <v>123.57</v>
      </c>
      <c r="P18">
        <v>26</v>
      </c>
      <c r="Q18">
        <v>4.7526923076923078</v>
      </c>
      <c r="R18">
        <v>1.1944992513762669</v>
      </c>
      <c r="S18">
        <v>5.9471915590685747</v>
      </c>
      <c r="T18">
        <v>3.5581930563160409</v>
      </c>
      <c r="U18">
        <v>4.6449999999999996</v>
      </c>
      <c r="V18">
        <v>10.5</v>
      </c>
      <c r="W18">
        <v>5</v>
      </c>
      <c r="X18">
        <v>4.5</v>
      </c>
      <c r="Y18">
        <v>0.40384615384615385</v>
      </c>
      <c r="Z18">
        <v>129.05000000000001</v>
      </c>
      <c r="AA18">
        <v>26</v>
      </c>
      <c r="AB18">
        <v>4.963461538461539</v>
      </c>
      <c r="AC18">
        <v>1.1004506070067528</v>
      </c>
      <c r="AD18">
        <v>6.0639121454682918</v>
      </c>
      <c r="AE18">
        <v>3.8630109314547862</v>
      </c>
      <c r="AF18">
        <v>4.97</v>
      </c>
      <c r="AG18">
        <v>9</v>
      </c>
      <c r="AH18">
        <v>7</v>
      </c>
      <c r="AI18">
        <v>6.25</v>
      </c>
      <c r="AJ18">
        <v>0.34615384615384615</v>
      </c>
      <c r="AK18">
        <v>123.32999999999998</v>
      </c>
      <c r="AL18">
        <v>26</v>
      </c>
      <c r="AM18">
        <v>4.7434615384615375</v>
      </c>
      <c r="AN18">
        <v>1.178588791080903</v>
      </c>
      <c r="AO18">
        <v>5.92205032954244</v>
      </c>
      <c r="AP18">
        <v>3.5648727473806345</v>
      </c>
      <c r="AQ18">
        <v>4.7450000000000001</v>
      </c>
      <c r="AR18">
        <v>9</v>
      </c>
      <c r="AS18">
        <v>5</v>
      </c>
      <c r="AT18">
        <v>3.25</v>
      </c>
      <c r="AU18">
        <v>0.34615384615384615</v>
      </c>
    </row>
    <row r="19" spans="1:47">
      <c r="A19" s="4">
        <v>15.5</v>
      </c>
      <c r="B19" t="s">
        <v>880</v>
      </c>
      <c r="C19">
        <v>14312160</v>
      </c>
      <c r="D19" s="14">
        <v>442.36000000000018</v>
      </c>
      <c r="E19" s="17">
        <v>111</v>
      </c>
      <c r="F19" s="14">
        <v>3.9852252252252267</v>
      </c>
      <c r="G19" s="14">
        <v>0.93207671050561813</v>
      </c>
      <c r="H19" s="14">
        <v>4.917301935730845</v>
      </c>
      <c r="I19" s="14">
        <v>3.0531485147196085</v>
      </c>
      <c r="J19" s="14">
        <v>3.95</v>
      </c>
      <c r="K19" s="14">
        <v>63</v>
      </c>
      <c r="L19" s="14">
        <v>26</v>
      </c>
      <c r="M19" s="14">
        <v>3.75</v>
      </c>
      <c r="N19" s="14">
        <v>0.56756756756756754</v>
      </c>
      <c r="O19">
        <v>440.82999999999987</v>
      </c>
      <c r="P19">
        <v>111</v>
      </c>
      <c r="Q19">
        <v>3.9714414414414403</v>
      </c>
      <c r="R19">
        <v>0.92926348826941818</v>
      </c>
      <c r="S19">
        <v>4.9007049297108587</v>
      </c>
      <c r="T19">
        <v>3.0421779531720219</v>
      </c>
      <c r="U19">
        <v>3.89</v>
      </c>
      <c r="V19">
        <v>64</v>
      </c>
      <c r="W19">
        <v>26</v>
      </c>
      <c r="X19">
        <v>3.75</v>
      </c>
      <c r="Y19">
        <v>0.57657657657657657</v>
      </c>
      <c r="Z19">
        <v>441.70000000000022</v>
      </c>
      <c r="AA19">
        <v>111</v>
      </c>
      <c r="AB19">
        <v>3.979279279279281</v>
      </c>
      <c r="AC19">
        <v>1.0867572378508772</v>
      </c>
      <c r="AD19">
        <v>5.0660365171301578</v>
      </c>
      <c r="AE19">
        <v>2.8925220414284039</v>
      </c>
      <c r="AF19">
        <v>3.92</v>
      </c>
      <c r="AG19">
        <v>42</v>
      </c>
      <c r="AH19">
        <v>18</v>
      </c>
      <c r="AI19">
        <v>2.75</v>
      </c>
      <c r="AJ19">
        <v>0.3783783783783784</v>
      </c>
      <c r="AK19">
        <v>435.07000000000011</v>
      </c>
      <c r="AL19">
        <v>111</v>
      </c>
      <c r="AM19">
        <v>3.9195495495495507</v>
      </c>
      <c r="AN19">
        <v>0.89999534078327625</v>
      </c>
      <c r="AO19">
        <v>4.8195448903328266</v>
      </c>
      <c r="AP19">
        <v>3.0195542087662743</v>
      </c>
      <c r="AQ19">
        <v>3.85</v>
      </c>
      <c r="AR19">
        <v>64</v>
      </c>
      <c r="AS19">
        <v>23</v>
      </c>
      <c r="AT19">
        <v>3.75</v>
      </c>
      <c r="AU19">
        <v>0.57657657657657657</v>
      </c>
    </row>
    <row r="20" spans="1:47">
      <c r="A20" s="4">
        <v>16.5</v>
      </c>
      <c r="B20" t="s">
        <v>881</v>
      </c>
      <c r="C20">
        <v>15237281</v>
      </c>
      <c r="D20" s="14">
        <v>385.87000000000012</v>
      </c>
      <c r="E20" s="17">
        <v>122</v>
      </c>
      <c r="F20" s="14">
        <v>3.1628688524590172</v>
      </c>
      <c r="G20" s="14">
        <v>1.0105398929384997</v>
      </c>
      <c r="H20" s="14">
        <v>4.1734087453975164</v>
      </c>
      <c r="I20" s="14">
        <v>2.1523289595205175</v>
      </c>
      <c r="J20" s="14">
        <v>2.8200000000000003</v>
      </c>
      <c r="K20" s="14">
        <v>67</v>
      </c>
      <c r="L20" s="14">
        <v>37</v>
      </c>
      <c r="M20" s="14">
        <v>2.25</v>
      </c>
      <c r="N20" s="14">
        <v>0.54918032786885251</v>
      </c>
      <c r="O20">
        <v>387.31999999999988</v>
      </c>
      <c r="P20">
        <v>122</v>
      </c>
      <c r="Q20">
        <v>3.1747540983606548</v>
      </c>
      <c r="R20">
        <v>1.0143973605783696</v>
      </c>
      <c r="S20">
        <v>4.1891514589390244</v>
      </c>
      <c r="T20">
        <v>2.1603567377822852</v>
      </c>
      <c r="U20">
        <v>2.9299999999999997</v>
      </c>
      <c r="V20">
        <v>61</v>
      </c>
      <c r="W20">
        <v>38</v>
      </c>
      <c r="X20">
        <v>2.25</v>
      </c>
      <c r="Y20">
        <v>0.5</v>
      </c>
      <c r="Z20">
        <v>336.82999999999981</v>
      </c>
      <c r="AA20">
        <v>122</v>
      </c>
      <c r="AB20">
        <v>2.7609016393442607</v>
      </c>
      <c r="AC20">
        <v>0.87786838383447008</v>
      </c>
      <c r="AD20">
        <v>3.638770023178731</v>
      </c>
      <c r="AE20">
        <v>1.8830332555097906</v>
      </c>
      <c r="AF20">
        <v>2.4850000000000003</v>
      </c>
      <c r="AG20">
        <v>85</v>
      </c>
      <c r="AH20">
        <v>42</v>
      </c>
      <c r="AI20">
        <v>2.25</v>
      </c>
      <c r="AJ20">
        <v>0.69672131147540983</v>
      </c>
      <c r="AK20">
        <v>380.2799999999998</v>
      </c>
      <c r="AL20">
        <v>122</v>
      </c>
      <c r="AM20">
        <v>3.117049180327867</v>
      </c>
      <c r="AN20">
        <v>1.0188801894906576</v>
      </c>
      <c r="AO20">
        <v>4.1359293698185251</v>
      </c>
      <c r="AP20">
        <v>2.0981689908372094</v>
      </c>
      <c r="AQ20">
        <v>2.83</v>
      </c>
      <c r="AR20">
        <v>66</v>
      </c>
      <c r="AS20">
        <v>38</v>
      </c>
      <c r="AT20">
        <v>2.25</v>
      </c>
      <c r="AU20">
        <v>0.54098360655737709</v>
      </c>
    </row>
    <row r="21" spans="1:47">
      <c r="A21" s="4">
        <v>17.5</v>
      </c>
      <c r="B21" t="s">
        <v>882</v>
      </c>
      <c r="C21">
        <v>9703873</v>
      </c>
      <c r="D21" s="14">
        <v>630.32000000000005</v>
      </c>
      <c r="E21" s="17">
        <v>130</v>
      </c>
      <c r="F21" s="14">
        <v>4.8486153846153854</v>
      </c>
      <c r="G21" s="14">
        <v>1.2010071702605658</v>
      </c>
      <c r="H21" s="14">
        <v>6.0496225548759508</v>
      </c>
      <c r="I21" s="14">
        <v>3.6476082143548196</v>
      </c>
      <c r="J21" s="14">
        <v>4.835</v>
      </c>
      <c r="K21" s="14">
        <v>53</v>
      </c>
      <c r="L21" s="14">
        <v>25</v>
      </c>
      <c r="M21" s="14">
        <v>4.75</v>
      </c>
      <c r="N21" s="14">
        <v>0.40769230769230769</v>
      </c>
      <c r="O21">
        <v>631.18000000000006</v>
      </c>
      <c r="P21">
        <v>130</v>
      </c>
      <c r="Q21">
        <v>4.8552307692307695</v>
      </c>
      <c r="R21">
        <v>1.2112842920863911</v>
      </c>
      <c r="S21">
        <v>6.0665150613171601</v>
      </c>
      <c r="T21">
        <v>3.6439464771443784</v>
      </c>
      <c r="U21">
        <v>4.835</v>
      </c>
      <c r="V21">
        <v>55</v>
      </c>
      <c r="W21">
        <v>26</v>
      </c>
      <c r="X21">
        <v>4.75</v>
      </c>
      <c r="Y21">
        <v>0.42307692307692307</v>
      </c>
      <c r="Z21">
        <v>655.11999999999955</v>
      </c>
      <c r="AA21">
        <v>130</v>
      </c>
      <c r="AB21">
        <v>5.0393846153846118</v>
      </c>
      <c r="AC21">
        <v>1.1764931162037027</v>
      </c>
      <c r="AD21">
        <v>6.2158777315883142</v>
      </c>
      <c r="AE21">
        <v>3.8628914991809093</v>
      </c>
      <c r="AF21">
        <v>5.16</v>
      </c>
      <c r="AG21">
        <v>55</v>
      </c>
      <c r="AH21">
        <v>25</v>
      </c>
      <c r="AI21">
        <v>5.25</v>
      </c>
      <c r="AJ21">
        <v>0.42307692307692307</v>
      </c>
      <c r="AK21">
        <v>631.48</v>
      </c>
      <c r="AL21">
        <v>130</v>
      </c>
      <c r="AM21">
        <v>4.8575384615384616</v>
      </c>
      <c r="AN21">
        <v>1.227477441993241</v>
      </c>
      <c r="AO21">
        <v>6.0850159035317031</v>
      </c>
      <c r="AP21">
        <v>3.6300610195452205</v>
      </c>
      <c r="AQ21">
        <v>4.8149999999999995</v>
      </c>
      <c r="AR21">
        <v>60</v>
      </c>
      <c r="AS21">
        <v>28</v>
      </c>
      <c r="AT21">
        <v>4.75</v>
      </c>
      <c r="AU21">
        <v>0.46153846153846156</v>
      </c>
    </row>
    <row r="22" spans="1:47">
      <c r="A22" s="4">
        <v>18.5</v>
      </c>
      <c r="B22" t="s">
        <v>883</v>
      </c>
      <c r="C22">
        <v>10410337</v>
      </c>
      <c r="D22" s="14">
        <v>1196.9200000000008</v>
      </c>
      <c r="E22" s="17">
        <v>214</v>
      </c>
      <c r="F22" s="14">
        <v>5.593084112149536</v>
      </c>
      <c r="G22" s="14">
        <v>1.2437225746351845</v>
      </c>
      <c r="H22" s="14">
        <v>6.8368066867847208</v>
      </c>
      <c r="I22" s="14">
        <v>4.3493615375143513</v>
      </c>
      <c r="J22" s="14">
        <v>5.77</v>
      </c>
      <c r="K22" s="14">
        <v>100</v>
      </c>
      <c r="L22" s="14">
        <v>39</v>
      </c>
      <c r="M22" s="14">
        <v>5.75</v>
      </c>
      <c r="N22" s="14">
        <v>0.46728971962616822</v>
      </c>
      <c r="O22">
        <v>1199.6200000000006</v>
      </c>
      <c r="P22">
        <v>214</v>
      </c>
      <c r="Q22">
        <v>5.605700934579442</v>
      </c>
      <c r="R22">
        <v>1.2470168061557079</v>
      </c>
      <c r="S22">
        <v>6.8527177407351498</v>
      </c>
      <c r="T22">
        <v>4.3586841284237341</v>
      </c>
      <c r="U22">
        <v>5.7549999999999999</v>
      </c>
      <c r="V22">
        <v>104</v>
      </c>
      <c r="W22">
        <v>39</v>
      </c>
      <c r="X22">
        <v>5.75</v>
      </c>
      <c r="Y22">
        <v>0.48598130841121495</v>
      </c>
      <c r="Z22">
        <v>1191.5100000000007</v>
      </c>
      <c r="AA22">
        <v>214</v>
      </c>
      <c r="AB22">
        <v>5.5678037383177603</v>
      </c>
      <c r="AC22">
        <v>1.2506011094707237</v>
      </c>
      <c r="AD22">
        <v>6.818404847788484</v>
      </c>
      <c r="AE22">
        <v>4.3172026288470366</v>
      </c>
      <c r="AF22">
        <v>5.72</v>
      </c>
      <c r="AG22">
        <v>98</v>
      </c>
      <c r="AH22">
        <v>40</v>
      </c>
      <c r="AI22">
        <v>6.25</v>
      </c>
      <c r="AJ22">
        <v>0.45794392523364486</v>
      </c>
      <c r="AK22">
        <v>1191.9900000000002</v>
      </c>
      <c r="AL22">
        <v>214</v>
      </c>
      <c r="AM22">
        <v>5.5700467289719633</v>
      </c>
      <c r="AN22">
        <v>1.2260676090019218</v>
      </c>
      <c r="AO22">
        <v>6.7961143379738846</v>
      </c>
      <c r="AP22">
        <v>4.3439791199700419</v>
      </c>
      <c r="AQ22">
        <v>5.6950000000000003</v>
      </c>
      <c r="AR22">
        <v>90</v>
      </c>
      <c r="AS22">
        <v>38</v>
      </c>
      <c r="AT22">
        <v>5.25</v>
      </c>
      <c r="AU22">
        <v>0.42056074766355139</v>
      </c>
    </row>
    <row r="23" spans="1:47">
      <c r="A23" s="4">
        <v>19.5</v>
      </c>
      <c r="B23" t="s">
        <v>884</v>
      </c>
      <c r="C23">
        <v>13692644</v>
      </c>
      <c r="D23" s="14">
        <v>294.37</v>
      </c>
      <c r="E23" s="17">
        <v>55</v>
      </c>
      <c r="F23" s="14">
        <v>5.3521818181818182</v>
      </c>
      <c r="G23" s="14">
        <v>1.329733600316787</v>
      </c>
      <c r="H23" s="14">
        <v>6.6819154184986047</v>
      </c>
      <c r="I23" s="14">
        <v>4.0224482178650316</v>
      </c>
      <c r="J23" s="14">
        <v>5.7</v>
      </c>
      <c r="K23" s="14">
        <v>20</v>
      </c>
      <c r="L23" s="14">
        <v>11</v>
      </c>
      <c r="M23" s="14">
        <v>6.75</v>
      </c>
      <c r="N23" s="14">
        <v>0.36363636363636365</v>
      </c>
      <c r="O23">
        <v>294.30999999999995</v>
      </c>
      <c r="P23">
        <v>55</v>
      </c>
      <c r="Q23">
        <v>5.3510909090909085</v>
      </c>
      <c r="R23">
        <v>1.3270193176289065</v>
      </c>
      <c r="S23">
        <v>6.6781102267198147</v>
      </c>
      <c r="T23">
        <v>4.0240715914620022</v>
      </c>
      <c r="U23">
        <v>5.7</v>
      </c>
      <c r="V23">
        <v>22</v>
      </c>
      <c r="W23">
        <v>9</v>
      </c>
      <c r="X23">
        <v>5.75</v>
      </c>
      <c r="Y23">
        <v>0.4</v>
      </c>
      <c r="Z23">
        <v>276.32000000000005</v>
      </c>
      <c r="AA23">
        <v>55</v>
      </c>
      <c r="AB23">
        <v>5.0240000000000009</v>
      </c>
      <c r="AC23">
        <v>1.1199447737706905</v>
      </c>
      <c r="AD23">
        <v>6.1439447737706914</v>
      </c>
      <c r="AE23">
        <v>3.9040552262293104</v>
      </c>
      <c r="AF23">
        <v>4.95</v>
      </c>
      <c r="AG23">
        <v>28</v>
      </c>
      <c r="AH23">
        <v>13</v>
      </c>
      <c r="AI23">
        <v>4.75</v>
      </c>
      <c r="AJ23">
        <v>0.50909090909090904</v>
      </c>
      <c r="AK23">
        <v>294.90000000000003</v>
      </c>
      <c r="AL23">
        <v>55</v>
      </c>
      <c r="AM23">
        <v>5.3618181818181823</v>
      </c>
      <c r="AN23">
        <v>1.3088913755528488</v>
      </c>
      <c r="AO23">
        <v>6.6707095573710316</v>
      </c>
      <c r="AP23">
        <v>4.052926806265333</v>
      </c>
      <c r="AQ23">
        <v>5.64</v>
      </c>
      <c r="AR23">
        <v>22</v>
      </c>
      <c r="AS23">
        <v>11</v>
      </c>
      <c r="AT23">
        <v>5.75</v>
      </c>
      <c r="AU23">
        <v>0.4</v>
      </c>
    </row>
    <row r="24" spans="1:47">
      <c r="A24" s="4">
        <v>20.5</v>
      </c>
      <c r="B24" t="s">
        <v>885</v>
      </c>
      <c r="C24">
        <v>9093975</v>
      </c>
      <c r="D24" s="14">
        <v>101.46000000000001</v>
      </c>
      <c r="E24" s="17">
        <v>25</v>
      </c>
      <c r="F24" s="14">
        <v>4.0584000000000007</v>
      </c>
      <c r="G24" s="14">
        <v>0.85993546269472843</v>
      </c>
      <c r="H24" s="14">
        <v>4.9183354626947295</v>
      </c>
      <c r="I24" s="14">
        <v>3.1984645373052722</v>
      </c>
      <c r="J24" s="14">
        <v>4.2300000000000004</v>
      </c>
      <c r="K24" s="14">
        <v>15</v>
      </c>
      <c r="L24" s="14">
        <v>7</v>
      </c>
      <c r="M24" s="14">
        <v>4.25</v>
      </c>
      <c r="N24" s="14">
        <v>0.6</v>
      </c>
      <c r="O24">
        <v>102.41000000000001</v>
      </c>
      <c r="P24">
        <v>25</v>
      </c>
      <c r="Q24">
        <v>4.0964</v>
      </c>
      <c r="R24">
        <v>0.87231913120524029</v>
      </c>
      <c r="S24">
        <v>4.9687191312052406</v>
      </c>
      <c r="T24">
        <v>3.2240808687947595</v>
      </c>
      <c r="U24">
        <v>4.32</v>
      </c>
      <c r="V24">
        <v>16</v>
      </c>
      <c r="W24">
        <v>7</v>
      </c>
      <c r="X24">
        <v>4.25</v>
      </c>
      <c r="Y24">
        <v>0.64</v>
      </c>
      <c r="Z24">
        <v>114.75</v>
      </c>
      <c r="AA24">
        <v>25</v>
      </c>
      <c r="AB24">
        <v>4.59</v>
      </c>
      <c r="AC24">
        <v>1.2783909156957152</v>
      </c>
      <c r="AD24">
        <v>5.8683909156957146</v>
      </c>
      <c r="AE24">
        <v>3.3116090843042847</v>
      </c>
      <c r="AF24">
        <v>4.62</v>
      </c>
      <c r="AG24">
        <v>7</v>
      </c>
      <c r="AH24">
        <v>5</v>
      </c>
      <c r="AI24">
        <v>6.25</v>
      </c>
      <c r="AJ24">
        <v>0.28000000000000003</v>
      </c>
      <c r="AK24">
        <v>103.22999999999999</v>
      </c>
      <c r="AL24">
        <v>25</v>
      </c>
      <c r="AM24">
        <v>4.1292</v>
      </c>
      <c r="AN24">
        <v>0.86435390128504053</v>
      </c>
      <c r="AO24">
        <v>4.9935539012850407</v>
      </c>
      <c r="AP24">
        <v>3.2648460987149592</v>
      </c>
      <c r="AQ24">
        <v>4.28</v>
      </c>
      <c r="AR24">
        <v>14.5</v>
      </c>
      <c r="AS24">
        <v>6</v>
      </c>
      <c r="AT24">
        <v>4.5</v>
      </c>
      <c r="AU24">
        <v>0.57999999999999996</v>
      </c>
    </row>
    <row r="25" spans="1:47">
      <c r="A25" s="4">
        <v>21.5</v>
      </c>
      <c r="B25" t="s">
        <v>886</v>
      </c>
      <c r="C25">
        <v>14601172</v>
      </c>
      <c r="D25" s="14">
        <v>752.24</v>
      </c>
      <c r="E25" s="17">
        <v>182</v>
      </c>
      <c r="F25" s="14">
        <v>4.1331868131868132</v>
      </c>
      <c r="G25" s="14">
        <v>0.95123575238776736</v>
      </c>
      <c r="H25" s="14">
        <v>5.0844225655745809</v>
      </c>
      <c r="I25" s="14">
        <v>3.181951060799046</v>
      </c>
      <c r="J25" s="14">
        <v>4.21</v>
      </c>
      <c r="K25" s="14">
        <v>92</v>
      </c>
      <c r="L25" s="14">
        <v>43</v>
      </c>
      <c r="M25" s="14">
        <v>4.75</v>
      </c>
      <c r="N25" s="14">
        <v>0.50549450549450547</v>
      </c>
      <c r="O25">
        <v>753.21</v>
      </c>
      <c r="P25">
        <v>182</v>
      </c>
      <c r="Q25">
        <v>4.1385164835164838</v>
      </c>
      <c r="R25">
        <v>0.94639618702777484</v>
      </c>
      <c r="S25">
        <v>5.0849126705442584</v>
      </c>
      <c r="T25">
        <v>3.1921202964887092</v>
      </c>
      <c r="U25">
        <v>4.2300000000000004</v>
      </c>
      <c r="V25">
        <v>93</v>
      </c>
      <c r="W25">
        <v>44</v>
      </c>
      <c r="X25">
        <v>4.75</v>
      </c>
      <c r="Y25">
        <v>0.51098901098901095</v>
      </c>
      <c r="Z25">
        <v>771.47000000000014</v>
      </c>
      <c r="AA25">
        <v>182</v>
      </c>
      <c r="AB25">
        <v>4.238846153846155</v>
      </c>
      <c r="AC25">
        <v>0.92077572896520388</v>
      </c>
      <c r="AD25">
        <v>5.1596218828113587</v>
      </c>
      <c r="AE25">
        <v>3.3180704248809514</v>
      </c>
      <c r="AF25">
        <v>4.18</v>
      </c>
      <c r="AG25">
        <v>114</v>
      </c>
      <c r="AH25">
        <v>50</v>
      </c>
      <c r="AI25">
        <v>4.25</v>
      </c>
      <c r="AJ25">
        <v>0.62637362637362637</v>
      </c>
      <c r="AK25">
        <v>752.5100000000001</v>
      </c>
      <c r="AL25">
        <v>182</v>
      </c>
      <c r="AM25">
        <v>4.13467032967033</v>
      </c>
      <c r="AN25">
        <v>0.95607256659495432</v>
      </c>
      <c r="AO25">
        <v>5.0907428962652848</v>
      </c>
      <c r="AP25">
        <v>3.1785977630753757</v>
      </c>
      <c r="AQ25">
        <v>4.1749999999999998</v>
      </c>
      <c r="AR25">
        <v>117</v>
      </c>
      <c r="AS25">
        <v>44</v>
      </c>
      <c r="AT25">
        <v>4.25</v>
      </c>
      <c r="AU25">
        <v>0.6428571428571429</v>
      </c>
    </row>
    <row r="26" spans="1:47">
      <c r="A26" s="4">
        <v>22.5</v>
      </c>
      <c r="B26" t="s">
        <v>887</v>
      </c>
      <c r="C26">
        <v>15481673</v>
      </c>
      <c r="D26" s="14">
        <v>1901.8099999999997</v>
      </c>
      <c r="E26" s="17">
        <v>313</v>
      </c>
      <c r="F26" s="14">
        <v>6.0760702875399355</v>
      </c>
      <c r="G26" s="14">
        <v>1.1970174827537741</v>
      </c>
      <c r="H26" s="14">
        <v>7.27308777029371</v>
      </c>
      <c r="I26" s="14">
        <v>4.879052804786161</v>
      </c>
      <c r="J26" s="14">
        <v>6.27</v>
      </c>
      <c r="K26" s="14">
        <v>161</v>
      </c>
      <c r="L26" s="14">
        <v>62</v>
      </c>
      <c r="M26" s="14">
        <v>6.75</v>
      </c>
      <c r="N26" s="14">
        <v>0.51437699680511184</v>
      </c>
      <c r="O26">
        <v>1897.8700000000003</v>
      </c>
      <c r="P26">
        <v>313</v>
      </c>
      <c r="Q26">
        <v>6.0634824281150168</v>
      </c>
      <c r="R26">
        <v>1.2098475536428606</v>
      </c>
      <c r="S26">
        <v>7.2733299817578771</v>
      </c>
      <c r="T26">
        <v>4.8536348744721565</v>
      </c>
      <c r="U26">
        <v>6.26</v>
      </c>
      <c r="V26">
        <v>164</v>
      </c>
      <c r="W26">
        <v>64</v>
      </c>
      <c r="X26">
        <v>6.75</v>
      </c>
      <c r="Y26">
        <v>0.52396166134185307</v>
      </c>
      <c r="Z26">
        <v>1884.9300000000014</v>
      </c>
      <c r="AA26">
        <v>313</v>
      </c>
      <c r="AB26">
        <v>6.0221405750798764</v>
      </c>
      <c r="AC26">
        <v>1.2530143984565232</v>
      </c>
      <c r="AD26">
        <v>7.2751549735363996</v>
      </c>
      <c r="AE26">
        <v>4.7691261766233533</v>
      </c>
      <c r="AF26">
        <v>6.29</v>
      </c>
      <c r="AG26">
        <v>128</v>
      </c>
      <c r="AH26">
        <v>55</v>
      </c>
      <c r="AI26">
        <v>7.25</v>
      </c>
      <c r="AJ26">
        <v>0.40894568690095845</v>
      </c>
      <c r="AK26">
        <v>1901.900000000001</v>
      </c>
      <c r="AL26">
        <v>313</v>
      </c>
      <c r="AM26">
        <v>6.0763578274760413</v>
      </c>
      <c r="AN26">
        <v>1.2163033105866066</v>
      </c>
      <c r="AO26">
        <v>7.2926611380626483</v>
      </c>
      <c r="AP26">
        <v>4.8600545168894342</v>
      </c>
      <c r="AQ26">
        <v>6.28</v>
      </c>
      <c r="AR26">
        <v>161</v>
      </c>
      <c r="AS26">
        <v>57</v>
      </c>
      <c r="AT26">
        <v>6.75</v>
      </c>
      <c r="AU26">
        <v>0.51437699680511184</v>
      </c>
    </row>
    <row r="27" spans="1:47">
      <c r="A27" s="4">
        <v>23.5</v>
      </c>
      <c r="B27" t="s">
        <v>862</v>
      </c>
      <c r="C27">
        <v>14383980</v>
      </c>
      <c r="D27" s="14">
        <v>2230.1700000000005</v>
      </c>
      <c r="E27" s="17">
        <v>337</v>
      </c>
      <c r="F27" s="14">
        <v>6.617715133531159</v>
      </c>
      <c r="G27" s="14">
        <v>0.97065261038033268</v>
      </c>
      <c r="H27" s="14">
        <v>7.5883677439114914</v>
      </c>
      <c r="I27" s="14">
        <v>5.6470625231508267</v>
      </c>
      <c r="J27" s="14">
        <v>6.78</v>
      </c>
      <c r="K27" s="14">
        <v>199</v>
      </c>
      <c r="L27" s="14">
        <v>81</v>
      </c>
      <c r="M27" s="14">
        <v>7.25</v>
      </c>
      <c r="N27" s="14">
        <v>0.59050445103857563</v>
      </c>
      <c r="O27">
        <v>2231.31</v>
      </c>
      <c r="P27">
        <v>337</v>
      </c>
      <c r="Q27">
        <v>6.6210979228486648</v>
      </c>
      <c r="R27">
        <v>0.97151221987106817</v>
      </c>
      <c r="S27">
        <v>7.5926101427197334</v>
      </c>
      <c r="T27">
        <v>5.6495857029775962</v>
      </c>
      <c r="U27">
        <v>6.81</v>
      </c>
      <c r="V27">
        <v>199</v>
      </c>
      <c r="W27">
        <v>82</v>
      </c>
      <c r="X27">
        <v>7.25</v>
      </c>
      <c r="Y27">
        <v>0.59050445103857563</v>
      </c>
      <c r="Z27">
        <v>2179.8800000000006</v>
      </c>
      <c r="AA27">
        <v>337</v>
      </c>
      <c r="AB27">
        <v>6.4684866468842745</v>
      </c>
      <c r="AC27">
        <v>1.1006425723157134</v>
      </c>
      <c r="AD27">
        <v>7.5691292191999882</v>
      </c>
      <c r="AE27">
        <v>5.3678440745685609</v>
      </c>
      <c r="AF27">
        <v>6.7</v>
      </c>
      <c r="AG27">
        <v>180</v>
      </c>
      <c r="AH27">
        <v>71</v>
      </c>
      <c r="AI27">
        <v>7.25</v>
      </c>
      <c r="AJ27">
        <v>0.53412462908011871</v>
      </c>
      <c r="AK27">
        <v>2244.5599999999995</v>
      </c>
      <c r="AL27">
        <v>337</v>
      </c>
      <c r="AM27">
        <v>6.6604154302670606</v>
      </c>
      <c r="AN27">
        <v>0.95795811780865658</v>
      </c>
      <c r="AO27">
        <v>7.6183735480757173</v>
      </c>
      <c r="AP27">
        <v>5.7024573124584039</v>
      </c>
      <c r="AQ27">
        <v>6.83</v>
      </c>
      <c r="AR27">
        <v>201</v>
      </c>
      <c r="AS27">
        <v>87</v>
      </c>
      <c r="AT27">
        <v>7.25</v>
      </c>
      <c r="AU27">
        <v>0.59643916913946593</v>
      </c>
    </row>
    <row r="28" spans="1:47">
      <c r="A28" s="4">
        <v>24.5</v>
      </c>
      <c r="B28" t="s">
        <v>888</v>
      </c>
      <c r="C28">
        <v>9818433</v>
      </c>
      <c r="D28" s="14">
        <v>246.29000000000005</v>
      </c>
      <c r="E28" s="17">
        <v>67</v>
      </c>
      <c r="F28" s="14">
        <v>3.675970149253732</v>
      </c>
      <c r="G28" s="14">
        <v>1.0565826269536471</v>
      </c>
      <c r="H28" s="14">
        <v>4.7325527762073794</v>
      </c>
      <c r="I28" s="14">
        <v>2.6193875223000846</v>
      </c>
      <c r="J28" s="14">
        <v>3.49</v>
      </c>
      <c r="K28" s="14">
        <v>33</v>
      </c>
      <c r="L28" s="14">
        <v>14</v>
      </c>
      <c r="M28" s="14">
        <v>3.25</v>
      </c>
      <c r="N28" s="14">
        <v>0.4925373134328358</v>
      </c>
      <c r="O28">
        <v>245.85999999999993</v>
      </c>
      <c r="P28">
        <v>67</v>
      </c>
      <c r="Q28">
        <v>3.6695522388059691</v>
      </c>
      <c r="R28">
        <v>1.0441865513632849</v>
      </c>
      <c r="S28">
        <v>4.7137387901692538</v>
      </c>
      <c r="T28">
        <v>2.6253656874426845</v>
      </c>
      <c r="U28">
        <v>3.45</v>
      </c>
      <c r="V28">
        <v>34</v>
      </c>
      <c r="W28">
        <v>15</v>
      </c>
      <c r="X28">
        <v>3.25</v>
      </c>
      <c r="Y28">
        <v>0.5074626865671642</v>
      </c>
      <c r="Z28">
        <v>226.70000000000007</v>
      </c>
      <c r="AA28">
        <v>67</v>
      </c>
      <c r="AB28">
        <v>3.3835820895522399</v>
      </c>
      <c r="AC28">
        <v>1.0240660216236277</v>
      </c>
      <c r="AD28">
        <v>4.4076481111758676</v>
      </c>
      <c r="AE28">
        <v>2.3595160679286122</v>
      </c>
      <c r="AF28">
        <v>3.2</v>
      </c>
      <c r="AG28">
        <v>39</v>
      </c>
      <c r="AH28">
        <v>19</v>
      </c>
      <c r="AI28">
        <v>2.75</v>
      </c>
      <c r="AJ28">
        <v>0.58208955223880599</v>
      </c>
      <c r="AK28">
        <v>248.01999999999992</v>
      </c>
      <c r="AL28">
        <v>67</v>
      </c>
      <c r="AM28">
        <v>3.7017910447761184</v>
      </c>
      <c r="AN28">
        <v>1.095406283245238</v>
      </c>
      <c r="AO28">
        <v>4.7971973280213565</v>
      </c>
      <c r="AP28">
        <v>2.6063847615308804</v>
      </c>
      <c r="AQ28">
        <v>3.47</v>
      </c>
      <c r="AR28">
        <v>33</v>
      </c>
      <c r="AS28">
        <v>15</v>
      </c>
      <c r="AT28">
        <v>3.25</v>
      </c>
      <c r="AU28">
        <v>0.4925373134328358</v>
      </c>
    </row>
    <row r="29" spans="1:47">
      <c r="A29" s="4">
        <v>25.5</v>
      </c>
      <c r="B29" t="s">
        <v>889</v>
      </c>
      <c r="C29">
        <v>10399889</v>
      </c>
      <c r="D29" s="14">
        <v>514.84000000000015</v>
      </c>
      <c r="E29" s="17">
        <v>93</v>
      </c>
      <c r="F29" s="14">
        <v>5.5359139784946256</v>
      </c>
      <c r="G29" s="14">
        <v>1.1737900676673942</v>
      </c>
      <c r="H29" s="14">
        <v>6.7097040461620203</v>
      </c>
      <c r="I29" s="14">
        <v>4.3621239108272309</v>
      </c>
      <c r="J29" s="14">
        <v>5.76</v>
      </c>
      <c r="K29" s="14">
        <v>58</v>
      </c>
      <c r="L29" s="14">
        <v>22</v>
      </c>
      <c r="M29" s="14">
        <v>5.75</v>
      </c>
      <c r="N29" s="14">
        <v>0.62365591397849462</v>
      </c>
      <c r="O29">
        <v>512.57999999999981</v>
      </c>
      <c r="P29">
        <v>93</v>
      </c>
      <c r="Q29">
        <v>5.5116129032258048</v>
      </c>
      <c r="R29">
        <v>1.1727562205655544</v>
      </c>
      <c r="S29">
        <v>6.6843691237913596</v>
      </c>
      <c r="T29">
        <v>4.3388566826602499</v>
      </c>
      <c r="U29">
        <v>5.71</v>
      </c>
      <c r="V29">
        <v>57</v>
      </c>
      <c r="W29">
        <v>20</v>
      </c>
      <c r="X29">
        <v>5.75</v>
      </c>
      <c r="Y29">
        <v>0.61290322580645162</v>
      </c>
      <c r="Z29">
        <v>504.37999999999982</v>
      </c>
      <c r="AA29">
        <v>93</v>
      </c>
      <c r="AB29">
        <v>5.4234408602150515</v>
      </c>
      <c r="AC29">
        <v>1.240931885654508</v>
      </c>
      <c r="AD29">
        <v>6.6643727458695592</v>
      </c>
      <c r="AE29">
        <v>4.1825089745605437</v>
      </c>
      <c r="AF29">
        <v>5.64</v>
      </c>
      <c r="AG29">
        <v>46</v>
      </c>
      <c r="AH29">
        <v>23</v>
      </c>
      <c r="AI29">
        <v>5.75</v>
      </c>
      <c r="AJ29">
        <v>0.4946236559139785</v>
      </c>
      <c r="AK29">
        <v>523.12999999999977</v>
      </c>
      <c r="AL29">
        <v>93</v>
      </c>
      <c r="AM29">
        <v>5.6250537634408575</v>
      </c>
      <c r="AN29">
        <v>1.1846157179659609</v>
      </c>
      <c r="AO29">
        <v>6.8096694814068179</v>
      </c>
      <c r="AP29">
        <v>4.4404380454748971</v>
      </c>
      <c r="AQ29">
        <v>5.73</v>
      </c>
      <c r="AR29">
        <v>44</v>
      </c>
      <c r="AS29">
        <v>18</v>
      </c>
      <c r="AT29">
        <v>5.25</v>
      </c>
      <c r="AU29">
        <v>0.4731182795698925</v>
      </c>
    </row>
    <row r="30" spans="1:47">
      <c r="A30" s="4">
        <v>26.5</v>
      </c>
      <c r="B30" t="s">
        <v>890</v>
      </c>
      <c r="C30">
        <v>9644101</v>
      </c>
      <c r="D30" s="14">
        <v>303.02000000000004</v>
      </c>
      <c r="E30" s="17">
        <v>53</v>
      </c>
      <c r="F30" s="14">
        <v>5.7173584905660384</v>
      </c>
      <c r="G30" s="14">
        <v>1.1752318117378966</v>
      </c>
      <c r="H30" s="14">
        <v>6.892590302303935</v>
      </c>
      <c r="I30" s="14">
        <v>4.5421266788281418</v>
      </c>
      <c r="J30" s="14">
        <v>5.86</v>
      </c>
      <c r="K30" s="14">
        <v>24</v>
      </c>
      <c r="L30" s="14">
        <v>12</v>
      </c>
      <c r="M30" s="14">
        <v>6.25</v>
      </c>
      <c r="N30" s="14">
        <v>0.45283018867924529</v>
      </c>
      <c r="O30">
        <v>302.65000000000003</v>
      </c>
      <c r="P30">
        <v>53</v>
      </c>
      <c r="Q30">
        <v>5.7103773584905664</v>
      </c>
      <c r="R30">
        <v>1.1751464102958991</v>
      </c>
      <c r="S30">
        <v>6.8855237687864657</v>
      </c>
      <c r="T30">
        <v>4.5352309481946671</v>
      </c>
      <c r="U30">
        <v>5.87</v>
      </c>
      <c r="V30">
        <v>24</v>
      </c>
      <c r="W30">
        <v>11</v>
      </c>
      <c r="X30">
        <v>6.25</v>
      </c>
      <c r="Y30">
        <v>0.45283018867924529</v>
      </c>
      <c r="Z30">
        <v>288.87</v>
      </c>
      <c r="AA30">
        <v>53</v>
      </c>
      <c r="AB30">
        <v>5.4503773584905657</v>
      </c>
      <c r="AC30">
        <v>1.2881441066423847</v>
      </c>
      <c r="AD30">
        <v>6.7385214651329504</v>
      </c>
      <c r="AE30">
        <v>4.162233251848181</v>
      </c>
      <c r="AF30">
        <v>5.58</v>
      </c>
      <c r="AG30">
        <v>21</v>
      </c>
      <c r="AH30">
        <v>11</v>
      </c>
      <c r="AI30">
        <v>6.75</v>
      </c>
      <c r="AJ30">
        <v>0.39622641509433965</v>
      </c>
      <c r="AK30">
        <v>306.64000000000004</v>
      </c>
      <c r="AL30">
        <v>53</v>
      </c>
      <c r="AM30">
        <v>5.7856603773584911</v>
      </c>
      <c r="AN30">
        <v>1.2090023055172385</v>
      </c>
      <c r="AO30">
        <v>6.9946626828757292</v>
      </c>
      <c r="AP30">
        <v>4.5766580718412531</v>
      </c>
      <c r="AQ30">
        <v>5.98</v>
      </c>
      <c r="AR30">
        <v>23</v>
      </c>
      <c r="AS30">
        <v>11</v>
      </c>
      <c r="AT30">
        <v>6.25</v>
      </c>
      <c r="AU30">
        <v>0.43396226415094341</v>
      </c>
    </row>
    <row r="31" spans="1:47">
      <c r="A31" s="4">
        <v>27.5</v>
      </c>
      <c r="B31" t="s">
        <v>891</v>
      </c>
      <c r="C31">
        <v>10275733</v>
      </c>
      <c r="D31" s="14">
        <v>436.65000000000003</v>
      </c>
      <c r="E31" s="17">
        <v>118</v>
      </c>
      <c r="F31" s="14">
        <v>3.7004237288135595</v>
      </c>
      <c r="G31" s="14">
        <v>0.81744588055556155</v>
      </c>
      <c r="H31" s="14">
        <v>4.5178696093691215</v>
      </c>
      <c r="I31" s="14">
        <v>2.882977848257998</v>
      </c>
      <c r="J31" s="14">
        <v>3.6349999999999998</v>
      </c>
      <c r="K31" s="14">
        <v>58</v>
      </c>
      <c r="L31" s="14">
        <v>28</v>
      </c>
      <c r="M31" s="14">
        <v>4.25</v>
      </c>
      <c r="N31" s="14">
        <v>0.49152542372881358</v>
      </c>
      <c r="O31">
        <v>436.34000000000009</v>
      </c>
      <c r="P31">
        <v>118</v>
      </c>
      <c r="Q31">
        <v>3.6977966101694921</v>
      </c>
      <c r="R31">
        <v>0.81772473122486455</v>
      </c>
      <c r="S31">
        <v>4.5155213413943569</v>
      </c>
      <c r="T31">
        <v>2.8800718789446274</v>
      </c>
      <c r="U31">
        <v>3.605</v>
      </c>
      <c r="V31">
        <v>56</v>
      </c>
      <c r="W31">
        <v>27</v>
      </c>
      <c r="X31">
        <v>4.25</v>
      </c>
      <c r="Y31">
        <v>0.47457627118644069</v>
      </c>
      <c r="Z31">
        <v>407.13</v>
      </c>
      <c r="AA31">
        <v>118</v>
      </c>
      <c r="AB31">
        <v>3.4502542372881355</v>
      </c>
      <c r="AC31">
        <v>0.78641180341761785</v>
      </c>
      <c r="AD31">
        <v>4.236666040705753</v>
      </c>
      <c r="AE31">
        <v>2.6638424338705176</v>
      </c>
      <c r="AF31">
        <v>3.38</v>
      </c>
      <c r="AG31">
        <v>67</v>
      </c>
      <c r="AH31">
        <v>29</v>
      </c>
      <c r="AI31">
        <v>3.75</v>
      </c>
      <c r="AJ31">
        <v>0.56779661016949157</v>
      </c>
      <c r="AK31">
        <v>439.41999999999985</v>
      </c>
      <c r="AL31">
        <v>118</v>
      </c>
      <c r="AM31">
        <v>3.7238983050847443</v>
      </c>
      <c r="AN31">
        <v>0.81419042051096358</v>
      </c>
      <c r="AO31">
        <v>4.5380887255957081</v>
      </c>
      <c r="AP31">
        <v>2.9097078845737805</v>
      </c>
      <c r="AQ31">
        <v>3.6850000000000001</v>
      </c>
      <c r="AR31">
        <v>73</v>
      </c>
      <c r="AS31">
        <v>25</v>
      </c>
      <c r="AT31">
        <v>3.75</v>
      </c>
      <c r="AU31">
        <v>0.61864406779661019</v>
      </c>
    </row>
    <row r="32" spans="1:47">
      <c r="A32" s="4">
        <v>28.5</v>
      </c>
      <c r="B32" t="s">
        <v>892</v>
      </c>
      <c r="C32">
        <v>10403777</v>
      </c>
      <c r="D32" s="14">
        <v>321.2600000000001</v>
      </c>
      <c r="E32" s="17">
        <v>96</v>
      </c>
      <c r="F32" s="14">
        <v>3.3464583333333344</v>
      </c>
      <c r="G32" s="14">
        <v>0.86669120241921915</v>
      </c>
      <c r="H32" s="14">
        <v>4.2131495357525539</v>
      </c>
      <c r="I32" s="14">
        <v>2.4797671309141154</v>
      </c>
      <c r="J32" s="14">
        <v>3.2800000000000002</v>
      </c>
      <c r="K32" s="14">
        <v>52</v>
      </c>
      <c r="L32" s="14">
        <v>21</v>
      </c>
      <c r="M32" s="14">
        <v>3.75</v>
      </c>
      <c r="N32" s="14">
        <v>0.54166666666666663</v>
      </c>
      <c r="O32">
        <v>322.20000000000016</v>
      </c>
      <c r="P32">
        <v>96</v>
      </c>
      <c r="Q32">
        <v>3.3562500000000015</v>
      </c>
      <c r="R32">
        <v>0.85221476166515164</v>
      </c>
      <c r="S32">
        <v>4.2084647616651534</v>
      </c>
      <c r="T32">
        <v>2.5040352383348496</v>
      </c>
      <c r="U32">
        <v>3.34</v>
      </c>
      <c r="V32">
        <v>53</v>
      </c>
      <c r="W32">
        <v>20</v>
      </c>
      <c r="X32">
        <v>3.75</v>
      </c>
      <c r="Y32">
        <v>0.55208333333333337</v>
      </c>
      <c r="Z32">
        <v>348.98000000000008</v>
      </c>
      <c r="AA32">
        <v>96</v>
      </c>
      <c r="AB32">
        <v>3.6352083333333343</v>
      </c>
      <c r="AC32">
        <v>1.0720751929310928</v>
      </c>
      <c r="AD32">
        <v>4.707283526264427</v>
      </c>
      <c r="AE32">
        <v>2.5631331404022415</v>
      </c>
      <c r="AF32">
        <v>3.49</v>
      </c>
      <c r="AG32">
        <v>46</v>
      </c>
      <c r="AH32">
        <v>20</v>
      </c>
      <c r="AI32">
        <v>2.75</v>
      </c>
      <c r="AJ32">
        <v>0.47916666666666669</v>
      </c>
      <c r="AK32">
        <v>322.65000000000003</v>
      </c>
      <c r="AL32">
        <v>96</v>
      </c>
      <c r="AM32">
        <v>3.3609375000000004</v>
      </c>
      <c r="AN32">
        <v>0.87790789365220101</v>
      </c>
      <c r="AO32">
        <v>4.238845393652201</v>
      </c>
      <c r="AP32">
        <v>2.4830296063477992</v>
      </c>
      <c r="AQ32">
        <v>3.34</v>
      </c>
      <c r="AR32">
        <v>54</v>
      </c>
      <c r="AS32">
        <v>21</v>
      </c>
      <c r="AT32">
        <v>2.75</v>
      </c>
      <c r="AU32">
        <v>0.5625</v>
      </c>
    </row>
    <row r="33" spans="1:47">
      <c r="A33" s="4">
        <v>29.5</v>
      </c>
      <c r="B33" t="s">
        <v>893</v>
      </c>
      <c r="C33">
        <v>14738436</v>
      </c>
      <c r="D33" s="14">
        <v>501.08999999999969</v>
      </c>
      <c r="E33" s="17">
        <v>95</v>
      </c>
      <c r="F33" s="14">
        <v>5.274631578947365</v>
      </c>
      <c r="G33" s="14">
        <v>1.6671473983809486</v>
      </c>
      <c r="H33" s="14">
        <v>6.9417789773283136</v>
      </c>
      <c r="I33" s="14">
        <v>3.6074841805664164</v>
      </c>
      <c r="J33" s="14">
        <v>5.56</v>
      </c>
      <c r="K33" s="14">
        <v>28</v>
      </c>
      <c r="L33" s="14">
        <v>14</v>
      </c>
      <c r="M33" s="14">
        <v>5.75</v>
      </c>
      <c r="N33" s="14">
        <v>0.29473684210526313</v>
      </c>
      <c r="O33">
        <v>499.24999999999983</v>
      </c>
      <c r="P33">
        <v>95</v>
      </c>
      <c r="Q33">
        <v>5.2552631578947349</v>
      </c>
      <c r="R33">
        <v>1.6542317379306881</v>
      </c>
      <c r="S33">
        <v>6.9094948958254232</v>
      </c>
      <c r="T33">
        <v>3.6010314199640465</v>
      </c>
      <c r="U33">
        <v>5.55</v>
      </c>
      <c r="V33">
        <v>28</v>
      </c>
      <c r="W33">
        <v>15</v>
      </c>
      <c r="X33">
        <v>5.75</v>
      </c>
      <c r="Y33">
        <v>0.29473684210526313</v>
      </c>
      <c r="Z33">
        <v>481.47</v>
      </c>
      <c r="AA33">
        <v>95</v>
      </c>
      <c r="AB33">
        <v>5.0681052631578947</v>
      </c>
      <c r="AC33">
        <v>1.5273320465082769</v>
      </c>
      <c r="AD33">
        <v>6.5954373096661714</v>
      </c>
      <c r="AE33">
        <v>3.540773216649618</v>
      </c>
      <c r="AF33">
        <v>5.52</v>
      </c>
      <c r="AG33">
        <v>36</v>
      </c>
      <c r="AH33">
        <v>18</v>
      </c>
      <c r="AI33">
        <v>5.75</v>
      </c>
      <c r="AJ33">
        <v>0.37894736842105264</v>
      </c>
      <c r="AK33">
        <v>508.71999999999986</v>
      </c>
      <c r="AL33">
        <v>95</v>
      </c>
      <c r="AM33">
        <v>5.3549473684210511</v>
      </c>
      <c r="AN33">
        <v>1.6422972193774574</v>
      </c>
      <c r="AO33">
        <v>6.9972445877985088</v>
      </c>
      <c r="AP33">
        <v>3.7126501490435935</v>
      </c>
      <c r="AQ33">
        <v>5.79</v>
      </c>
      <c r="AR33">
        <v>33</v>
      </c>
      <c r="AS33">
        <v>12</v>
      </c>
      <c r="AT33">
        <v>6.75</v>
      </c>
      <c r="AU33">
        <v>0.3473684210526316</v>
      </c>
    </row>
    <row r="35" spans="1:47">
      <c r="F35">
        <f>AVERAGE(F4:F33)</f>
        <v>4.7787072398254429</v>
      </c>
      <c r="G35">
        <f>AVERAGE(G4:G33)</f>
        <v>1.1213563881040434</v>
      </c>
      <c r="J35">
        <f>AVERAGE(J4:J33)</f>
        <v>4.8239999999999998</v>
      </c>
      <c r="M35">
        <f>AVERAGE(M4:M33)</f>
        <v>5</v>
      </c>
      <c r="Q35">
        <f>AVERAGE(Q4:Q33)</f>
        <v>4.7782890880858151</v>
      </c>
      <c r="R35">
        <f>AVERAGE(R4:R33)</f>
        <v>1.1181924393916789</v>
      </c>
      <c r="U35">
        <f>AVERAGE(U4:U33)</f>
        <v>4.8250000000000002</v>
      </c>
      <c r="X35">
        <f>AVERAGE(X4:X33)</f>
        <v>4.8250000000000002</v>
      </c>
      <c r="AB35">
        <f>AVERAGE(AB4:AB33)</f>
        <v>4.6276563936140214</v>
      </c>
      <c r="AC35">
        <f>AVERAGE(AC4:AC33)</f>
        <v>1.1323037921583852</v>
      </c>
      <c r="AF35">
        <f>AVERAGE(AF4:AF33)</f>
        <v>4.6555000000000017</v>
      </c>
      <c r="AI35">
        <f>AVERAGE(AI4:AI33)</f>
        <v>4.8416666666666668</v>
      </c>
      <c r="AK35" s="25">
        <f>SUM(AK4:AK33)</f>
        <v>15671.029999999997</v>
      </c>
      <c r="AM35">
        <f>AVERAGE(AM4:AM33)</f>
        <v>4.810197734046854</v>
      </c>
      <c r="AN35">
        <f>AVERAGE(AN4:AN33)</f>
        <v>1.1236087636093595</v>
      </c>
      <c r="AQ35">
        <f>AVERAGE(AQ4:AQ33)</f>
        <v>4.8544999999999998</v>
      </c>
      <c r="AT35">
        <f>AVERAGE(AT4:AT33)</f>
        <v>4.8499999999999996</v>
      </c>
    </row>
    <row r="36" spans="1:47">
      <c r="AK36" s="25">
        <f>SUM(AL4:AL33)</f>
        <v>3100</v>
      </c>
    </row>
    <row r="37" spans="1:47">
      <c r="AK37" s="25">
        <f>AK35/AK36</f>
        <v>5.0551709677419341</v>
      </c>
    </row>
    <row r="40" spans="1:47">
      <c r="D40" s="4" t="s">
        <v>896</v>
      </c>
      <c r="F40" s="4"/>
      <c r="G40" s="4"/>
      <c r="H40" s="4" t="s">
        <v>897</v>
      </c>
      <c r="L40" t="s">
        <v>898</v>
      </c>
      <c r="P40" t="s">
        <v>899</v>
      </c>
    </row>
    <row r="41" spans="1:47">
      <c r="B41" t="s">
        <v>865</v>
      </c>
      <c r="D41" s="4">
        <v>0.5</v>
      </c>
      <c r="E41" s="24">
        <f>M4</f>
        <v>2.75</v>
      </c>
      <c r="F41" s="24">
        <f>L4</f>
        <v>5</v>
      </c>
      <c r="H41" s="4">
        <v>0.5</v>
      </c>
      <c r="I41">
        <f>X4</f>
        <v>2.5</v>
      </c>
      <c r="J41">
        <f>W4</f>
        <v>5</v>
      </c>
      <c r="L41" s="4">
        <v>0.5</v>
      </c>
      <c r="M41">
        <f>AI4</f>
        <v>3.25</v>
      </c>
      <c r="N41">
        <f>AH4</f>
        <v>7</v>
      </c>
      <c r="P41" s="4">
        <v>0.5</v>
      </c>
      <c r="Q41">
        <f>AT4</f>
        <v>2.25</v>
      </c>
      <c r="R41">
        <f>AS4</f>
        <v>5</v>
      </c>
    </row>
    <row r="42" spans="1:47">
      <c r="B42" t="s">
        <v>866</v>
      </c>
      <c r="D42" s="4">
        <v>1.5</v>
      </c>
      <c r="E42" s="24">
        <f t="shared" ref="E42:E70" si="0">M5</f>
        <v>6.75</v>
      </c>
      <c r="F42" s="24">
        <f t="shared" ref="F42:F70" si="1">L5</f>
        <v>13</v>
      </c>
      <c r="H42" s="4">
        <v>1.5</v>
      </c>
      <c r="I42">
        <f t="shared" ref="I42:I70" si="2">X5</f>
        <v>6.25</v>
      </c>
      <c r="J42">
        <f t="shared" ref="J42:J70" si="3">W5</f>
        <v>13</v>
      </c>
      <c r="L42" s="4">
        <v>1.5</v>
      </c>
      <c r="M42">
        <f t="shared" ref="M42:M70" si="4">AI5</f>
        <v>6.75</v>
      </c>
      <c r="N42">
        <f t="shared" ref="N42:N70" si="5">AH5</f>
        <v>13</v>
      </c>
      <c r="P42" s="4">
        <v>1.5</v>
      </c>
      <c r="Q42">
        <f t="shared" ref="Q42:Q70" si="6">AT5</f>
        <v>6.75</v>
      </c>
      <c r="R42">
        <f t="shared" ref="R42:R70" si="7">AS5</f>
        <v>15</v>
      </c>
    </row>
    <row r="43" spans="1:47">
      <c r="B43" t="s">
        <v>867</v>
      </c>
      <c r="D43" s="4">
        <v>2.5</v>
      </c>
      <c r="E43" s="24">
        <f t="shared" si="0"/>
        <v>2.75</v>
      </c>
      <c r="F43" s="24">
        <f t="shared" si="1"/>
        <v>29</v>
      </c>
      <c r="H43" s="4">
        <v>2.5</v>
      </c>
      <c r="I43">
        <f t="shared" si="2"/>
        <v>2.75</v>
      </c>
      <c r="J43">
        <f t="shared" si="3"/>
        <v>27</v>
      </c>
      <c r="L43" s="4">
        <v>2.5</v>
      </c>
      <c r="M43">
        <f t="shared" si="4"/>
        <v>2.25</v>
      </c>
      <c r="N43">
        <f t="shared" si="5"/>
        <v>21</v>
      </c>
      <c r="P43" s="4">
        <v>2.5</v>
      </c>
      <c r="Q43">
        <f t="shared" si="6"/>
        <v>2.75</v>
      </c>
      <c r="R43">
        <f t="shared" si="7"/>
        <v>28</v>
      </c>
    </row>
    <row r="44" spans="1:47">
      <c r="B44" t="s">
        <v>868</v>
      </c>
      <c r="D44" s="4">
        <v>3.5</v>
      </c>
      <c r="E44" s="24">
        <f t="shared" si="0"/>
        <v>5.75</v>
      </c>
      <c r="F44" s="24">
        <f t="shared" si="1"/>
        <v>30</v>
      </c>
      <c r="H44" s="4">
        <v>3.5</v>
      </c>
      <c r="I44">
        <f t="shared" si="2"/>
        <v>5.75</v>
      </c>
      <c r="J44">
        <f t="shared" si="3"/>
        <v>31</v>
      </c>
      <c r="L44" s="4">
        <v>3.5</v>
      </c>
      <c r="M44">
        <f t="shared" si="4"/>
        <v>5.75</v>
      </c>
      <c r="N44">
        <f t="shared" si="5"/>
        <v>42</v>
      </c>
      <c r="P44" s="4">
        <v>3.5</v>
      </c>
      <c r="Q44">
        <f t="shared" si="6"/>
        <v>5.75</v>
      </c>
      <c r="R44">
        <f t="shared" si="7"/>
        <v>31</v>
      </c>
    </row>
    <row r="45" spans="1:47">
      <c r="B45" t="s">
        <v>869</v>
      </c>
      <c r="D45" s="4">
        <v>4.5</v>
      </c>
      <c r="E45" s="24">
        <f t="shared" si="0"/>
        <v>3.25</v>
      </c>
      <c r="F45" s="24">
        <f t="shared" si="1"/>
        <v>9</v>
      </c>
      <c r="H45" s="4">
        <v>4.5</v>
      </c>
      <c r="I45">
        <f t="shared" si="2"/>
        <v>3.25</v>
      </c>
      <c r="J45">
        <f t="shared" si="3"/>
        <v>10</v>
      </c>
      <c r="L45" s="4">
        <v>4.5</v>
      </c>
      <c r="M45">
        <f t="shared" si="4"/>
        <v>3.25</v>
      </c>
      <c r="N45">
        <f t="shared" si="5"/>
        <v>11</v>
      </c>
      <c r="P45" s="4">
        <v>4.5</v>
      </c>
      <c r="Q45">
        <f t="shared" si="6"/>
        <v>2.75</v>
      </c>
      <c r="R45">
        <f t="shared" si="7"/>
        <v>10</v>
      </c>
    </row>
    <row r="46" spans="1:47">
      <c r="B46" t="s">
        <v>870</v>
      </c>
      <c r="D46" s="4">
        <v>5.5</v>
      </c>
      <c r="E46" s="24">
        <f t="shared" si="0"/>
        <v>7.25</v>
      </c>
      <c r="F46" s="24">
        <f t="shared" si="1"/>
        <v>12</v>
      </c>
      <c r="H46" s="4">
        <v>5.5</v>
      </c>
      <c r="I46">
        <f t="shared" si="2"/>
        <v>5.25</v>
      </c>
      <c r="J46">
        <f t="shared" si="3"/>
        <v>12</v>
      </c>
      <c r="L46" s="4">
        <v>5.5</v>
      </c>
      <c r="M46">
        <f t="shared" si="4"/>
        <v>6.25</v>
      </c>
      <c r="N46">
        <f t="shared" si="5"/>
        <v>11</v>
      </c>
      <c r="P46" s="4">
        <v>5.5</v>
      </c>
      <c r="Q46">
        <f t="shared" si="6"/>
        <v>7.25</v>
      </c>
      <c r="R46">
        <f t="shared" si="7"/>
        <v>10</v>
      </c>
    </row>
    <row r="47" spans="1:47">
      <c r="B47" t="s">
        <v>871</v>
      </c>
      <c r="D47" s="4">
        <v>6.5</v>
      </c>
      <c r="E47" s="24">
        <f t="shared" si="0"/>
        <v>3.5</v>
      </c>
      <c r="F47" s="24">
        <f t="shared" si="1"/>
        <v>18</v>
      </c>
      <c r="H47" s="4">
        <v>6.5</v>
      </c>
      <c r="I47">
        <f t="shared" si="2"/>
        <v>3.75</v>
      </c>
      <c r="J47">
        <f t="shared" si="3"/>
        <v>19</v>
      </c>
      <c r="L47" s="4">
        <v>6.5</v>
      </c>
      <c r="M47">
        <f t="shared" si="4"/>
        <v>2.25</v>
      </c>
      <c r="N47">
        <f t="shared" si="5"/>
        <v>19</v>
      </c>
      <c r="P47" s="4">
        <v>6.5</v>
      </c>
      <c r="Q47">
        <f t="shared" si="6"/>
        <v>3.75</v>
      </c>
      <c r="R47">
        <f t="shared" si="7"/>
        <v>17</v>
      </c>
    </row>
    <row r="48" spans="1:47">
      <c r="B48" t="s">
        <v>872</v>
      </c>
      <c r="D48" s="4">
        <v>7.5</v>
      </c>
      <c r="E48" s="24">
        <f t="shared" si="0"/>
        <v>5.25</v>
      </c>
      <c r="F48" s="24">
        <f t="shared" si="1"/>
        <v>25</v>
      </c>
      <c r="H48" s="4">
        <v>7.5</v>
      </c>
      <c r="I48">
        <f t="shared" si="2"/>
        <v>5.25</v>
      </c>
      <c r="J48">
        <f t="shared" si="3"/>
        <v>27</v>
      </c>
      <c r="L48" s="4">
        <v>7.5</v>
      </c>
      <c r="M48">
        <f t="shared" si="4"/>
        <v>5.25</v>
      </c>
      <c r="N48">
        <f t="shared" si="5"/>
        <v>29</v>
      </c>
      <c r="P48" s="4">
        <v>7.5</v>
      </c>
      <c r="Q48">
        <f t="shared" si="6"/>
        <v>5.5</v>
      </c>
      <c r="R48">
        <f t="shared" si="7"/>
        <v>23</v>
      </c>
    </row>
    <row r="49" spans="2:18">
      <c r="B49" t="s">
        <v>873</v>
      </c>
      <c r="D49" s="4">
        <v>8.5</v>
      </c>
      <c r="E49" s="24">
        <f t="shared" si="0"/>
        <v>6</v>
      </c>
      <c r="F49" s="24">
        <f t="shared" si="1"/>
        <v>7</v>
      </c>
      <c r="H49" s="4">
        <v>8.5</v>
      </c>
      <c r="I49">
        <f t="shared" si="2"/>
        <v>5.75</v>
      </c>
      <c r="J49">
        <f t="shared" si="3"/>
        <v>8</v>
      </c>
      <c r="L49" s="4">
        <v>8.5</v>
      </c>
      <c r="M49">
        <f t="shared" si="4"/>
        <v>5.25</v>
      </c>
      <c r="N49">
        <f t="shared" si="5"/>
        <v>9</v>
      </c>
      <c r="P49" s="4">
        <v>8.5</v>
      </c>
      <c r="Q49">
        <f t="shared" si="6"/>
        <v>5.25</v>
      </c>
      <c r="R49">
        <f t="shared" si="7"/>
        <v>7</v>
      </c>
    </row>
    <row r="50" spans="2:18">
      <c r="B50" t="s">
        <v>874</v>
      </c>
      <c r="D50" s="4">
        <v>9.5</v>
      </c>
      <c r="E50" s="24">
        <f t="shared" si="0"/>
        <v>6.25</v>
      </c>
      <c r="F50" s="24">
        <f t="shared" si="1"/>
        <v>15</v>
      </c>
      <c r="H50" s="4">
        <v>9.5</v>
      </c>
      <c r="I50">
        <f t="shared" si="2"/>
        <v>5</v>
      </c>
      <c r="J50">
        <f t="shared" si="3"/>
        <v>13</v>
      </c>
      <c r="L50" s="4">
        <v>9.5</v>
      </c>
      <c r="M50">
        <f t="shared" si="4"/>
        <v>4.75</v>
      </c>
      <c r="N50">
        <f t="shared" si="5"/>
        <v>19</v>
      </c>
      <c r="P50" s="4">
        <v>9.5</v>
      </c>
      <c r="Q50">
        <f t="shared" si="6"/>
        <v>6.25</v>
      </c>
      <c r="R50">
        <f t="shared" si="7"/>
        <v>17</v>
      </c>
    </row>
    <row r="51" spans="2:18">
      <c r="B51" t="s">
        <v>875</v>
      </c>
      <c r="D51" s="4">
        <v>10.5</v>
      </c>
      <c r="E51" s="24">
        <f t="shared" si="0"/>
        <v>2.75</v>
      </c>
      <c r="F51" s="24">
        <f t="shared" si="1"/>
        <v>12</v>
      </c>
      <c r="H51" s="4">
        <v>10.5</v>
      </c>
      <c r="I51">
        <f t="shared" si="2"/>
        <v>3.25</v>
      </c>
      <c r="J51">
        <f t="shared" si="3"/>
        <v>12</v>
      </c>
      <c r="L51" s="4">
        <v>10.5</v>
      </c>
      <c r="M51">
        <f t="shared" si="4"/>
        <v>3.75</v>
      </c>
      <c r="N51">
        <f t="shared" si="5"/>
        <v>17</v>
      </c>
      <c r="P51" s="4">
        <v>10.5</v>
      </c>
      <c r="Q51">
        <f t="shared" si="6"/>
        <v>3.75</v>
      </c>
      <c r="R51">
        <f t="shared" si="7"/>
        <v>13</v>
      </c>
    </row>
    <row r="52" spans="2:18">
      <c r="B52" t="s">
        <v>876</v>
      </c>
      <c r="D52" s="4">
        <v>11.5</v>
      </c>
      <c r="E52" s="24">
        <f t="shared" si="0"/>
        <v>4.75</v>
      </c>
      <c r="F52" s="24">
        <f t="shared" si="1"/>
        <v>11</v>
      </c>
      <c r="H52" s="4">
        <v>11.5</v>
      </c>
      <c r="I52">
        <f t="shared" si="2"/>
        <v>4.75</v>
      </c>
      <c r="J52">
        <f t="shared" si="3"/>
        <v>11</v>
      </c>
      <c r="L52" s="4">
        <v>11.5</v>
      </c>
      <c r="M52">
        <f t="shared" si="4"/>
        <v>3.25</v>
      </c>
      <c r="N52">
        <f t="shared" si="5"/>
        <v>12</v>
      </c>
      <c r="P52" s="4">
        <v>11.5</v>
      </c>
      <c r="Q52">
        <f t="shared" si="6"/>
        <v>5.25</v>
      </c>
      <c r="R52">
        <f t="shared" si="7"/>
        <v>11</v>
      </c>
    </row>
    <row r="53" spans="2:18">
      <c r="B53" t="s">
        <v>877</v>
      </c>
      <c r="D53" s="4">
        <v>12.5</v>
      </c>
      <c r="E53" s="24">
        <f t="shared" si="0"/>
        <v>6.25</v>
      </c>
      <c r="F53" s="24">
        <f t="shared" si="1"/>
        <v>13</v>
      </c>
      <c r="H53" s="4">
        <v>12.5</v>
      </c>
      <c r="I53">
        <f t="shared" si="2"/>
        <v>6.25</v>
      </c>
      <c r="J53">
        <f t="shared" si="3"/>
        <v>13</v>
      </c>
      <c r="L53" s="4">
        <v>12.5</v>
      </c>
      <c r="M53">
        <f t="shared" si="4"/>
        <v>6.25</v>
      </c>
      <c r="N53">
        <f t="shared" si="5"/>
        <v>13</v>
      </c>
      <c r="P53" s="4">
        <v>12.5</v>
      </c>
      <c r="Q53">
        <f t="shared" si="6"/>
        <v>6.25</v>
      </c>
      <c r="R53">
        <f t="shared" si="7"/>
        <v>14</v>
      </c>
    </row>
    <row r="54" spans="2:18">
      <c r="B54" t="s">
        <v>878</v>
      </c>
      <c r="D54" s="4">
        <v>13.5</v>
      </c>
      <c r="E54" s="24">
        <f t="shared" si="0"/>
        <v>6.75</v>
      </c>
      <c r="F54" s="24">
        <f t="shared" si="1"/>
        <v>12</v>
      </c>
      <c r="H54" s="4">
        <v>13.5</v>
      </c>
      <c r="I54">
        <f t="shared" si="2"/>
        <v>6.25</v>
      </c>
      <c r="J54">
        <f t="shared" si="3"/>
        <v>13</v>
      </c>
      <c r="L54" s="4">
        <v>13.5</v>
      </c>
      <c r="M54">
        <f t="shared" si="4"/>
        <v>7</v>
      </c>
      <c r="N54">
        <f t="shared" si="5"/>
        <v>9</v>
      </c>
      <c r="P54" s="4">
        <v>13.5</v>
      </c>
      <c r="Q54">
        <f t="shared" si="6"/>
        <v>6.25</v>
      </c>
      <c r="R54">
        <f t="shared" si="7"/>
        <v>12</v>
      </c>
    </row>
    <row r="55" spans="2:18">
      <c r="B55" t="s">
        <v>879</v>
      </c>
      <c r="D55" s="4">
        <v>14.5</v>
      </c>
      <c r="E55" s="24">
        <f t="shared" si="0"/>
        <v>4.75</v>
      </c>
      <c r="F55" s="24">
        <f t="shared" si="1"/>
        <v>6</v>
      </c>
      <c r="H55" s="4">
        <v>14.5</v>
      </c>
      <c r="I55">
        <f t="shared" si="2"/>
        <v>4.5</v>
      </c>
      <c r="J55">
        <f t="shared" si="3"/>
        <v>5</v>
      </c>
      <c r="L55" s="4">
        <v>14.5</v>
      </c>
      <c r="M55">
        <f t="shared" si="4"/>
        <v>6.25</v>
      </c>
      <c r="N55">
        <f t="shared" si="5"/>
        <v>7</v>
      </c>
      <c r="P55" s="4">
        <v>14.5</v>
      </c>
      <c r="Q55">
        <f t="shared" si="6"/>
        <v>3.25</v>
      </c>
      <c r="R55">
        <f t="shared" si="7"/>
        <v>5</v>
      </c>
    </row>
    <row r="56" spans="2:18">
      <c r="B56" t="s">
        <v>880</v>
      </c>
      <c r="D56" s="4">
        <v>15.5</v>
      </c>
      <c r="E56" s="24">
        <f t="shared" si="0"/>
        <v>3.75</v>
      </c>
      <c r="F56" s="24">
        <f t="shared" si="1"/>
        <v>26</v>
      </c>
      <c r="H56" s="4">
        <v>15.5</v>
      </c>
      <c r="I56">
        <f t="shared" si="2"/>
        <v>3.75</v>
      </c>
      <c r="J56">
        <f t="shared" si="3"/>
        <v>26</v>
      </c>
      <c r="L56" s="4">
        <v>15.5</v>
      </c>
      <c r="M56">
        <f t="shared" si="4"/>
        <v>2.75</v>
      </c>
      <c r="N56">
        <f t="shared" si="5"/>
        <v>18</v>
      </c>
      <c r="P56" s="4">
        <v>15.5</v>
      </c>
      <c r="Q56">
        <f t="shared" si="6"/>
        <v>3.75</v>
      </c>
      <c r="R56">
        <f t="shared" si="7"/>
        <v>23</v>
      </c>
    </row>
    <row r="57" spans="2:18">
      <c r="B57" t="s">
        <v>881</v>
      </c>
      <c r="D57" s="4">
        <v>16.5</v>
      </c>
      <c r="E57" s="24">
        <f t="shared" si="0"/>
        <v>2.25</v>
      </c>
      <c r="F57" s="24">
        <f t="shared" si="1"/>
        <v>37</v>
      </c>
      <c r="H57" s="4">
        <v>16.5</v>
      </c>
      <c r="I57">
        <f t="shared" si="2"/>
        <v>2.25</v>
      </c>
      <c r="J57">
        <f t="shared" si="3"/>
        <v>38</v>
      </c>
      <c r="L57" s="4">
        <v>16.5</v>
      </c>
      <c r="M57">
        <f t="shared" si="4"/>
        <v>2.25</v>
      </c>
      <c r="N57">
        <f t="shared" si="5"/>
        <v>42</v>
      </c>
      <c r="P57" s="4">
        <v>16.5</v>
      </c>
      <c r="Q57">
        <f t="shared" si="6"/>
        <v>2.25</v>
      </c>
      <c r="R57">
        <f t="shared" si="7"/>
        <v>38</v>
      </c>
    </row>
    <row r="58" spans="2:18">
      <c r="B58" t="s">
        <v>882</v>
      </c>
      <c r="D58" s="4">
        <v>17.5</v>
      </c>
      <c r="E58" s="24">
        <f t="shared" si="0"/>
        <v>4.75</v>
      </c>
      <c r="F58" s="24">
        <f t="shared" si="1"/>
        <v>25</v>
      </c>
      <c r="H58" s="4">
        <v>17.5</v>
      </c>
      <c r="I58">
        <f t="shared" si="2"/>
        <v>4.75</v>
      </c>
      <c r="J58">
        <f t="shared" si="3"/>
        <v>26</v>
      </c>
      <c r="L58" s="4">
        <v>17.5</v>
      </c>
      <c r="M58">
        <f t="shared" si="4"/>
        <v>5.25</v>
      </c>
      <c r="N58">
        <f t="shared" si="5"/>
        <v>25</v>
      </c>
      <c r="P58" s="4">
        <v>17.5</v>
      </c>
      <c r="Q58">
        <f t="shared" si="6"/>
        <v>4.75</v>
      </c>
      <c r="R58">
        <f t="shared" si="7"/>
        <v>28</v>
      </c>
    </row>
    <row r="59" spans="2:18">
      <c r="B59" t="s">
        <v>883</v>
      </c>
      <c r="D59" s="4">
        <v>18.5</v>
      </c>
      <c r="E59" s="24">
        <f t="shared" si="0"/>
        <v>5.75</v>
      </c>
      <c r="F59" s="24">
        <f t="shared" si="1"/>
        <v>39</v>
      </c>
      <c r="H59" s="4">
        <v>18.5</v>
      </c>
      <c r="I59">
        <f t="shared" si="2"/>
        <v>5.75</v>
      </c>
      <c r="J59">
        <f t="shared" si="3"/>
        <v>39</v>
      </c>
      <c r="L59" s="4">
        <v>18.5</v>
      </c>
      <c r="M59">
        <f t="shared" si="4"/>
        <v>6.25</v>
      </c>
      <c r="N59">
        <f t="shared" si="5"/>
        <v>40</v>
      </c>
      <c r="P59" s="4">
        <v>18.5</v>
      </c>
      <c r="Q59">
        <f t="shared" si="6"/>
        <v>5.25</v>
      </c>
      <c r="R59">
        <f t="shared" si="7"/>
        <v>38</v>
      </c>
    </row>
    <row r="60" spans="2:18">
      <c r="B60" t="s">
        <v>884</v>
      </c>
      <c r="D60" s="4">
        <v>19.5</v>
      </c>
      <c r="E60" s="24">
        <f t="shared" si="0"/>
        <v>6.75</v>
      </c>
      <c r="F60" s="24">
        <f t="shared" si="1"/>
        <v>11</v>
      </c>
      <c r="H60" s="4">
        <v>19.5</v>
      </c>
      <c r="I60">
        <f t="shared" si="2"/>
        <v>5.75</v>
      </c>
      <c r="J60">
        <f t="shared" si="3"/>
        <v>9</v>
      </c>
      <c r="L60" s="4">
        <v>19.5</v>
      </c>
      <c r="M60">
        <f t="shared" si="4"/>
        <v>4.75</v>
      </c>
      <c r="N60">
        <f t="shared" si="5"/>
        <v>13</v>
      </c>
      <c r="P60" s="4">
        <v>19.5</v>
      </c>
      <c r="Q60">
        <f t="shared" si="6"/>
        <v>5.75</v>
      </c>
      <c r="R60">
        <f t="shared" si="7"/>
        <v>11</v>
      </c>
    </row>
    <row r="61" spans="2:18">
      <c r="B61" t="s">
        <v>885</v>
      </c>
      <c r="D61" s="4">
        <v>20.5</v>
      </c>
      <c r="E61" s="24">
        <f t="shared" si="0"/>
        <v>4.25</v>
      </c>
      <c r="F61" s="24">
        <f t="shared" si="1"/>
        <v>7</v>
      </c>
      <c r="H61" s="4">
        <v>20.5</v>
      </c>
      <c r="I61">
        <f t="shared" si="2"/>
        <v>4.25</v>
      </c>
      <c r="J61">
        <f t="shared" si="3"/>
        <v>7</v>
      </c>
      <c r="L61" s="4">
        <v>20.5</v>
      </c>
      <c r="M61">
        <f t="shared" si="4"/>
        <v>6.25</v>
      </c>
      <c r="N61">
        <f t="shared" si="5"/>
        <v>5</v>
      </c>
      <c r="P61" s="4">
        <v>20.5</v>
      </c>
      <c r="Q61">
        <f t="shared" si="6"/>
        <v>4.5</v>
      </c>
      <c r="R61">
        <f t="shared" si="7"/>
        <v>6</v>
      </c>
    </row>
    <row r="62" spans="2:18">
      <c r="B62" t="s">
        <v>886</v>
      </c>
      <c r="D62" s="4">
        <v>21.5</v>
      </c>
      <c r="E62" s="24">
        <f t="shared" si="0"/>
        <v>4.75</v>
      </c>
      <c r="F62" s="24">
        <f t="shared" si="1"/>
        <v>43</v>
      </c>
      <c r="H62" s="4">
        <v>21.5</v>
      </c>
      <c r="I62">
        <f t="shared" si="2"/>
        <v>4.75</v>
      </c>
      <c r="J62">
        <f t="shared" si="3"/>
        <v>44</v>
      </c>
      <c r="L62" s="4">
        <v>21.5</v>
      </c>
      <c r="M62">
        <f t="shared" si="4"/>
        <v>4.25</v>
      </c>
      <c r="N62">
        <f t="shared" si="5"/>
        <v>50</v>
      </c>
      <c r="P62" s="4">
        <v>21.5</v>
      </c>
      <c r="Q62">
        <f t="shared" si="6"/>
        <v>4.25</v>
      </c>
      <c r="R62">
        <f t="shared" si="7"/>
        <v>44</v>
      </c>
    </row>
    <row r="63" spans="2:18">
      <c r="B63" t="s">
        <v>887</v>
      </c>
      <c r="D63" s="4">
        <v>22.5</v>
      </c>
      <c r="E63" s="24">
        <f t="shared" si="0"/>
        <v>6.75</v>
      </c>
      <c r="F63" s="24">
        <f t="shared" si="1"/>
        <v>62</v>
      </c>
      <c r="H63" s="4">
        <v>22.5</v>
      </c>
      <c r="I63">
        <f t="shared" si="2"/>
        <v>6.75</v>
      </c>
      <c r="J63">
        <f t="shared" si="3"/>
        <v>64</v>
      </c>
      <c r="L63" s="4">
        <v>22.5</v>
      </c>
      <c r="M63">
        <f t="shared" si="4"/>
        <v>7.25</v>
      </c>
      <c r="N63">
        <f t="shared" si="5"/>
        <v>55</v>
      </c>
      <c r="P63" s="4">
        <v>22.5</v>
      </c>
      <c r="Q63">
        <f t="shared" si="6"/>
        <v>6.75</v>
      </c>
      <c r="R63">
        <f t="shared" si="7"/>
        <v>57</v>
      </c>
    </row>
    <row r="64" spans="2:18">
      <c r="B64" t="s">
        <v>862</v>
      </c>
      <c r="D64" s="4">
        <v>23.5</v>
      </c>
      <c r="E64" s="24">
        <f t="shared" si="0"/>
        <v>7.25</v>
      </c>
      <c r="F64" s="24">
        <f t="shared" si="1"/>
        <v>81</v>
      </c>
      <c r="H64" s="4">
        <v>23.5</v>
      </c>
      <c r="I64">
        <f t="shared" si="2"/>
        <v>7.25</v>
      </c>
      <c r="J64">
        <f t="shared" si="3"/>
        <v>82</v>
      </c>
      <c r="L64" s="4">
        <v>23.5</v>
      </c>
      <c r="M64">
        <f t="shared" si="4"/>
        <v>7.25</v>
      </c>
      <c r="N64">
        <f t="shared" si="5"/>
        <v>71</v>
      </c>
      <c r="P64" s="4">
        <v>23.5</v>
      </c>
      <c r="Q64">
        <f t="shared" si="6"/>
        <v>7.25</v>
      </c>
      <c r="R64">
        <f t="shared" si="7"/>
        <v>87</v>
      </c>
    </row>
    <row r="65" spans="2:18">
      <c r="B65" t="s">
        <v>888</v>
      </c>
      <c r="D65" s="4">
        <v>24.5</v>
      </c>
      <c r="E65" s="24">
        <f t="shared" si="0"/>
        <v>3.25</v>
      </c>
      <c r="F65" s="24">
        <f t="shared" si="1"/>
        <v>14</v>
      </c>
      <c r="H65" s="4">
        <v>24.5</v>
      </c>
      <c r="I65">
        <f t="shared" si="2"/>
        <v>3.25</v>
      </c>
      <c r="J65">
        <f t="shared" si="3"/>
        <v>15</v>
      </c>
      <c r="L65" s="4">
        <v>24.5</v>
      </c>
      <c r="M65">
        <f t="shared" si="4"/>
        <v>2.75</v>
      </c>
      <c r="N65">
        <f t="shared" si="5"/>
        <v>19</v>
      </c>
      <c r="P65" s="4">
        <v>24.5</v>
      </c>
      <c r="Q65">
        <f t="shared" si="6"/>
        <v>3.25</v>
      </c>
      <c r="R65">
        <f t="shared" si="7"/>
        <v>15</v>
      </c>
    </row>
    <row r="66" spans="2:18">
      <c r="B66" t="s">
        <v>889</v>
      </c>
      <c r="D66" s="4">
        <v>25.5</v>
      </c>
      <c r="E66" s="24">
        <f t="shared" si="0"/>
        <v>5.75</v>
      </c>
      <c r="F66" s="24">
        <f t="shared" si="1"/>
        <v>22</v>
      </c>
      <c r="H66" s="4">
        <v>25.5</v>
      </c>
      <c r="I66">
        <f t="shared" si="2"/>
        <v>5.75</v>
      </c>
      <c r="J66">
        <f t="shared" si="3"/>
        <v>20</v>
      </c>
      <c r="L66" s="4">
        <v>25.5</v>
      </c>
      <c r="M66">
        <f t="shared" si="4"/>
        <v>5.75</v>
      </c>
      <c r="N66">
        <f t="shared" si="5"/>
        <v>23</v>
      </c>
      <c r="P66" s="4">
        <v>25.5</v>
      </c>
      <c r="Q66">
        <f t="shared" si="6"/>
        <v>5.25</v>
      </c>
      <c r="R66">
        <f t="shared" si="7"/>
        <v>18</v>
      </c>
    </row>
    <row r="67" spans="2:18">
      <c r="B67" t="s">
        <v>890</v>
      </c>
      <c r="D67" s="4">
        <v>26.5</v>
      </c>
      <c r="E67" s="24">
        <f t="shared" si="0"/>
        <v>6.25</v>
      </c>
      <c r="F67" s="24">
        <f t="shared" si="1"/>
        <v>12</v>
      </c>
      <c r="H67" s="4">
        <v>26.5</v>
      </c>
      <c r="I67">
        <f t="shared" si="2"/>
        <v>6.25</v>
      </c>
      <c r="J67">
        <f t="shared" si="3"/>
        <v>11</v>
      </c>
      <c r="L67" s="4">
        <v>26.5</v>
      </c>
      <c r="M67">
        <f t="shared" si="4"/>
        <v>6.75</v>
      </c>
      <c r="N67">
        <f t="shared" si="5"/>
        <v>11</v>
      </c>
      <c r="P67" s="4">
        <v>26.5</v>
      </c>
      <c r="Q67">
        <f t="shared" si="6"/>
        <v>6.25</v>
      </c>
      <c r="R67">
        <f t="shared" si="7"/>
        <v>11</v>
      </c>
    </row>
    <row r="68" spans="2:18">
      <c r="B68" t="s">
        <v>891</v>
      </c>
      <c r="D68" s="4">
        <v>27.5</v>
      </c>
      <c r="E68" s="24">
        <f t="shared" si="0"/>
        <v>4.25</v>
      </c>
      <c r="F68" s="24">
        <f t="shared" si="1"/>
        <v>28</v>
      </c>
      <c r="H68" s="4">
        <v>27.5</v>
      </c>
      <c r="I68">
        <f t="shared" si="2"/>
        <v>4.25</v>
      </c>
      <c r="J68">
        <f t="shared" si="3"/>
        <v>27</v>
      </c>
      <c r="L68" s="4">
        <v>27.5</v>
      </c>
      <c r="M68">
        <f t="shared" si="4"/>
        <v>3.75</v>
      </c>
      <c r="N68">
        <f t="shared" si="5"/>
        <v>29</v>
      </c>
      <c r="P68" s="4">
        <v>27.5</v>
      </c>
      <c r="Q68">
        <f t="shared" si="6"/>
        <v>3.75</v>
      </c>
      <c r="R68">
        <f t="shared" si="7"/>
        <v>25</v>
      </c>
    </row>
    <row r="69" spans="2:18">
      <c r="B69" t="s">
        <v>892</v>
      </c>
      <c r="D69" s="4">
        <v>28.5</v>
      </c>
      <c r="E69" s="24">
        <f t="shared" si="0"/>
        <v>3.75</v>
      </c>
      <c r="F69" s="24">
        <f t="shared" si="1"/>
        <v>21</v>
      </c>
      <c r="H69" s="4">
        <v>28.5</v>
      </c>
      <c r="I69">
        <f t="shared" si="2"/>
        <v>3.75</v>
      </c>
      <c r="J69">
        <f t="shared" si="3"/>
        <v>20</v>
      </c>
      <c r="L69" s="4">
        <v>28.5</v>
      </c>
      <c r="M69">
        <f t="shared" si="4"/>
        <v>2.75</v>
      </c>
      <c r="N69">
        <f t="shared" si="5"/>
        <v>20</v>
      </c>
      <c r="P69" s="4">
        <v>28.5</v>
      </c>
      <c r="Q69">
        <f t="shared" si="6"/>
        <v>2.75</v>
      </c>
      <c r="R69">
        <f t="shared" si="7"/>
        <v>21</v>
      </c>
    </row>
    <row r="70" spans="2:18">
      <c r="B70" t="s">
        <v>893</v>
      </c>
      <c r="D70" s="4">
        <v>29.5</v>
      </c>
      <c r="E70" s="24">
        <f t="shared" si="0"/>
        <v>5.75</v>
      </c>
      <c r="F70" s="24">
        <f t="shared" si="1"/>
        <v>14</v>
      </c>
      <c r="H70" s="4">
        <v>29.5</v>
      </c>
      <c r="I70">
        <f t="shared" si="2"/>
        <v>5.75</v>
      </c>
      <c r="J70">
        <f t="shared" si="3"/>
        <v>15</v>
      </c>
      <c r="L70" s="4">
        <v>29.5</v>
      </c>
      <c r="M70">
        <f t="shared" si="4"/>
        <v>5.75</v>
      </c>
      <c r="N70">
        <f t="shared" si="5"/>
        <v>18</v>
      </c>
      <c r="P70" s="4">
        <v>29.5</v>
      </c>
      <c r="Q70">
        <f t="shared" si="6"/>
        <v>6.75</v>
      </c>
      <c r="R70">
        <f t="shared" si="7"/>
        <v>12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order</vt:lpstr>
      <vt:lpstr>cvms400-100</vt:lpstr>
      <vt:lpstr>cvms426-221</vt:lpstr>
      <vt:lpstr>cvms426-222</vt:lpstr>
      <vt:lpstr>cvms426-223</vt:lpstr>
      <vt:lpstr>all</vt:lpstr>
      <vt:lpstr>col8-stat-sorted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Shima</dc:creator>
  <cp:lastModifiedBy>Shima</cp:lastModifiedBy>
  <dcterms:created xsi:type="dcterms:W3CDTF">2015-10-04T04:34:28Z</dcterms:created>
  <dcterms:modified xsi:type="dcterms:W3CDTF">2016-07-05T18:38:27Z</dcterms:modified>
</cp:coreProperties>
</file>