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744785E7-4881-4085-BBA6-C9FEDA920C93}" xr6:coauthVersionLast="47" xr6:coauthVersionMax="47" xr10:uidLastSave="{00000000-0000-0000-0000-000000000000}"/>
  <bookViews>
    <workbookView xWindow="-120" yWindow="-120" windowWidth="20730" windowHeight="11160" tabRatio="478" xr2:uid="{00000000-000D-0000-FFFF-FFFF00000000}"/>
  </bookViews>
  <sheets>
    <sheet name="Time Card" sheetId="1" r:id="rId1"/>
  </sheets>
  <calcPr calcId="191029"/>
  <webPublishing codePage="1252"/>
</workbook>
</file>

<file path=xl/calcChain.xml><?xml version="1.0" encoding="utf-8"?>
<calcChain xmlns="http://schemas.openxmlformats.org/spreadsheetml/2006/main">
  <c r="H21" i="1" l="1"/>
  <c r="F28" i="1"/>
  <c r="F30" i="1" s="1"/>
  <c r="E28" i="1"/>
  <c r="E30" i="1" s="1"/>
  <c r="D28" i="1"/>
  <c r="D30" i="1" s="1"/>
  <c r="G28" i="1"/>
  <c r="G30" i="1" s="1"/>
  <c r="H22" i="1"/>
  <c r="H23" i="1"/>
  <c r="H24" i="1"/>
  <c r="H25" i="1"/>
  <c r="H26" i="1"/>
  <c r="H27" i="1"/>
  <c r="H28" i="1" l="1"/>
  <c r="H30" i="1"/>
</calcChain>
</file>

<file path=xl/sharedStrings.xml><?xml version="1.0" encoding="utf-8"?>
<sst xmlns="http://schemas.openxmlformats.org/spreadsheetml/2006/main" count="50" uniqueCount="49">
  <si>
    <t>Day</t>
  </si>
  <si>
    <t>Total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</si>
  <si>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</si>
  <si>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</si>
  <si>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</si>
  <si>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</si>
  <si>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</si>
  <si>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</si>
  <si>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</si>
  <si>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</si>
  <si>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Total pay</t>
  </si>
  <si>
    <t>Rate per hour</t>
  </si>
  <si>
    <t>Date</t>
  </si>
  <si>
    <t>Employee signature</t>
  </si>
  <si>
    <t>Manager signature</t>
  </si>
  <si>
    <t>Time Card</t>
  </si>
  <si>
    <t>nama perusahaan</t>
  </si>
  <si>
    <t>alamat</t>
  </si>
  <si>
    <t>tahun beroprasi</t>
  </si>
  <si>
    <t>hari kerja</t>
  </si>
  <si>
    <t>week and</t>
  </si>
  <si>
    <t>nama maneger</t>
  </si>
  <si>
    <t>jumlah karyawan</t>
  </si>
  <si>
    <t>e mail perusahaan:</t>
  </si>
  <si>
    <t xml:space="preserve">asep desain </t>
  </si>
  <si>
    <t>kp .cilamo</t>
  </si>
  <si>
    <t>senin-jumat</t>
  </si>
  <si>
    <t>sabtu-minggu</t>
  </si>
  <si>
    <t>elsa jesika</t>
  </si>
  <si>
    <t>asepdesain123@gmail.com</t>
  </si>
  <si>
    <t>barang yang di beli</t>
  </si>
  <si>
    <t>tinta</t>
  </si>
  <si>
    <t>kertas hvs</t>
  </si>
  <si>
    <t>folio</t>
  </si>
  <si>
    <t>bender</t>
  </si>
  <si>
    <t>kertas poto</t>
  </si>
  <si>
    <t>mika</t>
  </si>
  <si>
    <t>benang</t>
  </si>
  <si>
    <t>biaya pengeluaran per minggu</t>
  </si>
  <si>
    <t>ragit</t>
  </si>
  <si>
    <t>rian</t>
  </si>
  <si>
    <t>fahri</t>
  </si>
  <si>
    <t>rizki</t>
  </si>
  <si>
    <t>hilman</t>
  </si>
  <si>
    <t>nuril</t>
  </si>
  <si>
    <t>apip</t>
  </si>
  <si>
    <t>nama karyawan</t>
  </si>
  <si>
    <t>total pendapatan/minngu</t>
  </si>
  <si>
    <t xml:space="preserve">biaya pendapatan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</si>
</sst>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6" x14ac:knownFonts="1">
    <font>
      <sz val="10"/>
      <color theme="1"/>
      <name val="Verdana"/>
      <family val="2"/>
      <scheme val="minor"/>
    </font>
    <font>
      <sz val="10"/>
      <color theme="1"/>
      <name val="Arial"/>
    </font>
    <font>
      <sz val="11"/>
      <color theme="2" tint="-0.64998321481978816"/>
      <name val="Verdana"/>
      <family val="2"/>
      <scheme val="minor"/>
    </font>
    <font>
      <sz val="10"/>
      <color theme="1"/>
      <name val="Verdana"/>
      <family val="2"/>
      <scheme val="minor"/>
    </font>
    <font>
      <sz val="9"/>
      <color theme="1"/>
      <name val="Verdana"/>
      <family val="2"/>
      <scheme val="minor"/>
    </font>
    <font>
      <sz val="9"/>
      <color theme="2" tint="-0.64998321481978816"/>
      <name val="Verdana"/>
      <family val="2"/>
      <scheme val="minor"/>
    </font>
    <font>
      <sz val="9"/>
      <color indexed="23"/>
      <name val="Verdana"/>
      <family val="2"/>
      <scheme val="minor"/>
    </font>
    <font>
      <b/>
      <sz val="9"/>
      <color theme="1"/>
      <name val="Verdana"/>
      <family val="2"/>
      <scheme val="minor"/>
    </font>
    <font>
      <sz val="8"/>
      <color theme="1"/>
      <name val="Verdana"/>
      <family val="2"/>
      <scheme val="minor"/>
    </font>
    <font>
      <sz val="10"/>
      <color indexed="23"/>
      <name val="Verdana"/>
      <family val="2"/>
      <scheme val="minor"/>
    </font>
    <font>
      <sz val="8"/>
      <color indexed="23"/>
      <name val="Verdana"/>
      <family val="2"/>
      <scheme val="minor"/>
    </font>
    <font>
      <sz val="24"/>
      <color theme="2" tint="-0.249977111117893"/>
      <name val="Verdana"/>
      <family val="2"/>
      <scheme val="minor"/>
    </font>
    <font>
      <sz val="22"/>
      <color theme="2" tint="-0.249977111117893"/>
      <name val="Verdana"/>
      <family val="2"/>
      <scheme val="minor"/>
    </font>
    <font>
      <sz val="24"/>
      <color theme="9" tint="0.39997558519241921"/>
      <name val="Verdana"/>
      <family val="2"/>
      <scheme val="minor"/>
    </font>
    <font>
      <b/>
      <sz val="10"/>
      <color theme="0"/>
      <name val="Verdana"/>
      <family val="2"/>
      <scheme val="minor"/>
    </font>
    <font>
      <u/>
      <sz val="10"/>
      <color theme="10"/>
      <name val="Verdan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2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theme="2" tint="-0.49998474074526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/>
      <top style="thin">
        <color theme="9" tint="0.39997558519241921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theme="9" tint="0.39997558519241921"/>
      </top>
      <bottom style="thin">
        <color indexed="23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60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/>
    <xf numFmtId="0" fontId="5" fillId="0" borderId="0" xfId="0" applyFont="1" applyAlignment="1">
      <alignment wrapText="1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14" fontId="4" fillId="0" borderId="0" xfId="0" applyNumberFormat="1" applyFont="1"/>
    <xf numFmtId="14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left"/>
    </xf>
    <xf numFmtId="14" fontId="4" fillId="0" borderId="5" xfId="0" applyNumberFormat="1" applyFont="1" applyBorder="1" applyAlignment="1">
      <alignment horizontal="left"/>
    </xf>
    <xf numFmtId="0" fontId="8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9" fillId="0" borderId="0" xfId="0" applyFont="1"/>
    <xf numFmtId="0" fontId="10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1" fillId="0" borderId="0" xfId="0" applyFont="1" applyAlignment="1">
      <alignment vertical="top"/>
    </xf>
    <xf numFmtId="0" fontId="12" fillId="0" borderId="0" xfId="0" applyFont="1" applyAlignment="1">
      <alignment horizontal="right" vertical="center"/>
    </xf>
    <xf numFmtId="0" fontId="8" fillId="0" borderId="0" xfId="0" applyFont="1"/>
    <xf numFmtId="44" fontId="4" fillId="2" borderId="2" xfId="0" applyNumberFormat="1" applyFont="1" applyFill="1" applyBorder="1" applyAlignment="1">
      <alignment horizontal="center" vertical="center"/>
    </xf>
    <xf numFmtId="44" fontId="4" fillId="2" borderId="4" xfId="1" applyFont="1" applyFill="1" applyBorder="1" applyAlignment="1">
      <alignment horizontal="center" vertical="center"/>
    </xf>
    <xf numFmtId="2" fontId="7" fillId="3" borderId="8" xfId="0" applyNumberFormat="1" applyFont="1" applyFill="1" applyBorder="1" applyAlignment="1">
      <alignment horizontal="center" vertical="center"/>
    </xf>
    <xf numFmtId="2" fontId="7" fillId="3" borderId="9" xfId="0" applyNumberFormat="1" applyFont="1" applyFill="1" applyBorder="1" applyAlignment="1">
      <alignment horizontal="center" vertical="center"/>
    </xf>
    <xf numFmtId="44" fontId="7" fillId="3" borderId="2" xfId="0" applyNumberFormat="1" applyFont="1" applyFill="1" applyBorder="1" applyAlignment="1">
      <alignment horizontal="center" vertical="center"/>
    </xf>
    <xf numFmtId="44" fontId="7" fillId="3" borderId="2" xfId="1" applyFont="1" applyFill="1" applyBorder="1" applyAlignment="1">
      <alignment horizontal="center" vertical="center"/>
    </xf>
    <xf numFmtId="44" fontId="7" fillId="3" borderId="4" xfId="1" applyFont="1" applyFill="1" applyBorder="1" applyAlignment="1">
      <alignment horizontal="center" vertical="center"/>
    </xf>
    <xf numFmtId="0" fontId="7" fillId="3" borderId="5" xfId="0" applyFont="1" applyFill="1" applyBorder="1" applyAlignment="1">
      <alignment vertical="center"/>
    </xf>
    <xf numFmtId="0" fontId="7" fillId="3" borderId="6" xfId="0" applyFont="1" applyFill="1" applyBorder="1" applyAlignment="1">
      <alignment vertical="center"/>
    </xf>
    <xf numFmtId="0" fontId="13" fillId="0" borderId="0" xfId="0" applyFont="1" applyAlignment="1">
      <alignment horizontal="right"/>
    </xf>
    <xf numFmtId="0" fontId="7" fillId="3" borderId="3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vertical="center" wrapText="1"/>
    </xf>
    <xf numFmtId="0" fontId="14" fillId="4" borderId="4" xfId="0" applyFont="1" applyFill="1" applyBorder="1" applyAlignment="1">
      <alignment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left" vertical="center" wrapText="1"/>
    </xf>
    <xf numFmtId="14" fontId="4" fillId="5" borderId="10" xfId="0" applyNumberFormat="1" applyFont="1" applyFill="1" applyBorder="1" applyAlignment="1">
      <alignment horizontal="left" vertical="center"/>
    </xf>
    <xf numFmtId="2" fontId="4" fillId="5" borderId="11" xfId="0" applyNumberFormat="1" applyFont="1" applyFill="1" applyBorder="1" applyAlignment="1">
      <alignment horizontal="center" vertical="center"/>
    </xf>
    <xf numFmtId="2" fontId="4" fillId="5" borderId="10" xfId="0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left" vertical="center" wrapText="1"/>
    </xf>
    <xf numFmtId="14" fontId="4" fillId="0" borderId="4" xfId="0" applyNumberFormat="1" applyFont="1" applyBorder="1" applyAlignment="1">
      <alignment horizontal="left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center" wrapText="1"/>
    </xf>
    <xf numFmtId="14" fontId="4" fillId="0" borderId="10" xfId="0" applyNumberFormat="1" applyFont="1" applyBorder="1" applyAlignment="1">
      <alignment horizontal="left" vertical="center"/>
    </xf>
    <xf numFmtId="2" fontId="4" fillId="0" borderId="10" xfId="0" applyNumberFormat="1" applyFont="1" applyBorder="1" applyAlignment="1">
      <alignment horizontal="center" vertical="center"/>
    </xf>
    <xf numFmtId="0" fontId="7" fillId="5" borderId="4" xfId="0" applyFont="1" applyFill="1" applyBorder="1" applyAlignment="1">
      <alignment horizontal="left" vertical="center" wrapText="1"/>
    </xf>
    <xf numFmtId="14" fontId="4" fillId="5" borderId="4" xfId="0" applyNumberFormat="1" applyFont="1" applyFill="1" applyBorder="1" applyAlignment="1">
      <alignment horizontal="left" vertical="center"/>
    </xf>
    <xf numFmtId="2" fontId="4" fillId="5" borderId="2" xfId="0" applyNumberFormat="1" applyFont="1" applyFill="1" applyBorder="1" applyAlignment="1">
      <alignment horizontal="center" vertical="center"/>
    </xf>
    <xf numFmtId="2" fontId="4" fillId="5" borderId="4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/>
    </xf>
    <xf numFmtId="14" fontId="4" fillId="0" borderId="7" xfId="0" applyNumberFormat="1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15" fillId="0" borderId="7" xfId="2" applyBorder="1" applyAlignment="1">
      <alignment horizontal="left"/>
    </xf>
  </cellXfs>
  <cellStyles count="3">
    <cellStyle name="Currency" xfId="1" builtinId="4"/>
    <cellStyle name="Hyperlink" xfId="2" builtinId="8"/>
    <cellStyle name="Normal" xfId="0" builtinId="0" customBuiltin="1"/>
  </cellStyles>
  <dxfs count="0"/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spect">
  <a:themeElements>
    <a:clrScheme name="Currency">
      <a:dk1>
        <a:sysClr val="windowText" lastClr="000000"/>
      </a:dk1>
      <a:lt1>
        <a:sysClr val="window" lastClr="FFFFFF"/>
      </a:lt1>
      <a:dk2>
        <a:srgbClr val="4A606E"/>
      </a:dk2>
      <a:lt2>
        <a:srgbClr val="D1E1E3"/>
      </a:lt2>
      <a:accent1>
        <a:srgbClr val="79B5B0"/>
      </a:accent1>
      <a:accent2>
        <a:srgbClr val="B4BC4C"/>
      </a:accent2>
      <a:accent3>
        <a:srgbClr val="B77851"/>
      </a:accent3>
      <a:accent4>
        <a:srgbClr val="776A5B"/>
      </a:accent4>
      <a:accent5>
        <a:srgbClr val="B6AD76"/>
      </a:accent5>
      <a:accent6>
        <a:srgbClr val="95AEB1"/>
      </a:accent6>
      <a:hlink>
        <a:srgbClr val="3ECCED"/>
      </a:hlink>
      <a:folHlink>
        <a:srgbClr val="2C6C93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黑体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宋体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500" cap="flat" cmpd="sng" algn="ctr">
          <a:solidFill>
            <a:schemeClr val="phClr">
              <a:satMod val="150000"/>
            </a:schemeClr>
          </a:solidFill>
          <a:prstDash val="solid"/>
        </a:ln>
        <a:ln w="50800" cap="flat" cmpd="thickThin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5000"/>
                <a:satMod val="150000"/>
              </a:schemeClr>
            </a:gs>
            <a:gs pos="35000">
              <a:schemeClr val="phClr">
                <a:shade val="70000"/>
                <a:satMod val="155000"/>
              </a:schemeClr>
            </a:gs>
            <a:gs pos="100000">
              <a:schemeClr val="phClr">
                <a:tint val="90000"/>
                <a:satMod val="175000"/>
              </a:schemeClr>
            </a:gs>
          </a:gsLst>
          <a:lin ang="16200000" scaled="0"/>
        </a:gradFill>
        <a:blipFill>
          <a:blip xmlns:r="http://schemas.openxmlformats.org/officeDocument/2006/relationships" r:embed="rId1">
            <a:duotone>
              <a:schemeClr val="phClr">
                <a:shade val="0"/>
                <a:satMod val="350000"/>
              </a:schemeClr>
              <a:schemeClr val="phClr">
                <a:tint val="8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sepdesain1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B1:M39"/>
  <sheetViews>
    <sheetView showGridLines="0" showZeros="0" tabSelected="1" zoomScalePageLayoutView="80" workbookViewId="0">
      <selection activeCell="G21" sqref="G21"/>
    </sheetView>
  </sheetViews>
  <sheetFormatPr defaultColWidth="7.25" defaultRowHeight="12.75" x14ac:dyDescent="0.2"/>
  <cols>
    <col min="1" max="1" width="1.625" style="2" customWidth="1"/>
    <col min="2" max="2" width="21.75" style="2" customWidth="1"/>
    <col min="3" max="3" width="17.125" style="2" customWidth="1"/>
    <col min="4" max="8" width="20" style="2" customWidth="1"/>
    <col min="9" max="9" width="14.375" style="2" customWidth="1"/>
    <col min="10" max="16384" width="7.25" style="2"/>
  </cols>
  <sheetData>
    <row r="1" spans="2:9" ht="29.25" x14ac:dyDescent="0.35">
      <c r="H1" s="33" t="s">
        <v>15</v>
      </c>
    </row>
    <row r="2" spans="2:9" ht="16.5" customHeight="1" x14ac:dyDescent="0.2">
      <c r="G2" s="21"/>
      <c r="H2" s="21"/>
    </row>
    <row r="3" spans="2:9" ht="16.5" customHeight="1" x14ac:dyDescent="0.2">
      <c r="G3" s="22"/>
      <c r="H3" s="22"/>
    </row>
    <row r="4" spans="2:9" ht="16.5" customHeight="1" x14ac:dyDescent="0.2">
      <c r="G4" s="22"/>
      <c r="H4" s="22"/>
    </row>
    <row r="5" spans="2:9" ht="16.5" customHeight="1" x14ac:dyDescent="0.2"/>
    <row r="6" spans="2:9" ht="16.5" customHeight="1" x14ac:dyDescent="0.2"/>
    <row r="7" spans="2:9" ht="14.25" x14ac:dyDescent="0.2">
      <c r="B7" s="1" t="s">
        <v>16</v>
      </c>
      <c r="C7" s="58" t="s">
        <v>24</v>
      </c>
      <c r="D7" s="58"/>
      <c r="F7" s="1" t="s">
        <v>21</v>
      </c>
      <c r="G7" s="55" t="s">
        <v>28</v>
      </c>
      <c r="H7" s="55"/>
    </row>
    <row r="8" spans="2:9" customFormat="1" x14ac:dyDescent="0.2">
      <c r="G8">
        <v>500</v>
      </c>
    </row>
    <row r="9" spans="2:9" s="4" customFormat="1" x14ac:dyDescent="0.2">
      <c r="B9" s="3" t="s">
        <v>17</v>
      </c>
      <c r="C9" s="55" t="s">
        <v>25</v>
      </c>
      <c r="D9" s="55"/>
      <c r="E9" s="2"/>
      <c r="F9" s="3" t="s">
        <v>22</v>
      </c>
      <c r="G9" s="58"/>
      <c r="H9" s="58"/>
      <c r="I9" s="2"/>
    </row>
    <row r="10" spans="2:9" customFormat="1" x14ac:dyDescent="0.2"/>
    <row r="11" spans="2:9" s="4" customFormat="1" x14ac:dyDescent="0.2">
      <c r="B11" s="3" t="s">
        <v>18</v>
      </c>
      <c r="C11" s="55">
        <v>2025</v>
      </c>
      <c r="D11" s="55"/>
      <c r="F11" s="3" t="s">
        <v>23</v>
      </c>
      <c r="G11" s="59" t="s">
        <v>29</v>
      </c>
      <c r="H11" s="58"/>
      <c r="I11" s="2"/>
    </row>
    <row r="12" spans="2:9" customFormat="1" x14ac:dyDescent="0.2"/>
    <row r="13" spans="2:9" s="4" customFormat="1" x14ac:dyDescent="0.2">
      <c r="B13" s="3" t="s">
        <v>19</v>
      </c>
      <c r="C13" s="55" t="s">
        <v>26</v>
      </c>
      <c r="D13" s="55"/>
      <c r="G13" s="2"/>
      <c r="H13" s="2"/>
      <c r="I13" s="2"/>
    </row>
    <row r="14" spans="2:9" s="4" customFormat="1" x14ac:dyDescent="0.2">
      <c r="B14" s="5"/>
      <c r="C14" s="6"/>
      <c r="D14" s="6"/>
      <c r="G14" s="2"/>
      <c r="H14" s="2"/>
      <c r="I14" s="2"/>
    </row>
    <row r="15" spans="2:9" s="4" customFormat="1" x14ac:dyDescent="0.2">
      <c r="B15" s="5"/>
      <c r="C15" s="5"/>
      <c r="D15" s="7"/>
      <c r="E15" s="5"/>
      <c r="F15" s="8"/>
      <c r="G15" s="2"/>
      <c r="H15" s="2"/>
      <c r="I15" s="2"/>
    </row>
    <row r="16" spans="2:9" s="4" customFormat="1" x14ac:dyDescent="0.2">
      <c r="B16" s="9" t="s">
        <v>20</v>
      </c>
      <c r="C16" s="56" t="s">
        <v>27</v>
      </c>
      <c r="D16" s="56"/>
      <c r="E16" s="10"/>
      <c r="G16" s="2"/>
      <c r="H16" s="2"/>
      <c r="I16" s="2"/>
    </row>
    <row r="17" spans="2:9" s="4" customFormat="1" x14ac:dyDescent="0.2">
      <c r="B17" s="6"/>
      <c r="C17" s="11"/>
      <c r="D17" s="11"/>
      <c r="E17" s="10"/>
      <c r="G17" s="2"/>
      <c r="H17" s="2"/>
      <c r="I17" s="2"/>
    </row>
    <row r="18" spans="2:9" s="4" customFormat="1" x14ac:dyDescent="0.2">
      <c r="B18" s="6"/>
      <c r="C18" s="2"/>
      <c r="D18" s="12"/>
      <c r="E18" s="12"/>
      <c r="G18" s="2"/>
      <c r="H18" s="2"/>
      <c r="I18" s="2"/>
    </row>
    <row r="19" spans="2:9" s="4" customFormat="1" x14ac:dyDescent="0.2">
      <c r="B19" s="2"/>
      <c r="C19" s="2"/>
      <c r="D19" s="2"/>
      <c r="E19" s="2"/>
      <c r="F19" s="2"/>
      <c r="G19" s="2"/>
      <c r="H19" s="2"/>
      <c r="I19" s="2"/>
    </row>
    <row r="20" spans="2:9" ht="29.25" customHeight="1" x14ac:dyDescent="0.2">
      <c r="B20" s="36" t="s">
        <v>0</v>
      </c>
      <c r="C20" s="36" t="s">
        <v>46</v>
      </c>
      <c r="D20" s="37" t="s">
        <v>30</v>
      </c>
      <c r="E20" s="37" t="s">
        <v>38</v>
      </c>
      <c r="F20" s="37" t="s">
        <v>48</v>
      </c>
      <c r="G20" s="38" t="s">
        <v>47</v>
      </c>
      <c r="H20" s="37" t="s">
        <v>1</v>
      </c>
    </row>
    <row r="21" spans="2:9" ht="23.25" customHeight="1" x14ac:dyDescent="0.2">
      <c r="B21" s="39" t="s">
        <v>4</v>
      </c>
      <c r="C21" s="40" t="s">
        <v>39</v>
      </c>
      <c r="D21" s="41" t="s">
        <v>31</v>
      </c>
      <c r="E21" s="41">
        <v>500</v>
      </c>
      <c r="F21" s="41">
        <v>10</v>
      </c>
      <c r="G21" s="42"/>
      <c r="H21" s="41" t="str">
        <f>IF(SUM(D21:G21)&gt;24,"Total &gt; 24 hours.G18",SUM(D21:G21))</f>
        <v>Total &gt; 24 hours.G18</v>
      </c>
    </row>
    <row r="22" spans="2:9" ht="23.25" customHeight="1" x14ac:dyDescent="0.2">
      <c r="B22" s="43" t="s">
        <v>5</v>
      </c>
      <c r="C22" s="44" t="s">
        <v>40</v>
      </c>
      <c r="D22" s="45" t="s">
        <v>32</v>
      </c>
      <c r="E22" s="46">
        <v>200</v>
      </c>
      <c r="F22" s="46">
        <v>30</v>
      </c>
      <c r="G22" s="47"/>
      <c r="H22" s="46" t="str">
        <f t="shared" ref="H21:H27" si="0">IF(SUM(D22:G22)&gt;24,"Total &gt; 24 hours.",SUM(D22:G22))</f>
        <v>Total &gt; 24 hours.</v>
      </c>
    </row>
    <row r="23" spans="2:9" ht="23.25" customHeight="1" x14ac:dyDescent="0.2">
      <c r="B23" s="39" t="s">
        <v>6</v>
      </c>
      <c r="C23" s="40" t="s">
        <v>41</v>
      </c>
      <c r="D23" s="41" t="s">
        <v>33</v>
      </c>
      <c r="E23" s="41">
        <v>100</v>
      </c>
      <c r="F23" s="41">
        <v>22</v>
      </c>
      <c r="G23" s="42"/>
      <c r="H23" s="41" t="str">
        <f t="shared" si="0"/>
        <v>Total &gt; 24 hours.</v>
      </c>
    </row>
    <row r="24" spans="2:9" ht="23.25" customHeight="1" x14ac:dyDescent="0.2">
      <c r="B24" s="48" t="s">
        <v>7</v>
      </c>
      <c r="C24" s="49" t="s">
        <v>42</v>
      </c>
      <c r="D24" s="46" t="s">
        <v>34</v>
      </c>
      <c r="E24" s="46">
        <v>600</v>
      </c>
      <c r="F24" s="46">
        <v>40</v>
      </c>
      <c r="G24" s="50"/>
      <c r="H24" s="46" t="str">
        <f t="shared" si="0"/>
        <v>Total &gt; 24 hours.</v>
      </c>
    </row>
    <row r="25" spans="2:9" ht="23.25" customHeight="1" x14ac:dyDescent="0.2">
      <c r="B25" s="39" t="s">
        <v>8</v>
      </c>
      <c r="C25" s="40" t="s">
        <v>43</v>
      </c>
      <c r="D25" s="41" t="s">
        <v>35</v>
      </c>
      <c r="E25" s="41">
        <v>500</v>
      </c>
      <c r="F25" s="41">
        <v>7</v>
      </c>
      <c r="G25" s="42"/>
      <c r="H25" s="41" t="str">
        <f t="shared" si="0"/>
        <v>Total &gt; 24 hours.</v>
      </c>
    </row>
    <row r="26" spans="2:9" ht="23.25" customHeight="1" x14ac:dyDescent="0.2">
      <c r="B26" s="48" t="s">
        <v>2</v>
      </c>
      <c r="C26" s="49" t="s">
        <v>44</v>
      </c>
      <c r="D26" s="46" t="s">
        <v>36</v>
      </c>
      <c r="E26" s="46">
        <v>200</v>
      </c>
      <c r="F26" s="46">
        <v>1</v>
      </c>
      <c r="G26" s="50"/>
      <c r="H26" s="46" t="str">
        <f t="shared" si="0"/>
        <v>Total &gt; 24 hours.</v>
      </c>
    </row>
    <row r="27" spans="2:9" ht="23.25" customHeight="1" x14ac:dyDescent="0.2">
      <c r="B27" s="51" t="s">
        <v>3</v>
      </c>
      <c r="C27" s="52" t="s">
        <v>45</v>
      </c>
      <c r="D27" s="53" t="s">
        <v>37</v>
      </c>
      <c r="E27" s="41">
        <v>100</v>
      </c>
      <c r="F27" s="41">
        <v>30</v>
      </c>
      <c r="G27" s="54"/>
      <c r="H27" s="41" t="str">
        <f t="shared" si="0"/>
        <v>Total &gt; 24 hours.</v>
      </c>
    </row>
    <row r="28" spans="2:9" ht="23.25" customHeight="1" x14ac:dyDescent="0.2">
      <c r="B28" s="34" t="s">
        <v>9</v>
      </c>
      <c r="C28" s="31"/>
      <c r="D28" s="26">
        <f>SUM(D21:D27)</f>
        <v>0</v>
      </c>
      <c r="E28" s="26">
        <f>SUM(E21:E27)</f>
        <v>2200</v>
      </c>
      <c r="F28" s="26">
        <f>SUM(F21:F27)</f>
        <v>140</v>
      </c>
      <c r="G28" s="27">
        <f>SUM(G21:G27)</f>
        <v>0</v>
      </c>
      <c r="H28" s="26">
        <f>SUM(H21:H27)</f>
        <v>0</v>
      </c>
    </row>
    <row r="29" spans="2:9" ht="23.25" customHeight="1" x14ac:dyDescent="0.2">
      <c r="B29" s="35" t="s">
        <v>11</v>
      </c>
      <c r="C29" s="32"/>
      <c r="D29" s="24"/>
      <c r="E29" s="24"/>
      <c r="F29" s="24"/>
      <c r="G29" s="25"/>
      <c r="H29" s="28"/>
    </row>
    <row r="30" spans="2:9" ht="23.25" customHeight="1" x14ac:dyDescent="0.2">
      <c r="B30" s="35" t="s">
        <v>10</v>
      </c>
      <c r="C30" s="32"/>
      <c r="D30" s="29">
        <f>D28*D29</f>
        <v>0</v>
      </c>
      <c r="E30" s="29">
        <f>E28*E29</f>
        <v>0</v>
      </c>
      <c r="F30" s="29">
        <f>F28*F29</f>
        <v>0</v>
      </c>
      <c r="G30" s="30">
        <f>G28*G29</f>
        <v>0</v>
      </c>
      <c r="H30" s="29">
        <f>SUM(D30:G30)</f>
        <v>0</v>
      </c>
    </row>
    <row r="31" spans="2:9" ht="16.5" customHeight="1" x14ac:dyDescent="0.2"/>
    <row r="32" spans="2:9" ht="16.5" customHeight="1" x14ac:dyDescent="0.2"/>
    <row r="33" spans="2:13" ht="16.5" customHeight="1" x14ac:dyDescent="0.2"/>
    <row r="34" spans="2:13" ht="16.5" customHeight="1" x14ac:dyDescent="0.2"/>
    <row r="35" spans="2:13" ht="39" customHeight="1" x14ac:dyDescent="0.2">
      <c r="D35" s="55"/>
      <c r="E35" s="55"/>
      <c r="F35" s="55"/>
      <c r="G35" s="55"/>
      <c r="H35" s="13"/>
    </row>
    <row r="36" spans="2:13" ht="17.100000000000001" customHeight="1" x14ac:dyDescent="0.2">
      <c r="B36" s="14"/>
      <c r="C36" s="14"/>
      <c r="D36" s="15" t="s">
        <v>13</v>
      </c>
      <c r="E36" s="16"/>
      <c r="F36" s="17"/>
      <c r="G36" s="16"/>
      <c r="H36" s="18" t="s">
        <v>12</v>
      </c>
    </row>
    <row r="37" spans="2:13" ht="39" customHeight="1" x14ac:dyDescent="0.2">
      <c r="D37" s="57"/>
      <c r="E37" s="57"/>
      <c r="F37" s="57"/>
      <c r="G37" s="57"/>
      <c r="H37" s="13"/>
      <c r="M37" s="23"/>
    </row>
    <row r="38" spans="2:13" s="4" customFormat="1" ht="17.25" customHeight="1" x14ac:dyDescent="0.2">
      <c r="B38" s="2"/>
      <c r="C38" s="2"/>
      <c r="D38" s="19" t="s">
        <v>14</v>
      </c>
      <c r="E38" s="16"/>
      <c r="F38" s="20"/>
      <c r="G38" s="16"/>
      <c r="H38" s="18" t="s">
        <v>12</v>
      </c>
      <c r="I38" s="2"/>
      <c r="J38" s="2"/>
      <c r="K38" s="2"/>
      <c r="L38" s="2"/>
      <c r="M38" s="2"/>
    </row>
    <row r="39" spans="2:13" ht="17.100000000000001" customHeight="1" x14ac:dyDescent="0.2"/>
  </sheetData>
  <mergeCells count="10">
    <mergeCell ref="C7:D7"/>
    <mergeCell ref="C9:D9"/>
    <mergeCell ref="C11:D11"/>
    <mergeCell ref="G7:H7"/>
    <mergeCell ref="G9:H9"/>
    <mergeCell ref="C13:D13"/>
    <mergeCell ref="C16:D16"/>
    <mergeCell ref="D35:G35"/>
    <mergeCell ref="D37:G37"/>
    <mergeCell ref="G11:H11"/>
  </mergeCells>
  <phoneticPr fontId="0" type="noConversion"/>
  <hyperlinks>
    <hyperlink ref="G11" r:id="rId1" xr:uid="{B6CC22CC-254F-4141-A2B1-9F626BA3CAB7}"/>
  </hyperlinks>
  <pageMargins left="0.5" right="0.5" top="1" bottom="1" header="0.5" footer="0"/>
  <pageSetup orientation="portrait" horizontalDpi="4294967294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Card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DELL</cp:lastModifiedBy>
  <dcterms:created xsi:type="dcterms:W3CDTF">2006-09-15T19:01:29Z</dcterms:created>
  <dcterms:modified xsi:type="dcterms:W3CDTF">2023-07-03T13:40:08Z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