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ranjan/Downloads/Data_analytics/Data_Analytics_Projects/Excel/US dollar Vs INR_Live_Update/"/>
    </mc:Choice>
  </mc:AlternateContent>
  <xr:revisionPtr revIDLastSave="0" documentId="13_ncr:1_{6563D41C-DA25-6945-86EA-EB680BA01799}" xr6:coauthVersionLast="47" xr6:coauthVersionMax="47" xr10:uidLastSave="{00000000-0000-0000-0000-000000000000}"/>
  <bookViews>
    <workbookView xWindow="380" yWindow="500" windowWidth="28040" windowHeight="16080" activeTab="2" xr2:uid="{461E9281-049B-2545-8458-EBFB98D0FC85}"/>
  </bookViews>
  <sheets>
    <sheet name="Working sheet" sheetId="1" r:id="rId1"/>
    <sheet name="Real Time Dollar Vs INR" sheetId="4" r:id="rId2"/>
    <sheet name="Dashboard" sheetId="5" r:id="rId3"/>
  </sheets>
  <definedNames>
    <definedName name="https.iqy" localSheetId="1">'Real Time Dollar Vs INR'!$A$1:$G$102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7" i="1" l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M27" i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4" i="1"/>
  <c r="I5" i="1"/>
  <c r="I6" i="1"/>
  <c r="I7" i="1"/>
  <c r="I8" i="1"/>
  <c r="I9" i="1"/>
  <c r="I10" i="1"/>
  <c r="I11" i="1"/>
  <c r="I12" i="1"/>
  <c r="I13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4" i="1"/>
  <c r="H25" i="1"/>
  <c r="H26" i="1"/>
  <c r="H27" i="1"/>
  <c r="H28" i="1"/>
  <c r="H29" i="1"/>
  <c r="H30" i="1"/>
  <c r="H31" i="1"/>
  <c r="H16" i="1"/>
  <c r="H17" i="1"/>
  <c r="H18" i="1"/>
  <c r="H19" i="1"/>
  <c r="H20" i="1"/>
  <c r="H21" i="1"/>
  <c r="H22" i="1"/>
  <c r="H2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B11" i="1"/>
  <c r="B22" i="1" s="1"/>
  <c r="N26" i="1" s="1"/>
  <c r="B17" i="1"/>
  <c r="B15" i="1"/>
  <c r="B16" i="1" s="1"/>
  <c r="C22" i="1"/>
  <c r="C26" i="1"/>
  <c r="C16" i="1"/>
  <c r="C28" i="1"/>
  <c r="C17" i="1"/>
  <c r="C19" i="1"/>
  <c r="C24" i="1"/>
  <c r="C11" i="1"/>
  <c r="C15" i="1"/>
  <c r="J3" i="1" l="1"/>
  <c r="B28" i="1"/>
  <c r="Q26" i="1" s="1"/>
  <c r="B24" i="1"/>
  <c r="B19" i="1"/>
  <c r="B2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7B7D95-9684-844A-8D12-6BF4CAB530D0}" name="Connection2" type="4" refreshedVersion="8" background="1" saveData="1">
    <webPr consecutive="1" url="https://finance.yahoo.com/quote/INR=X/history/" htmlTables="1" htmlFormat="all"/>
  </connection>
</connections>
</file>

<file path=xl/sharedStrings.xml><?xml version="1.0" encoding="utf-8"?>
<sst xmlns="http://schemas.openxmlformats.org/spreadsheetml/2006/main" count="234" uniqueCount="135">
  <si>
    <t xml:space="preserve">Indian Rupees Vs US Dollar </t>
  </si>
  <si>
    <t>Bank Charges</t>
  </si>
  <si>
    <t>per dollar</t>
  </si>
  <si>
    <t>One US Dollar value in INR</t>
  </si>
  <si>
    <t xml:space="preserve">One US Dollar value in INR </t>
  </si>
  <si>
    <t>Past date value</t>
  </si>
  <si>
    <t>Difference in Dollar value as of today's/Future date</t>
  </si>
  <si>
    <t>Today's/Future date value</t>
  </si>
  <si>
    <t xml:space="preserve">Amount to transfer </t>
  </si>
  <si>
    <t>In US Dollar</t>
  </si>
  <si>
    <t xml:space="preserve">Amount in INR today/future date </t>
  </si>
  <si>
    <t>Amount in INR today/future date With Bank Charges</t>
  </si>
  <si>
    <t>Date</t>
  </si>
  <si>
    <t>Open</t>
  </si>
  <si>
    <t>High</t>
  </si>
  <si>
    <t>Low</t>
  </si>
  <si>
    <t>Close*</t>
  </si>
  <si>
    <t>Adj Close**</t>
  </si>
  <si>
    <t>Volume</t>
  </si>
  <si>
    <t>Jun 08, 2023</t>
  </si>
  <si>
    <t>-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</si>
  <si>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</si>
  <si>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</si>
  <si>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</si>
  <si>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</si>
  <si>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</si>
  <si>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</si>
  <si>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</si>
  <si>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</si>
  <si>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</si>
  <si>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</si>
  <si>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</si>
  <si>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</si>
  <si>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</si>
  <si>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</si>
  <si>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</si>
  <si>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</si>
  <si>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</si>
  <si>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</si>
  <si>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</si>
  <si>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</si>
  <si>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</si>
  <si>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</si>
  <si>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</si>
  <si>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</si>
  <si>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</si>
  <si>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</si>
  <si>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</si>
  <si>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</si>
  <si>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</si>
  <si>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</si>
  <si>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</si>
  <si>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</si>
  <si>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</si>
  <si>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</si>
  <si>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</si>
  <si>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</si>
  <si>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</si>
  <si>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</si>
  <si>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</si>
  <si>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</si>
  <si>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</si>
  <si>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</si>
  <si>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</si>
  <si>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07,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</si>
  <si>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</si>
  <si>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</si>
  <si>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</si>
  <si>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</si>
  <si>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</si>
  <si>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</si>
  <si>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</si>
  <si>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</si>
  <si>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</si>
  <si>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</si>
  <si>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</si>
  <si>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</si>
  <si>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</si>
  <si>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</si>
  <si>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</si>
  <si>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</si>
  <si>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</si>
  <si>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</si>
  <si>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</si>
  <si>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</si>
  <si>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</si>
  <si>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</si>
  <si>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</si>
  <si>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</si>
  <si>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</si>
  <si>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</si>
  <si>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*Close price adjusted for splits.**Adjusted close price adjusted for splits and dividend and/or capital gain distributions.</t>
  </si>
  <si>
    <t>Loss/Profit in INR</t>
  </si>
  <si>
    <t>Jun 09, 2023</t>
  </si>
  <si>
    <t>One US dollar rate in INR</t>
  </si>
  <si>
    <t>US Dollar rate in INR (Increasing)</t>
  </si>
  <si>
    <t>Loss in INR</t>
  </si>
  <si>
    <t>US dollar rate in INR(decreasing)</t>
  </si>
  <si>
    <t>Profit in INR</t>
  </si>
  <si>
    <t>TCS</t>
  </si>
  <si>
    <t xml:space="preserve">Amount in INR today/future date with TCS </t>
  </si>
  <si>
    <t>Total amount spent today/future date with 5% TCS</t>
  </si>
  <si>
    <t>Loss in INR comparing today/future rate with past rate (5% TCS)</t>
  </si>
  <si>
    <t>Total amount spent today/future date with 20 percent TCS</t>
  </si>
  <si>
    <t>difference in transfer amount in INR 5% TCS and 20% TCS</t>
  </si>
  <si>
    <t>Profit in INR comparing today/future rate with past rate (5% TCS)</t>
  </si>
  <si>
    <t>Jun 16, 2023</t>
  </si>
  <si>
    <t>Jun 15, 2023</t>
  </si>
  <si>
    <t>Jun 14, 2023</t>
  </si>
  <si>
    <t>Jun 13, 2023</t>
  </si>
  <si>
    <t>Jun 12, 2023</t>
  </si>
  <si>
    <t>Jul 07, 2023</t>
  </si>
  <si>
    <t>Jul 06, 2023</t>
  </si>
  <si>
    <t>Jul 05, 2023</t>
  </si>
  <si>
    <t>Jul 04, 2023</t>
  </si>
  <si>
    <t>Jul 03,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</si>
  <si>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</si>
  <si>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</si>
  <si>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</si>
  <si>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</si>
  <si>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</si>
  <si>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</si>
  <si>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</si>
  <si>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</si>
  <si>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</si>
  <si>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</si>
  <si>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Jul 12, 2023</t>
  </si>
  <si>
    <t>Jul 11, 2023</t>
  </si>
  <si>
    <t>Jul 10, 2023</t>
  </si>
  <si>
    <t>Jul 19, 2023</t>
  </si>
  <si>
    <t>Jul 18, 2023</t>
  </si>
  <si>
    <t>Jul 17, 2023</t>
  </si>
  <si>
    <t>Jul 14, 2023</t>
  </si>
  <si>
    <t>Jul 13, 2023</t>
  </si>
  <si>
    <t>USD Vs INR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</si>
</sst>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₹&quot;* #,##0.00_);_(&quot;₹&quot;* \(#,##0.00\);_(&quot;₹&quot;* &quot;-&quot;??_);_(@_)"/>
    <numFmt numFmtId="164" formatCode="_([$$-409]* #,##0_);_([$$-409]* \(#,##0\);_([$$-409]* &quot;-&quot;??_);_(@_)"/>
    <numFmt numFmtId="165" formatCode="_ [$₹-4009]\ * #,##0.00_ ;_ [$₹-4009]\ * \-#,##0.00_ ;_ [$₹-4009]\ * &quot;-&quot;??_ ;_ @_ "/>
    <numFmt numFmtId="166" formatCode="_ [$₹-4009]\ * #,##0_ ;_ [$₹-4009]\ * \-#,##0_ ;_ [$₹-4009]\ * &quot;-&quot;??_ ;_ @_ "/>
    <numFmt numFmtId="167" formatCode="_(&quot;₹&quot;* #,##0.0000_);_(&quot;₹&quot;* \(#,##0.0000\);_(&quot;₹&quot;* &quot;-&quot;????_);_(@_)"/>
    <numFmt numFmtId="168" formatCode="_(&quot;₹&quot;* #,##0_);_(&quot;₹&quot;* \(#,##0\);_(&quot;₹&quot;* &quot;-&quot;??_);_(@_)"/>
    <numFmt numFmtId="169" formatCode="_(&quot;₹&quot;* #,##0.000_);_(&quot;₹&quot;* \(#,##0.000\);_(&quot;₹&quot;* &quot;-&quot;???_);_(@_)"/>
  </numFmts>
  <fonts count="8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theme="0" tint="-0.1499984740745262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FF0000"/>
      <name val="Calibri"/>
      <family val="2"/>
      <scheme val="minor"/>
    </font>
    <font>
      <sz val="28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6">
    <xf numFmtId="0" fontId="0" fillId="0" borderId="0" xfId="0"/>
    <xf numFmtId="14" fontId="0" fillId="0" borderId="0" xfId="0" applyNumberFormat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44" fontId="0" fillId="2" borderId="0" xfId="0" applyNumberFormat="1" applyFill="1"/>
    <xf numFmtId="0" fontId="0" fillId="0" borderId="0" xfId="0" applyAlignment="1">
      <alignment wrapText="1"/>
    </xf>
    <xf numFmtId="167" fontId="0" fillId="2" borderId="0" xfId="0" applyNumberForma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4" xfId="0" applyBorder="1"/>
    <xf numFmtId="165" fontId="0" fillId="0" borderId="2" xfId="0" applyNumberFormat="1" applyBorder="1"/>
    <xf numFmtId="9" fontId="0" fillId="0" borderId="5" xfId="0" applyNumberFormat="1" applyBorder="1"/>
    <xf numFmtId="0" fontId="0" fillId="0" borderId="3" xfId="0" applyBorder="1"/>
    <xf numFmtId="165" fontId="4" fillId="0" borderId="4" xfId="0" applyNumberFormat="1" applyFont="1" applyBorder="1"/>
    <xf numFmtId="165" fontId="5" fillId="0" borderId="0" xfId="0" applyNumberFormat="1" applyFont="1"/>
    <xf numFmtId="167" fontId="5" fillId="0" borderId="0" xfId="0" applyNumberFormat="1" applyFont="1"/>
    <xf numFmtId="165" fontId="0" fillId="0" borderId="4" xfId="0" applyNumberFormat="1" applyBorder="1"/>
    <xf numFmtId="0" fontId="1" fillId="0" borderId="1" xfId="1"/>
    <xf numFmtId="168" fontId="0" fillId="0" borderId="4" xfId="0" applyNumberFormat="1" applyBorder="1"/>
    <xf numFmtId="169" fontId="0" fillId="0" borderId="4" xfId="0" applyNumberFormat="1" applyBorder="1"/>
    <xf numFmtId="0" fontId="1" fillId="0" borderId="1" xfId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Date</a:t>
            </a:r>
            <a:r>
              <a:rPr lang="en-GB" baseline="0"/>
              <a:t> Vs Loss/profit in INR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19, 2023</c:v>
                </c:pt>
                <c:pt idx="1">
                  <c:v>Jul 18, 2023</c:v>
                </c:pt>
                <c:pt idx="2">
                  <c:v>Jul 17, 2023</c:v>
                </c:pt>
                <c:pt idx="3">
                  <c:v>Jul 14, 2023</c:v>
                </c:pt>
                <c:pt idx="4">
                  <c:v>Jul 13, 2023</c:v>
                </c:pt>
                <c:pt idx="5">
                  <c:v>Jul 12, 2023</c:v>
                </c:pt>
                <c:pt idx="6">
                  <c:v>Jul 11, 2023</c:v>
                </c:pt>
                <c:pt idx="7">
                  <c:v>Jul 10, 2023</c:v>
                </c:pt>
                <c:pt idx="8">
                  <c:v>Jul 07, 2023</c:v>
                </c:pt>
                <c:pt idx="9">
                  <c:v>Jul 06, 2023</c:v>
                </c:pt>
                <c:pt idx="10">
                  <c:v>Jul 05, 2023</c:v>
                </c:pt>
                <c:pt idx="11">
                  <c:v>Jul 04, 2023</c:v>
                </c:pt>
                <c:pt idx="12">
                  <c:v>Jul 03, 2023</c:v>
                </c:pt>
                <c:pt idx="13">
                  <c:v>Jun 30, 2023</c:v>
                </c:pt>
                <c:pt idx="14">
                  <c:v>Jun 29, 2023</c:v>
                </c:pt>
                <c:pt idx="15">
                  <c:v>Jun 28, 2023</c:v>
                </c:pt>
                <c:pt idx="16">
                  <c:v>Jun 27, 2023</c:v>
                </c:pt>
                <c:pt idx="17">
                  <c:v>Jun 26, 2023</c:v>
                </c:pt>
                <c:pt idx="18">
                  <c:v>Jun 23, 2023</c:v>
                </c:pt>
                <c:pt idx="19">
                  <c:v>Jun 22, 2023</c:v>
                </c:pt>
                <c:pt idx="20">
                  <c:v>Jun 21, 2023</c:v>
                </c:pt>
                <c:pt idx="21">
                  <c:v>Jun 20, 2023</c:v>
                </c:pt>
                <c:pt idx="22">
                  <c:v>Jun 19, 2023</c:v>
                </c:pt>
                <c:pt idx="23">
                  <c:v>Jun 16, 2023</c:v>
                </c:pt>
                <c:pt idx="24">
                  <c:v>Jun 15, 2023</c:v>
                </c:pt>
                <c:pt idx="25">
                  <c:v>Jun 14, 2023</c:v>
                </c:pt>
                <c:pt idx="26">
                  <c:v>Jun 13, 2023</c:v>
                </c:pt>
                <c:pt idx="27">
                  <c:v>Jun 12, 2023</c:v>
                </c:pt>
                <c:pt idx="28">
                  <c:v>Jun 09, 2023</c:v>
                </c:pt>
                <c:pt idx="29">
                  <c:v>Jun 08, 2023</c:v>
                </c:pt>
                <c:pt idx="30">
                  <c:v>Jun 07, 2023</c:v>
                </c:pt>
                <c:pt idx="31">
                  <c:v>Jun 06, 2023</c:v>
                </c:pt>
                <c:pt idx="32">
                  <c:v>Jun 05, 2023</c:v>
                </c:pt>
                <c:pt idx="33">
                  <c:v>Jun 02, 2023</c:v>
                </c:pt>
                <c:pt idx="34">
                  <c:v>Jun 01, 2023</c:v>
                </c:pt>
                <c:pt idx="35">
                  <c:v>May 31, 2023</c:v>
                </c:pt>
                <c:pt idx="36">
                  <c:v>May 30, 2023</c:v>
                </c:pt>
                <c:pt idx="37">
                  <c:v>May 29, 2023</c:v>
                </c:pt>
                <c:pt idx="38">
                  <c:v>May 26, 2023</c:v>
                </c:pt>
                <c:pt idx="39">
                  <c:v>May 25, 2023</c:v>
                </c:pt>
                <c:pt idx="40">
                  <c:v>May 24, 2023</c:v>
                </c:pt>
                <c:pt idx="41">
                  <c:v>May 23, 2023</c:v>
                </c:pt>
                <c:pt idx="42">
                  <c:v>May 22, 2023</c:v>
                </c:pt>
                <c:pt idx="43">
                  <c:v>May 19, 2023</c:v>
                </c:pt>
                <c:pt idx="44">
                  <c:v>May 18, 2023</c:v>
                </c:pt>
                <c:pt idx="45">
                  <c:v>May 17, 2023</c:v>
                </c:pt>
                <c:pt idx="46">
                  <c:v>May 16, 2023</c:v>
                </c:pt>
                <c:pt idx="47">
                  <c:v>May 15, 2023</c:v>
                </c:pt>
                <c:pt idx="48">
                  <c:v>May 12, 2023</c:v>
                </c:pt>
                <c:pt idx="49">
                  <c:v>May 11, 2023</c:v>
                </c:pt>
                <c:pt idx="50">
                  <c:v>May 10, 2023</c:v>
                </c:pt>
                <c:pt idx="51">
                  <c:v>May 09, 2023</c:v>
                </c:pt>
                <c:pt idx="52">
                  <c:v>May 08, 2023</c:v>
                </c:pt>
                <c:pt idx="53">
                  <c:v>May 05, 2023</c:v>
                </c:pt>
                <c:pt idx="54">
                  <c:v>May 04, 2023</c:v>
                </c:pt>
                <c:pt idx="55">
                  <c:v>May 03, 2023</c:v>
                </c:pt>
                <c:pt idx="56">
                  <c:v>May 02, 2023</c:v>
                </c:pt>
                <c:pt idx="57">
                  <c:v>May 01, 2023</c:v>
                </c:pt>
                <c:pt idx="58">
                  <c:v>Apr 28, 2023</c:v>
                </c:pt>
                <c:pt idx="59">
                  <c:v>Apr 27, 2023</c:v>
                </c:pt>
                <c:pt idx="60">
                  <c:v>Apr 26, 2023</c:v>
                </c:pt>
                <c:pt idx="61">
                  <c:v>Apr 25, 2023</c:v>
                </c:pt>
                <c:pt idx="62">
                  <c:v>Apr 24, 2023</c:v>
                </c:pt>
                <c:pt idx="63">
                  <c:v>Apr 21, 2023</c:v>
                </c:pt>
                <c:pt idx="64">
                  <c:v>Apr 20, 2023</c:v>
                </c:pt>
                <c:pt idx="65">
                  <c:v>Apr 19, 2023</c:v>
                </c:pt>
                <c:pt idx="66">
                  <c:v>Apr 18, 2023</c:v>
                </c:pt>
                <c:pt idx="67">
                  <c:v>Apr 17, 2023</c:v>
                </c:pt>
                <c:pt idx="68">
                  <c:v>Apr 14, 2023</c:v>
                </c:pt>
                <c:pt idx="69">
                  <c:v>Apr 13, 2023</c:v>
                </c:pt>
                <c:pt idx="70">
                  <c:v>Apr 12, 2023</c:v>
                </c:pt>
                <c:pt idx="71">
                  <c:v>Apr 11, 2023</c:v>
                </c:pt>
                <c:pt idx="72">
                  <c:v>Apr 10, 2023</c:v>
                </c:pt>
                <c:pt idx="73">
                  <c:v>Apr 07, 2023</c:v>
                </c:pt>
                <c:pt idx="74">
                  <c:v>Apr 06, 2023</c:v>
                </c:pt>
                <c:pt idx="75">
                  <c:v>Apr 05, 2023</c:v>
                </c:pt>
                <c:pt idx="76">
                  <c:v>Apr 04, 2023</c:v>
                </c:pt>
                <c:pt idx="77">
                  <c:v>Apr 03, 2023</c:v>
                </c:pt>
                <c:pt idx="78">
                  <c:v>Mar 31, 2023</c:v>
                </c:pt>
                <c:pt idx="79">
                  <c:v>Mar 30, 2023</c:v>
                </c:pt>
                <c:pt idx="80">
                  <c:v>Mar 29, 2023</c:v>
                </c:pt>
                <c:pt idx="81">
                  <c:v>Mar 28, 2023</c:v>
                </c:pt>
                <c:pt idx="82">
                  <c:v>Mar 27, 2023</c:v>
                </c:pt>
                <c:pt idx="83">
                  <c:v>Mar 24, 2023</c:v>
                </c:pt>
                <c:pt idx="84">
                  <c:v>Mar 23, 2023</c:v>
                </c:pt>
                <c:pt idx="85">
                  <c:v>Mar 22, 2023</c:v>
                </c:pt>
                <c:pt idx="86">
                  <c:v>Mar 21, 2023</c:v>
                </c:pt>
                <c:pt idx="87">
                  <c:v>Mar 20, 2023</c:v>
                </c:pt>
                <c:pt idx="88">
                  <c:v>Mar 17, 2023</c:v>
                </c:pt>
                <c:pt idx="89">
                  <c:v>Mar 16, 2023</c:v>
                </c:pt>
                <c:pt idx="90">
                  <c:v>Mar 15, 2023</c:v>
                </c:pt>
                <c:pt idx="91">
                  <c:v>Mar 14, 2023</c:v>
                </c:pt>
                <c:pt idx="92">
                  <c:v>Mar 13, 2023</c:v>
                </c:pt>
                <c:pt idx="93">
                  <c:v>Mar 10, 2023</c:v>
                </c:pt>
                <c:pt idx="94">
                  <c:v>Mar 09, 2023</c:v>
                </c:pt>
                <c:pt idx="95">
                  <c:v>Mar 08, 2023</c:v>
                </c:pt>
                <c:pt idx="96">
                  <c:v>Mar 07, 2023</c:v>
                </c:pt>
                <c:pt idx="97">
                  <c:v>Mar 06, 2023</c:v>
                </c:pt>
                <c:pt idx="98">
                  <c:v>Mar 03, 2023</c:v>
                </c:pt>
                <c:pt idx="99">
                  <c:v>Mar 02, 2023</c:v>
                </c:pt>
              </c:strCache>
            </c:strRef>
          </c:cat>
          <c:val>
            <c:numRef>
              <c:f>'Working sheet'!$I$4:$I$103</c:f>
              <c:numCache>
                <c:formatCode>General</c:formatCode>
                <c:ptCount val="100"/>
                <c:pt idx="0">
                  <c:v>82.108999999999995</c:v>
                </c:pt>
                <c:pt idx="1">
                  <c:v>82.061599999999999</c:v>
                </c:pt>
                <c:pt idx="2">
                  <c:v>82.076800000000006</c:v>
                </c:pt>
                <c:pt idx="3">
                  <c:v>82.030799999999999</c:v>
                </c:pt>
                <c:pt idx="4">
                  <c:v>82.001800000000003</c:v>
                </c:pt>
                <c:pt idx="5">
                  <c:v>82.399900000000002</c:v>
                </c:pt>
                <c:pt idx="6">
                  <c:v>82.525300000000001</c:v>
                </c:pt>
                <c:pt idx="7">
                  <c:v>82.615300000000005</c:v>
                </c:pt>
                <c:pt idx="8">
                  <c:v>82.7684</c:v>
                </c:pt>
                <c:pt idx="9">
                  <c:v>82.394099999999995</c:v>
                </c:pt>
                <c:pt idx="10">
                  <c:v>82.007099999999994</c:v>
                </c:pt>
                <c:pt idx="11">
                  <c:v>81.950100000000006</c:v>
                </c:pt>
                <c:pt idx="12">
                  <c:v>82.096299999999999</c:v>
                </c:pt>
                <c:pt idx="13">
                  <c:v>82.075400000000002</c:v>
                </c:pt>
                <c:pt idx="14">
                  <c:v>82.026499999999999</c:v>
                </c:pt>
                <c:pt idx="15">
                  <c:v>81.998400000000004</c:v>
                </c:pt>
                <c:pt idx="16">
                  <c:v>82.006500000000003</c:v>
                </c:pt>
                <c:pt idx="17">
                  <c:v>81.984800000000007</c:v>
                </c:pt>
                <c:pt idx="18">
                  <c:v>81.919300000000007</c:v>
                </c:pt>
                <c:pt idx="19">
                  <c:v>81.941500000000005</c:v>
                </c:pt>
                <c:pt idx="20">
                  <c:v>81.991799999999998</c:v>
                </c:pt>
                <c:pt idx="21">
                  <c:v>81.981399999999994</c:v>
                </c:pt>
                <c:pt idx="22">
                  <c:v>81.9148</c:v>
                </c:pt>
                <c:pt idx="23">
                  <c:v>81.912700000000001</c:v>
                </c:pt>
                <c:pt idx="24">
                  <c:v>82.045000000000002</c:v>
                </c:pt>
                <c:pt idx="25">
                  <c:v>82.290400000000005</c:v>
                </c:pt>
                <c:pt idx="26">
                  <c:v>82.337199999999996</c:v>
                </c:pt>
                <c:pt idx="27">
                  <c:v>82.444800000000001</c:v>
                </c:pt>
                <c:pt idx="28">
                  <c:v>82.488299999999995</c:v>
                </c:pt>
                <c:pt idx="29">
                  <c:v>82.618099999999998</c:v>
                </c:pt>
                <c:pt idx="30">
                  <c:v>82.517200000000003</c:v>
                </c:pt>
                <c:pt idx="31">
                  <c:v>82.511200000000002</c:v>
                </c:pt>
                <c:pt idx="32">
                  <c:v>82.409800000000004</c:v>
                </c:pt>
                <c:pt idx="33">
                  <c:v>82.276700000000005</c:v>
                </c:pt>
                <c:pt idx="34">
                  <c:v>82.666799999999995</c:v>
                </c:pt>
                <c:pt idx="35">
                  <c:v>82.683899999999994</c:v>
                </c:pt>
                <c:pt idx="36">
                  <c:v>82.579700000000003</c:v>
                </c:pt>
                <c:pt idx="37">
                  <c:v>82.574799999999996</c:v>
                </c:pt>
                <c:pt idx="38">
                  <c:v>82.742099999999994</c:v>
                </c:pt>
                <c:pt idx="39">
                  <c:v>82.713700000000003</c:v>
                </c:pt>
                <c:pt idx="40">
                  <c:v>82.890600000000006</c:v>
                </c:pt>
                <c:pt idx="41">
                  <c:v>82.825000000000003</c:v>
                </c:pt>
                <c:pt idx="42">
                  <c:v>82.904799999999994</c:v>
                </c:pt>
                <c:pt idx="43">
                  <c:v>82.725099999999998</c:v>
                </c:pt>
                <c:pt idx="44">
                  <c:v>82.450299999999999</c:v>
                </c:pt>
                <c:pt idx="45">
                  <c:v>82.296000000000006</c:v>
                </c:pt>
                <c:pt idx="46">
                  <c:v>82.2667</c:v>
                </c:pt>
                <c:pt idx="47">
                  <c:v>82.200299999999999</c:v>
                </c:pt>
                <c:pt idx="48">
                  <c:v>82.100300000000004</c:v>
                </c:pt>
                <c:pt idx="49">
                  <c:v>81.919899999999998</c:v>
                </c:pt>
                <c:pt idx="50">
                  <c:v>82.105000000000004</c:v>
                </c:pt>
                <c:pt idx="51">
                  <c:v>81.787099999999995</c:v>
                </c:pt>
                <c:pt idx="52">
                  <c:v>81.729799999999997</c:v>
                </c:pt>
                <c:pt idx="53">
                  <c:v>81.716099999999997</c:v>
                </c:pt>
                <c:pt idx="54">
                  <c:v>81.78</c:v>
                </c:pt>
                <c:pt idx="55">
                  <c:v>81.778700000000001</c:v>
                </c:pt>
                <c:pt idx="56">
                  <c:v>81.774699999999996</c:v>
                </c:pt>
                <c:pt idx="57">
                  <c:v>81.744799999999998</c:v>
                </c:pt>
                <c:pt idx="58">
                  <c:v>81.765100000000004</c:v>
                </c:pt>
                <c:pt idx="59">
                  <c:v>81.766900000000007</c:v>
                </c:pt>
                <c:pt idx="60">
                  <c:v>81.991600000000005</c:v>
                </c:pt>
                <c:pt idx="61">
                  <c:v>81.8523</c:v>
                </c:pt>
                <c:pt idx="62">
                  <c:v>82.0548</c:v>
                </c:pt>
                <c:pt idx="63">
                  <c:v>82.140900000000002</c:v>
                </c:pt>
                <c:pt idx="64">
                  <c:v>82.340100000000007</c:v>
                </c:pt>
                <c:pt idx="65">
                  <c:v>82.107900000000001</c:v>
                </c:pt>
                <c:pt idx="66">
                  <c:v>82.003699999999995</c:v>
                </c:pt>
                <c:pt idx="67">
                  <c:v>81.844800000000006</c:v>
                </c:pt>
                <c:pt idx="68">
                  <c:v>81.680700000000002</c:v>
                </c:pt>
                <c:pt idx="69">
                  <c:v>81.960599999999999</c:v>
                </c:pt>
                <c:pt idx="70">
                  <c:v>82.070099999999996</c:v>
                </c:pt>
                <c:pt idx="71">
                  <c:v>81.983900000000006</c:v>
                </c:pt>
                <c:pt idx="72">
                  <c:v>81.884799999999998</c:v>
                </c:pt>
                <c:pt idx="73">
                  <c:v>81.831299999999999</c:v>
                </c:pt>
                <c:pt idx="74">
                  <c:v>81.95</c:v>
                </c:pt>
                <c:pt idx="75">
                  <c:v>82.114800000000002</c:v>
                </c:pt>
                <c:pt idx="76">
                  <c:v>82.140900000000002</c:v>
                </c:pt>
                <c:pt idx="77">
                  <c:v>82.184799999999996</c:v>
                </c:pt>
                <c:pt idx="78">
                  <c:v>82.100499999999997</c:v>
                </c:pt>
                <c:pt idx="79">
                  <c:v>82.255399999999995</c:v>
                </c:pt>
                <c:pt idx="80">
                  <c:v>82.164299999999997</c:v>
                </c:pt>
                <c:pt idx="81">
                  <c:v>82.2149</c:v>
                </c:pt>
                <c:pt idx="82">
                  <c:v>82.338800000000006</c:v>
                </c:pt>
                <c:pt idx="83">
                  <c:v>82.265299999999996</c:v>
                </c:pt>
                <c:pt idx="84">
                  <c:v>82.525800000000004</c:v>
                </c:pt>
                <c:pt idx="85">
                  <c:v>82.677000000000007</c:v>
                </c:pt>
                <c:pt idx="86">
                  <c:v>82.5291</c:v>
                </c:pt>
                <c:pt idx="87">
                  <c:v>82.533000000000001</c:v>
                </c:pt>
                <c:pt idx="88">
                  <c:v>82.622799999999998</c:v>
                </c:pt>
                <c:pt idx="89">
                  <c:v>82.715699999999998</c:v>
                </c:pt>
                <c:pt idx="90">
                  <c:v>82.304900000000004</c:v>
                </c:pt>
                <c:pt idx="91">
                  <c:v>82.417400000000001</c:v>
                </c:pt>
                <c:pt idx="92">
                  <c:v>81.957999999999998</c:v>
                </c:pt>
                <c:pt idx="93">
                  <c:v>82.0184</c:v>
                </c:pt>
                <c:pt idx="94">
                  <c:v>81.964500000000001</c:v>
                </c:pt>
                <c:pt idx="95">
                  <c:v>82.074600000000004</c:v>
                </c:pt>
                <c:pt idx="96">
                  <c:v>81.854399999999998</c:v>
                </c:pt>
                <c:pt idx="97">
                  <c:v>81.712500000000006</c:v>
                </c:pt>
                <c:pt idx="98">
                  <c:v>82.355699999999999</c:v>
                </c:pt>
                <c:pt idx="99">
                  <c:v>82.419899999999998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3-EC4A-A18A-2EDCFB8536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19, 2023</c:v>
                </c:pt>
                <c:pt idx="1">
                  <c:v>Jul 18, 2023</c:v>
                </c:pt>
                <c:pt idx="2">
                  <c:v>Jul 17, 2023</c:v>
                </c:pt>
                <c:pt idx="3">
                  <c:v>Jul 14, 2023</c:v>
                </c:pt>
                <c:pt idx="4">
                  <c:v>Jul 13, 2023</c:v>
                </c:pt>
                <c:pt idx="5">
                  <c:v>Jul 12, 2023</c:v>
                </c:pt>
                <c:pt idx="6">
                  <c:v>Jul 11, 2023</c:v>
                </c:pt>
                <c:pt idx="7">
                  <c:v>Jul 10, 2023</c:v>
                </c:pt>
                <c:pt idx="8">
                  <c:v>Jul 07, 2023</c:v>
                </c:pt>
                <c:pt idx="9">
                  <c:v>Jul 06, 2023</c:v>
                </c:pt>
                <c:pt idx="10">
                  <c:v>Jul 05, 2023</c:v>
                </c:pt>
                <c:pt idx="11">
                  <c:v>Jul 04, 2023</c:v>
                </c:pt>
                <c:pt idx="12">
                  <c:v>Jul 03, 2023</c:v>
                </c:pt>
                <c:pt idx="13">
                  <c:v>Jun 30, 2023</c:v>
                </c:pt>
                <c:pt idx="14">
                  <c:v>Jun 29, 2023</c:v>
                </c:pt>
                <c:pt idx="15">
                  <c:v>Jun 28, 2023</c:v>
                </c:pt>
                <c:pt idx="16">
                  <c:v>Jun 27, 2023</c:v>
                </c:pt>
                <c:pt idx="17">
                  <c:v>Jun 26, 2023</c:v>
                </c:pt>
                <c:pt idx="18">
                  <c:v>Jun 23, 2023</c:v>
                </c:pt>
                <c:pt idx="19">
                  <c:v>Jun 22, 2023</c:v>
                </c:pt>
                <c:pt idx="20">
                  <c:v>Jun 21, 2023</c:v>
                </c:pt>
                <c:pt idx="21">
                  <c:v>Jun 20, 2023</c:v>
                </c:pt>
                <c:pt idx="22">
                  <c:v>Jun 19, 2023</c:v>
                </c:pt>
                <c:pt idx="23">
                  <c:v>Jun 16, 2023</c:v>
                </c:pt>
                <c:pt idx="24">
                  <c:v>Jun 15, 2023</c:v>
                </c:pt>
                <c:pt idx="25">
                  <c:v>Jun 14, 2023</c:v>
                </c:pt>
                <c:pt idx="26">
                  <c:v>Jun 13, 2023</c:v>
                </c:pt>
                <c:pt idx="27">
                  <c:v>Jun 12, 2023</c:v>
                </c:pt>
                <c:pt idx="28">
                  <c:v>Jun 09, 2023</c:v>
                </c:pt>
                <c:pt idx="29">
                  <c:v>Jun 08, 2023</c:v>
                </c:pt>
                <c:pt idx="30">
                  <c:v>Jun 07, 2023</c:v>
                </c:pt>
                <c:pt idx="31">
                  <c:v>Jun 06, 2023</c:v>
                </c:pt>
                <c:pt idx="32">
                  <c:v>Jun 05, 2023</c:v>
                </c:pt>
                <c:pt idx="33">
                  <c:v>Jun 02, 2023</c:v>
                </c:pt>
                <c:pt idx="34">
                  <c:v>Jun 01, 2023</c:v>
                </c:pt>
                <c:pt idx="35">
                  <c:v>May 31, 2023</c:v>
                </c:pt>
                <c:pt idx="36">
                  <c:v>May 30, 2023</c:v>
                </c:pt>
                <c:pt idx="37">
                  <c:v>May 29, 2023</c:v>
                </c:pt>
                <c:pt idx="38">
                  <c:v>May 26, 2023</c:v>
                </c:pt>
                <c:pt idx="39">
                  <c:v>May 25, 2023</c:v>
                </c:pt>
                <c:pt idx="40">
                  <c:v>May 24, 2023</c:v>
                </c:pt>
                <c:pt idx="41">
                  <c:v>May 23, 2023</c:v>
                </c:pt>
                <c:pt idx="42">
                  <c:v>May 22, 2023</c:v>
                </c:pt>
                <c:pt idx="43">
                  <c:v>May 19, 2023</c:v>
                </c:pt>
                <c:pt idx="44">
                  <c:v>May 18, 2023</c:v>
                </c:pt>
                <c:pt idx="45">
                  <c:v>May 17, 2023</c:v>
                </c:pt>
                <c:pt idx="46">
                  <c:v>May 16, 2023</c:v>
                </c:pt>
                <c:pt idx="47">
                  <c:v>May 15, 2023</c:v>
                </c:pt>
                <c:pt idx="48">
                  <c:v>May 12, 2023</c:v>
                </c:pt>
                <c:pt idx="49">
                  <c:v>May 11, 2023</c:v>
                </c:pt>
                <c:pt idx="50">
                  <c:v>May 10, 2023</c:v>
                </c:pt>
                <c:pt idx="51">
                  <c:v>May 09, 2023</c:v>
                </c:pt>
                <c:pt idx="52">
                  <c:v>May 08, 2023</c:v>
                </c:pt>
                <c:pt idx="53">
                  <c:v>May 05, 2023</c:v>
                </c:pt>
                <c:pt idx="54">
                  <c:v>May 04, 2023</c:v>
                </c:pt>
                <c:pt idx="55">
                  <c:v>May 03, 2023</c:v>
                </c:pt>
                <c:pt idx="56">
                  <c:v>May 02, 2023</c:v>
                </c:pt>
                <c:pt idx="57">
                  <c:v>May 01, 2023</c:v>
                </c:pt>
                <c:pt idx="58">
                  <c:v>Apr 28, 2023</c:v>
                </c:pt>
                <c:pt idx="59">
                  <c:v>Apr 27, 2023</c:v>
                </c:pt>
                <c:pt idx="60">
                  <c:v>Apr 26, 2023</c:v>
                </c:pt>
                <c:pt idx="61">
                  <c:v>Apr 25, 2023</c:v>
                </c:pt>
                <c:pt idx="62">
                  <c:v>Apr 24, 2023</c:v>
                </c:pt>
                <c:pt idx="63">
                  <c:v>Apr 21, 2023</c:v>
                </c:pt>
                <c:pt idx="64">
                  <c:v>Apr 20, 2023</c:v>
                </c:pt>
                <c:pt idx="65">
                  <c:v>Apr 19, 2023</c:v>
                </c:pt>
                <c:pt idx="66">
                  <c:v>Apr 18, 2023</c:v>
                </c:pt>
                <c:pt idx="67">
                  <c:v>Apr 17, 2023</c:v>
                </c:pt>
                <c:pt idx="68">
                  <c:v>Apr 14, 2023</c:v>
                </c:pt>
                <c:pt idx="69">
                  <c:v>Apr 13, 2023</c:v>
                </c:pt>
                <c:pt idx="70">
                  <c:v>Apr 12, 2023</c:v>
                </c:pt>
                <c:pt idx="71">
                  <c:v>Apr 11, 2023</c:v>
                </c:pt>
                <c:pt idx="72">
                  <c:v>Apr 10, 2023</c:v>
                </c:pt>
                <c:pt idx="73">
                  <c:v>Apr 07, 2023</c:v>
                </c:pt>
                <c:pt idx="74">
                  <c:v>Apr 06, 2023</c:v>
                </c:pt>
                <c:pt idx="75">
                  <c:v>Apr 05, 2023</c:v>
                </c:pt>
                <c:pt idx="76">
                  <c:v>Apr 04, 2023</c:v>
                </c:pt>
                <c:pt idx="77">
                  <c:v>Apr 03, 2023</c:v>
                </c:pt>
                <c:pt idx="78">
                  <c:v>Mar 31, 2023</c:v>
                </c:pt>
                <c:pt idx="79">
                  <c:v>Mar 30, 2023</c:v>
                </c:pt>
                <c:pt idx="80">
                  <c:v>Mar 29, 2023</c:v>
                </c:pt>
                <c:pt idx="81">
                  <c:v>Mar 28, 2023</c:v>
                </c:pt>
                <c:pt idx="82">
                  <c:v>Mar 27, 2023</c:v>
                </c:pt>
                <c:pt idx="83">
                  <c:v>Mar 24, 2023</c:v>
                </c:pt>
                <c:pt idx="84">
                  <c:v>Mar 23, 2023</c:v>
                </c:pt>
                <c:pt idx="85">
                  <c:v>Mar 22, 2023</c:v>
                </c:pt>
                <c:pt idx="86">
                  <c:v>Mar 21, 2023</c:v>
                </c:pt>
                <c:pt idx="87">
                  <c:v>Mar 20, 2023</c:v>
                </c:pt>
                <c:pt idx="88">
                  <c:v>Mar 17, 2023</c:v>
                </c:pt>
                <c:pt idx="89">
                  <c:v>Mar 16, 2023</c:v>
                </c:pt>
                <c:pt idx="90">
                  <c:v>Mar 15, 2023</c:v>
                </c:pt>
                <c:pt idx="91">
                  <c:v>Mar 14, 2023</c:v>
                </c:pt>
                <c:pt idx="92">
                  <c:v>Mar 13, 2023</c:v>
                </c:pt>
                <c:pt idx="93">
                  <c:v>Mar 10, 2023</c:v>
                </c:pt>
                <c:pt idx="94">
                  <c:v>Mar 09, 2023</c:v>
                </c:pt>
                <c:pt idx="95">
                  <c:v>Mar 08, 2023</c:v>
                </c:pt>
                <c:pt idx="96">
                  <c:v>Mar 07, 2023</c:v>
                </c:pt>
                <c:pt idx="97">
                  <c:v>Mar 06, 2023</c:v>
                </c:pt>
                <c:pt idx="98">
                  <c:v>Mar 03, 2023</c:v>
                </c:pt>
                <c:pt idx="99">
                  <c:v>Mar 02, 2023</c:v>
                </c:pt>
              </c:strCache>
            </c:strRef>
          </c:cat>
          <c:val>
            <c:numRef>
              <c:f>'Working sheet'!$J$4:$J$103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1080.4500000000558</c:v>
                </c:pt>
                <c:pt idx="52">
                  <c:v>1682.100000000034</c:v>
                </c:pt>
                <c:pt idx="53">
                  <c:v>1825.9500000000344</c:v>
                </c:pt>
                <c:pt idx="54">
                  <c:v>1154.9999999999941</c:v>
                </c:pt>
                <c:pt idx="55">
                  <c:v>1168.6499999999996</c:v>
                </c:pt>
                <c:pt idx="56">
                  <c:v>1210.6500000000508</c:v>
                </c:pt>
                <c:pt idx="57">
                  <c:v>1524.6000000000279</c:v>
                </c:pt>
                <c:pt idx="58">
                  <c:v>1311.4499999999653</c:v>
                </c:pt>
                <c:pt idx="59">
                  <c:v>1292.5499999999347</c:v>
                </c:pt>
                <c:pt idx="60">
                  <c:v>0</c:v>
                </c:pt>
                <c:pt idx="61">
                  <c:v>395.85000000001003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474.5999999999384</c:v>
                </c:pt>
                <c:pt idx="68">
                  <c:v>2197.6499999999887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54.600000000021964</c:v>
                </c:pt>
                <c:pt idx="73">
                  <c:v>616.35000000001833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373.80000000002411</c:v>
                </c:pt>
                <c:pt idx="97">
                  <c:v>1863.7499999999463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A3-EC4A-A18A-2EDCFB853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98879"/>
        <c:axId val="25400607"/>
      </c:lineChart>
      <c:catAx>
        <c:axId val="2539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0607"/>
        <c:crosses val="autoZero"/>
        <c:auto val="1"/>
        <c:lblAlgn val="ctr"/>
        <c:lblOffset val="100"/>
        <c:noMultiLvlLbl val="0"/>
      </c:catAx>
      <c:valAx>
        <c:axId val="2540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Loss/Profit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9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'Working sheet'!$N$26</c:f>
              <c:strCache>
                <c:ptCount val="1"/>
                <c:pt idx="0">
                  <c:v> #VALUE!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sheet'!$M$27:$M$52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81.99</c:v>
                </c:pt>
                <c:pt idx="2">
                  <c:v>82.089999999999989</c:v>
                </c:pt>
                <c:pt idx="3">
                  <c:v>82.189999999999984</c:v>
                </c:pt>
                <c:pt idx="4">
                  <c:v>82.289999999999978</c:v>
                </c:pt>
                <c:pt idx="5">
                  <c:v>82.389999999999972</c:v>
                </c:pt>
                <c:pt idx="6">
                  <c:v>82.489999999999966</c:v>
                </c:pt>
                <c:pt idx="7">
                  <c:v>82.589999999999961</c:v>
                </c:pt>
                <c:pt idx="8">
                  <c:v>82.689999999999955</c:v>
                </c:pt>
                <c:pt idx="9">
                  <c:v>82.789999999999949</c:v>
                </c:pt>
                <c:pt idx="10">
                  <c:v>82.889999999999944</c:v>
                </c:pt>
                <c:pt idx="11">
                  <c:v>82.989999999999938</c:v>
                </c:pt>
                <c:pt idx="12">
                  <c:v>83.089999999999932</c:v>
                </c:pt>
                <c:pt idx="13">
                  <c:v>83.189999999999927</c:v>
                </c:pt>
                <c:pt idx="14">
                  <c:v>83.289999999999921</c:v>
                </c:pt>
                <c:pt idx="15">
                  <c:v>83.389999999999915</c:v>
                </c:pt>
                <c:pt idx="16">
                  <c:v>83.48999999999991</c:v>
                </c:pt>
                <c:pt idx="17">
                  <c:v>83.589999999999904</c:v>
                </c:pt>
                <c:pt idx="18">
                  <c:v>83.689999999999898</c:v>
                </c:pt>
                <c:pt idx="19">
                  <c:v>83.789999999999893</c:v>
                </c:pt>
                <c:pt idx="20">
                  <c:v>83.889999999999887</c:v>
                </c:pt>
                <c:pt idx="21">
                  <c:v>83.989999999999881</c:v>
                </c:pt>
                <c:pt idx="22">
                  <c:v>84.089999999999876</c:v>
                </c:pt>
                <c:pt idx="23">
                  <c:v>84.18999999999987</c:v>
                </c:pt>
                <c:pt idx="24">
                  <c:v>84.289999999999864</c:v>
                </c:pt>
                <c:pt idx="25">
                  <c:v>84.389999999999858</c:v>
                </c:pt>
              </c:numCache>
            </c:numRef>
          </c:cat>
          <c:val>
            <c:numRef>
              <c:f>'Working sheet'!$N$27:$N$52</c:f>
              <c:numCache>
                <c:formatCode>_("₹"* #,##0.000_);_("₹"* \(#,##0.000\);_("₹"* "-"???_);_(@_)</c:formatCode>
                <c:ptCount val="26"/>
                <c:pt idx="0">
                  <c:v>0</c:v>
                </c:pt>
                <c:pt idx="1">
                  <c:v>839.99999999998204</c:v>
                </c:pt>
                <c:pt idx="2">
                  <c:v>2939.9999999998627</c:v>
                </c:pt>
                <c:pt idx="3">
                  <c:v>6089.9999999996835</c:v>
                </c:pt>
                <c:pt idx="4">
                  <c:v>10289.999999999443</c:v>
                </c:pt>
                <c:pt idx="5">
                  <c:v>15539.999999999147</c:v>
                </c:pt>
                <c:pt idx="6">
                  <c:v>21839.999999998789</c:v>
                </c:pt>
                <c:pt idx="7">
                  <c:v>29189.99999999837</c:v>
                </c:pt>
                <c:pt idx="8">
                  <c:v>37589.99999999789</c:v>
                </c:pt>
                <c:pt idx="9">
                  <c:v>47039.999999997359</c:v>
                </c:pt>
                <c:pt idx="10">
                  <c:v>57539.999999996762</c:v>
                </c:pt>
                <c:pt idx="11">
                  <c:v>69089.9999999961</c:v>
                </c:pt>
                <c:pt idx="12">
                  <c:v>81689.999999995387</c:v>
                </c:pt>
                <c:pt idx="13">
                  <c:v>95339.999999994601</c:v>
                </c:pt>
                <c:pt idx="14">
                  <c:v>110039.99999999379</c:v>
                </c:pt>
                <c:pt idx="15">
                  <c:v>125789.99999999288</c:v>
                </c:pt>
                <c:pt idx="16">
                  <c:v>142589.99999999194</c:v>
                </c:pt>
                <c:pt idx="17">
                  <c:v>160439.99999999092</c:v>
                </c:pt>
                <c:pt idx="18">
                  <c:v>179339.99999998981</c:v>
                </c:pt>
                <c:pt idx="19">
                  <c:v>199289.99999998871</c:v>
                </c:pt>
                <c:pt idx="20">
                  <c:v>220289.99999998751</c:v>
                </c:pt>
                <c:pt idx="21">
                  <c:v>242339.99999998626</c:v>
                </c:pt>
                <c:pt idx="22">
                  <c:v>265439.99999998492</c:v>
                </c:pt>
                <c:pt idx="23">
                  <c:v>289589.99999998359</c:v>
                </c:pt>
                <c:pt idx="24">
                  <c:v>314789.99999998213</c:v>
                </c:pt>
                <c:pt idx="25">
                  <c:v>341039.99999998062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0-9345-A3D1-F481B0882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275407"/>
        <c:axId val="392213087"/>
      </c:lineChart>
      <c:catAx>
        <c:axId val="39227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13087"/>
        <c:crosses val="autoZero"/>
        <c:auto val="1"/>
        <c:lblAlgn val="ctr"/>
        <c:lblOffset val="100"/>
        <c:noMultiLvlLbl val="0"/>
      </c:catAx>
      <c:valAx>
        <c:axId val="39221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75407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sheet'!$Q$26</c:f>
              <c:strCache>
                <c:ptCount val="1"/>
                <c:pt idx="0">
                  <c:v> ₹210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'Working sheet'!$P$27:$P$52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81.790000000000006</c:v>
                </c:pt>
                <c:pt idx="2">
                  <c:v>81.690000000000012</c:v>
                </c:pt>
                <c:pt idx="3">
                  <c:v>81.590000000000018</c:v>
                </c:pt>
                <c:pt idx="4">
                  <c:v>81.490000000000023</c:v>
                </c:pt>
                <c:pt idx="5">
                  <c:v>81.390000000000029</c:v>
                </c:pt>
                <c:pt idx="6">
                  <c:v>81.290000000000035</c:v>
                </c:pt>
                <c:pt idx="7">
                  <c:v>81.19000000000004</c:v>
                </c:pt>
                <c:pt idx="8">
                  <c:v>81.090000000000046</c:v>
                </c:pt>
                <c:pt idx="9">
                  <c:v>80.990000000000052</c:v>
                </c:pt>
                <c:pt idx="10">
                  <c:v>80.890000000000057</c:v>
                </c:pt>
                <c:pt idx="11">
                  <c:v>80.790000000000063</c:v>
                </c:pt>
                <c:pt idx="12">
                  <c:v>80.690000000000069</c:v>
                </c:pt>
                <c:pt idx="13">
                  <c:v>80.590000000000074</c:v>
                </c:pt>
                <c:pt idx="14">
                  <c:v>80.49000000000008</c:v>
                </c:pt>
                <c:pt idx="15">
                  <c:v>80.390000000000086</c:v>
                </c:pt>
                <c:pt idx="16">
                  <c:v>80.290000000000092</c:v>
                </c:pt>
                <c:pt idx="17">
                  <c:v>80.190000000000097</c:v>
                </c:pt>
                <c:pt idx="18">
                  <c:v>80.090000000000103</c:v>
                </c:pt>
                <c:pt idx="19">
                  <c:v>79.990000000000109</c:v>
                </c:pt>
                <c:pt idx="20">
                  <c:v>79.890000000000114</c:v>
                </c:pt>
                <c:pt idx="21">
                  <c:v>79.79000000000012</c:v>
                </c:pt>
                <c:pt idx="22">
                  <c:v>79.690000000000126</c:v>
                </c:pt>
                <c:pt idx="23">
                  <c:v>79.590000000000131</c:v>
                </c:pt>
                <c:pt idx="24">
                  <c:v>79.490000000000137</c:v>
                </c:pt>
                <c:pt idx="25">
                  <c:v>79.390000000000143</c:v>
                </c:pt>
              </c:numCache>
            </c:numRef>
          </c:cat>
          <c:val>
            <c:numRef>
              <c:f>'Working sheet'!$Q$27:$Q$52</c:f>
              <c:numCache>
                <c:formatCode>_("₹"* #,##0_);_("₹"* \(#,##0\);_("₹"* "-"??_);_(@_)</c:formatCode>
                <c:ptCount val="26"/>
                <c:pt idx="0">
                  <c:v>209.99999999995822</c:v>
                </c:pt>
                <c:pt idx="1">
                  <c:v>1259.9999999998986</c:v>
                </c:pt>
                <c:pt idx="2">
                  <c:v>3359.9999999997794</c:v>
                </c:pt>
                <c:pt idx="3">
                  <c:v>6509.9999999995998</c:v>
                </c:pt>
                <c:pt idx="4">
                  <c:v>10709.999999999362</c:v>
                </c:pt>
                <c:pt idx="5">
                  <c:v>15959.999999999061</c:v>
                </c:pt>
                <c:pt idx="6">
                  <c:v>22259.999999998705</c:v>
                </c:pt>
                <c:pt idx="7">
                  <c:v>29609.99999999829</c:v>
                </c:pt>
                <c:pt idx="8">
                  <c:v>38009.99999999781</c:v>
                </c:pt>
                <c:pt idx="9">
                  <c:v>47459.999999997272</c:v>
                </c:pt>
                <c:pt idx="10">
                  <c:v>57959.999999996675</c:v>
                </c:pt>
                <c:pt idx="11">
                  <c:v>69509.999999996013</c:v>
                </c:pt>
                <c:pt idx="12">
                  <c:v>82109.999999995314</c:v>
                </c:pt>
                <c:pt idx="13">
                  <c:v>95759.999999994528</c:v>
                </c:pt>
                <c:pt idx="14">
                  <c:v>110459.99999999368</c:v>
                </c:pt>
                <c:pt idx="15">
                  <c:v>126209.99999999281</c:v>
                </c:pt>
                <c:pt idx="16">
                  <c:v>143009.99999999185</c:v>
                </c:pt>
                <c:pt idx="17">
                  <c:v>160859.99999999083</c:v>
                </c:pt>
                <c:pt idx="18">
                  <c:v>179759.99999998976</c:v>
                </c:pt>
                <c:pt idx="19">
                  <c:v>199709.99999998952</c:v>
                </c:pt>
                <c:pt idx="20">
                  <c:v>220709.99999998981</c:v>
                </c:pt>
                <c:pt idx="21">
                  <c:v>242759.99999999013</c:v>
                </c:pt>
                <c:pt idx="22">
                  <c:v>265859.99999999045</c:v>
                </c:pt>
                <c:pt idx="23">
                  <c:v>290009.99999999074</c:v>
                </c:pt>
                <c:pt idx="24">
                  <c:v>315209.99999999115</c:v>
                </c:pt>
                <c:pt idx="25">
                  <c:v>341459.9999999915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B-4D47-99E6-92D3D3CE7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046656"/>
        <c:axId val="780048384"/>
      </c:barChart>
      <c:catAx>
        <c:axId val="78004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8384"/>
        <c:crosses val="autoZero"/>
        <c:auto val="1"/>
        <c:lblAlgn val="ctr"/>
        <c:lblOffset val="100"/>
        <c:noMultiLvlLbl val="0"/>
      </c:catAx>
      <c:valAx>
        <c:axId val="7800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  <a:r>
                  <a:rPr lang="en-GB" baseline="0"/>
                  <a:t> in INR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_);_(&quot;₹&quot;* \(#,##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6656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Dollar Rate Vs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sheet'!$I$2</c:f>
              <c:strCache>
                <c:ptCount val="1"/>
                <c:pt idx="0">
                  <c:v>One US dollar rate in INR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sheet'!$H$3:$H$103</c:f>
              <c:strCache>
                <c:ptCount val="101"/>
                <c:pt idx="1">
                  <c:v>Jul 19, 2023</c:v>
                </c:pt>
                <c:pt idx="2">
                  <c:v>Jul 18, 2023</c:v>
                </c:pt>
                <c:pt idx="3">
                  <c:v>Jul 17, 2023</c:v>
                </c:pt>
                <c:pt idx="4">
                  <c:v>Jul 14, 2023</c:v>
                </c:pt>
                <c:pt idx="5">
                  <c:v>Jul 13, 2023</c:v>
                </c:pt>
                <c:pt idx="6">
                  <c:v>Jul 12, 2023</c:v>
                </c:pt>
                <c:pt idx="7">
                  <c:v>Jul 11, 2023</c:v>
                </c:pt>
                <c:pt idx="8">
                  <c:v>Jul 10, 2023</c:v>
                </c:pt>
                <c:pt idx="9">
                  <c:v>Jul 07, 2023</c:v>
                </c:pt>
                <c:pt idx="10">
                  <c:v>Jul 06, 2023</c:v>
                </c:pt>
                <c:pt idx="11">
                  <c:v>Jul 05, 2023</c:v>
                </c:pt>
                <c:pt idx="12">
                  <c:v>Jul 04, 2023</c:v>
                </c:pt>
                <c:pt idx="13">
                  <c:v>Jul 03, 2023</c:v>
                </c:pt>
                <c:pt idx="14">
                  <c:v>Jun 30, 2023</c:v>
                </c:pt>
                <c:pt idx="15">
                  <c:v>Jun 29, 2023</c:v>
                </c:pt>
                <c:pt idx="16">
                  <c:v>Jun 28, 2023</c:v>
                </c:pt>
                <c:pt idx="17">
                  <c:v>Jun 27, 2023</c:v>
                </c:pt>
                <c:pt idx="18">
                  <c:v>Jun 26, 2023</c:v>
                </c:pt>
                <c:pt idx="19">
                  <c:v>Jun 23, 2023</c:v>
                </c:pt>
                <c:pt idx="20">
                  <c:v>Jun 22, 2023</c:v>
                </c:pt>
                <c:pt idx="21">
                  <c:v>Jun 21, 2023</c:v>
                </c:pt>
                <c:pt idx="22">
                  <c:v>Jun 20, 2023</c:v>
                </c:pt>
                <c:pt idx="23">
                  <c:v>Jun 19, 2023</c:v>
                </c:pt>
                <c:pt idx="24">
                  <c:v>Jun 16, 2023</c:v>
                </c:pt>
                <c:pt idx="25">
                  <c:v>Jun 15, 2023</c:v>
                </c:pt>
                <c:pt idx="26">
                  <c:v>Jun 14, 2023</c:v>
                </c:pt>
                <c:pt idx="27">
                  <c:v>Jun 13, 2023</c:v>
                </c:pt>
                <c:pt idx="28">
                  <c:v>Jun 12, 2023</c:v>
                </c:pt>
                <c:pt idx="29">
                  <c:v>Jun 09, 2023</c:v>
                </c:pt>
                <c:pt idx="30">
                  <c:v>Jun 08, 2023</c:v>
                </c:pt>
                <c:pt idx="31">
                  <c:v>Jun 07, 2023</c:v>
                </c:pt>
                <c:pt idx="32">
                  <c:v>Jun 06, 2023</c:v>
                </c:pt>
                <c:pt idx="33">
                  <c:v>Jun 05, 2023</c:v>
                </c:pt>
                <c:pt idx="34">
                  <c:v>Jun 02, 2023</c:v>
                </c:pt>
                <c:pt idx="35">
                  <c:v>Jun 01, 2023</c:v>
                </c:pt>
                <c:pt idx="36">
                  <c:v>May 31, 2023</c:v>
                </c:pt>
                <c:pt idx="37">
                  <c:v>May 30, 2023</c:v>
                </c:pt>
                <c:pt idx="38">
                  <c:v>May 29, 2023</c:v>
                </c:pt>
                <c:pt idx="39">
                  <c:v>May 26, 2023</c:v>
                </c:pt>
                <c:pt idx="40">
                  <c:v>May 25, 2023</c:v>
                </c:pt>
                <c:pt idx="41">
                  <c:v>May 24, 2023</c:v>
                </c:pt>
                <c:pt idx="42">
                  <c:v>May 23, 2023</c:v>
                </c:pt>
                <c:pt idx="43">
                  <c:v>May 22, 2023</c:v>
                </c:pt>
                <c:pt idx="44">
                  <c:v>May 19, 2023</c:v>
                </c:pt>
                <c:pt idx="45">
                  <c:v>May 18, 2023</c:v>
                </c:pt>
                <c:pt idx="46">
                  <c:v>May 17, 2023</c:v>
                </c:pt>
                <c:pt idx="47">
                  <c:v>May 16, 2023</c:v>
                </c:pt>
                <c:pt idx="48">
                  <c:v>May 15, 2023</c:v>
                </c:pt>
                <c:pt idx="49">
                  <c:v>May 12, 2023</c:v>
                </c:pt>
                <c:pt idx="50">
                  <c:v>May 11, 2023</c:v>
                </c:pt>
                <c:pt idx="51">
                  <c:v>May 10, 2023</c:v>
                </c:pt>
                <c:pt idx="52">
                  <c:v>May 09, 2023</c:v>
                </c:pt>
                <c:pt idx="53">
                  <c:v>May 08, 2023</c:v>
                </c:pt>
                <c:pt idx="54">
                  <c:v>May 05, 2023</c:v>
                </c:pt>
                <c:pt idx="55">
                  <c:v>May 04, 2023</c:v>
                </c:pt>
                <c:pt idx="56">
                  <c:v>May 03, 2023</c:v>
                </c:pt>
                <c:pt idx="57">
                  <c:v>May 02, 2023</c:v>
                </c:pt>
                <c:pt idx="58">
                  <c:v>May 01, 2023</c:v>
                </c:pt>
                <c:pt idx="59">
                  <c:v>Apr 28, 2023</c:v>
                </c:pt>
                <c:pt idx="60">
                  <c:v>Apr 27, 2023</c:v>
                </c:pt>
                <c:pt idx="61">
                  <c:v>Apr 26, 2023</c:v>
                </c:pt>
                <c:pt idx="62">
                  <c:v>Apr 25, 2023</c:v>
                </c:pt>
                <c:pt idx="63">
                  <c:v>Apr 24, 2023</c:v>
                </c:pt>
                <c:pt idx="64">
                  <c:v>Apr 21, 2023</c:v>
                </c:pt>
                <c:pt idx="65">
                  <c:v>Apr 20, 2023</c:v>
                </c:pt>
                <c:pt idx="66">
                  <c:v>Apr 19, 2023</c:v>
                </c:pt>
                <c:pt idx="67">
                  <c:v>Apr 18, 2023</c:v>
                </c:pt>
                <c:pt idx="68">
                  <c:v>Apr 17, 2023</c:v>
                </c:pt>
                <c:pt idx="69">
                  <c:v>Apr 14, 2023</c:v>
                </c:pt>
                <c:pt idx="70">
                  <c:v>Apr 13, 2023</c:v>
                </c:pt>
                <c:pt idx="71">
                  <c:v>Apr 12, 2023</c:v>
                </c:pt>
                <c:pt idx="72">
                  <c:v>Apr 11, 2023</c:v>
                </c:pt>
                <c:pt idx="73">
                  <c:v>Apr 10, 2023</c:v>
                </c:pt>
                <c:pt idx="74">
                  <c:v>Apr 07, 2023</c:v>
                </c:pt>
                <c:pt idx="75">
                  <c:v>Apr 06, 2023</c:v>
                </c:pt>
                <c:pt idx="76">
                  <c:v>Apr 05, 2023</c:v>
                </c:pt>
                <c:pt idx="77">
                  <c:v>Apr 04, 2023</c:v>
                </c:pt>
                <c:pt idx="78">
                  <c:v>Apr 03, 2023</c:v>
                </c:pt>
                <c:pt idx="79">
                  <c:v>Mar 31, 2023</c:v>
                </c:pt>
                <c:pt idx="80">
                  <c:v>Mar 30, 2023</c:v>
                </c:pt>
                <c:pt idx="81">
                  <c:v>Mar 29, 2023</c:v>
                </c:pt>
                <c:pt idx="82">
                  <c:v>Mar 28, 2023</c:v>
                </c:pt>
                <c:pt idx="83">
                  <c:v>Mar 27, 2023</c:v>
                </c:pt>
                <c:pt idx="84">
                  <c:v>Mar 24, 2023</c:v>
                </c:pt>
                <c:pt idx="85">
                  <c:v>Mar 23, 2023</c:v>
                </c:pt>
                <c:pt idx="86">
                  <c:v>Mar 22, 2023</c:v>
                </c:pt>
                <c:pt idx="87">
                  <c:v>Mar 21, 2023</c:v>
                </c:pt>
                <c:pt idx="88">
                  <c:v>Mar 20, 2023</c:v>
                </c:pt>
                <c:pt idx="89">
                  <c:v>Mar 17, 2023</c:v>
                </c:pt>
                <c:pt idx="90">
                  <c:v>Mar 16, 2023</c:v>
                </c:pt>
                <c:pt idx="91">
                  <c:v>Mar 15, 2023</c:v>
                </c:pt>
                <c:pt idx="92">
                  <c:v>Mar 14, 2023</c:v>
                </c:pt>
                <c:pt idx="93">
                  <c:v>Mar 13, 2023</c:v>
                </c:pt>
                <c:pt idx="94">
                  <c:v>Mar 10, 2023</c:v>
                </c:pt>
                <c:pt idx="95">
                  <c:v>Mar 09, 2023</c:v>
                </c:pt>
                <c:pt idx="96">
                  <c:v>Mar 08, 2023</c:v>
                </c:pt>
                <c:pt idx="97">
                  <c:v>Mar 07, 2023</c:v>
                </c:pt>
                <c:pt idx="98">
                  <c:v>Mar 06, 2023</c:v>
                </c:pt>
                <c:pt idx="99">
                  <c:v>Mar 03, 2023</c:v>
                </c:pt>
                <c:pt idx="100">
                  <c:v>Mar 02, 2023</c:v>
                </c:pt>
              </c:strCache>
            </c:strRef>
          </c:cat>
          <c:val>
            <c:numRef>
              <c:f>'Working sheet'!$I$3:$I$103</c:f>
              <c:numCache>
                <c:formatCode>General</c:formatCode>
                <c:ptCount val="101"/>
                <c:pt idx="1">
                  <c:v>82.108999999999995</c:v>
                </c:pt>
                <c:pt idx="2">
                  <c:v>82.061599999999999</c:v>
                </c:pt>
                <c:pt idx="3">
                  <c:v>82.076800000000006</c:v>
                </c:pt>
                <c:pt idx="4">
                  <c:v>82.030799999999999</c:v>
                </c:pt>
                <c:pt idx="5">
                  <c:v>82.001800000000003</c:v>
                </c:pt>
                <c:pt idx="6">
                  <c:v>82.399900000000002</c:v>
                </c:pt>
                <c:pt idx="7">
                  <c:v>82.525300000000001</c:v>
                </c:pt>
                <c:pt idx="8">
                  <c:v>82.615300000000005</c:v>
                </c:pt>
                <c:pt idx="9">
                  <c:v>82.7684</c:v>
                </c:pt>
                <c:pt idx="10">
                  <c:v>82.394099999999995</c:v>
                </c:pt>
                <c:pt idx="11">
                  <c:v>82.007099999999994</c:v>
                </c:pt>
                <c:pt idx="12">
                  <c:v>81.950100000000006</c:v>
                </c:pt>
                <c:pt idx="13">
                  <c:v>82.096299999999999</c:v>
                </c:pt>
                <c:pt idx="14">
                  <c:v>82.075400000000002</c:v>
                </c:pt>
                <c:pt idx="15">
                  <c:v>82.026499999999999</c:v>
                </c:pt>
                <c:pt idx="16">
                  <c:v>81.998400000000004</c:v>
                </c:pt>
                <c:pt idx="17">
                  <c:v>82.006500000000003</c:v>
                </c:pt>
                <c:pt idx="18">
                  <c:v>81.984800000000007</c:v>
                </c:pt>
                <c:pt idx="19">
                  <c:v>81.919300000000007</c:v>
                </c:pt>
                <c:pt idx="20">
                  <c:v>81.941500000000005</c:v>
                </c:pt>
                <c:pt idx="21">
                  <c:v>81.991799999999998</c:v>
                </c:pt>
                <c:pt idx="22">
                  <c:v>81.981399999999994</c:v>
                </c:pt>
                <c:pt idx="23">
                  <c:v>81.9148</c:v>
                </c:pt>
                <c:pt idx="24">
                  <c:v>81.912700000000001</c:v>
                </c:pt>
                <c:pt idx="25">
                  <c:v>82.045000000000002</c:v>
                </c:pt>
                <c:pt idx="26">
                  <c:v>82.290400000000005</c:v>
                </c:pt>
                <c:pt idx="27">
                  <c:v>82.337199999999996</c:v>
                </c:pt>
                <c:pt idx="28">
                  <c:v>82.444800000000001</c:v>
                </c:pt>
                <c:pt idx="29">
                  <c:v>82.488299999999995</c:v>
                </c:pt>
                <c:pt idx="30">
                  <c:v>82.618099999999998</c:v>
                </c:pt>
                <c:pt idx="31">
                  <c:v>82.517200000000003</c:v>
                </c:pt>
                <c:pt idx="32">
                  <c:v>82.511200000000002</c:v>
                </c:pt>
                <c:pt idx="33">
                  <c:v>82.409800000000004</c:v>
                </c:pt>
                <c:pt idx="34">
                  <c:v>82.276700000000005</c:v>
                </c:pt>
                <c:pt idx="35">
                  <c:v>82.666799999999995</c:v>
                </c:pt>
                <c:pt idx="36">
                  <c:v>82.683899999999994</c:v>
                </c:pt>
                <c:pt idx="37">
                  <c:v>82.579700000000003</c:v>
                </c:pt>
                <c:pt idx="38">
                  <c:v>82.574799999999996</c:v>
                </c:pt>
                <c:pt idx="39">
                  <c:v>82.742099999999994</c:v>
                </c:pt>
                <c:pt idx="40">
                  <c:v>82.713700000000003</c:v>
                </c:pt>
                <c:pt idx="41">
                  <c:v>82.890600000000006</c:v>
                </c:pt>
                <c:pt idx="42">
                  <c:v>82.825000000000003</c:v>
                </c:pt>
                <c:pt idx="43">
                  <c:v>82.904799999999994</c:v>
                </c:pt>
                <c:pt idx="44">
                  <c:v>82.725099999999998</c:v>
                </c:pt>
                <c:pt idx="45">
                  <c:v>82.450299999999999</c:v>
                </c:pt>
                <c:pt idx="46">
                  <c:v>82.296000000000006</c:v>
                </c:pt>
                <c:pt idx="47">
                  <c:v>82.2667</c:v>
                </c:pt>
                <c:pt idx="48">
                  <c:v>82.200299999999999</c:v>
                </c:pt>
                <c:pt idx="49">
                  <c:v>82.100300000000004</c:v>
                </c:pt>
                <c:pt idx="50">
                  <c:v>81.919899999999998</c:v>
                </c:pt>
                <c:pt idx="51">
                  <c:v>82.105000000000004</c:v>
                </c:pt>
                <c:pt idx="52">
                  <c:v>81.787099999999995</c:v>
                </c:pt>
                <c:pt idx="53">
                  <c:v>81.729799999999997</c:v>
                </c:pt>
                <c:pt idx="54">
                  <c:v>81.716099999999997</c:v>
                </c:pt>
                <c:pt idx="55">
                  <c:v>81.78</c:v>
                </c:pt>
                <c:pt idx="56">
                  <c:v>81.778700000000001</c:v>
                </c:pt>
                <c:pt idx="57">
                  <c:v>81.774699999999996</c:v>
                </c:pt>
                <c:pt idx="58">
                  <c:v>81.744799999999998</c:v>
                </c:pt>
                <c:pt idx="59">
                  <c:v>81.765100000000004</c:v>
                </c:pt>
                <c:pt idx="60">
                  <c:v>81.766900000000007</c:v>
                </c:pt>
                <c:pt idx="61">
                  <c:v>81.991600000000005</c:v>
                </c:pt>
                <c:pt idx="62">
                  <c:v>81.8523</c:v>
                </c:pt>
                <c:pt idx="63">
                  <c:v>82.0548</c:v>
                </c:pt>
                <c:pt idx="64">
                  <c:v>82.140900000000002</c:v>
                </c:pt>
                <c:pt idx="65">
                  <c:v>82.340100000000007</c:v>
                </c:pt>
                <c:pt idx="66">
                  <c:v>82.107900000000001</c:v>
                </c:pt>
                <c:pt idx="67">
                  <c:v>82.003699999999995</c:v>
                </c:pt>
                <c:pt idx="68">
                  <c:v>81.844800000000006</c:v>
                </c:pt>
                <c:pt idx="69">
                  <c:v>81.680700000000002</c:v>
                </c:pt>
                <c:pt idx="70">
                  <c:v>81.960599999999999</c:v>
                </c:pt>
                <c:pt idx="71">
                  <c:v>82.070099999999996</c:v>
                </c:pt>
                <c:pt idx="72">
                  <c:v>81.983900000000006</c:v>
                </c:pt>
                <c:pt idx="73">
                  <c:v>81.884799999999998</c:v>
                </c:pt>
                <c:pt idx="74">
                  <c:v>81.831299999999999</c:v>
                </c:pt>
                <c:pt idx="75">
                  <c:v>81.95</c:v>
                </c:pt>
                <c:pt idx="76">
                  <c:v>82.114800000000002</c:v>
                </c:pt>
                <c:pt idx="77">
                  <c:v>82.140900000000002</c:v>
                </c:pt>
                <c:pt idx="78">
                  <c:v>82.184799999999996</c:v>
                </c:pt>
                <c:pt idx="79">
                  <c:v>82.100499999999997</c:v>
                </c:pt>
                <c:pt idx="80">
                  <c:v>82.255399999999995</c:v>
                </c:pt>
                <c:pt idx="81">
                  <c:v>82.164299999999997</c:v>
                </c:pt>
                <c:pt idx="82">
                  <c:v>82.2149</c:v>
                </c:pt>
                <c:pt idx="83">
                  <c:v>82.338800000000006</c:v>
                </c:pt>
                <c:pt idx="84">
                  <c:v>82.265299999999996</c:v>
                </c:pt>
                <c:pt idx="85">
                  <c:v>82.525800000000004</c:v>
                </c:pt>
                <c:pt idx="86">
                  <c:v>82.677000000000007</c:v>
                </c:pt>
                <c:pt idx="87">
                  <c:v>82.5291</c:v>
                </c:pt>
                <c:pt idx="88">
                  <c:v>82.533000000000001</c:v>
                </c:pt>
                <c:pt idx="89">
                  <c:v>82.622799999999998</c:v>
                </c:pt>
                <c:pt idx="90">
                  <c:v>82.715699999999998</c:v>
                </c:pt>
                <c:pt idx="91">
                  <c:v>82.304900000000004</c:v>
                </c:pt>
                <c:pt idx="92">
                  <c:v>82.417400000000001</c:v>
                </c:pt>
                <c:pt idx="93">
                  <c:v>81.957999999999998</c:v>
                </c:pt>
                <c:pt idx="94">
                  <c:v>82.0184</c:v>
                </c:pt>
                <c:pt idx="95">
                  <c:v>81.964500000000001</c:v>
                </c:pt>
                <c:pt idx="96">
                  <c:v>82.074600000000004</c:v>
                </c:pt>
                <c:pt idx="97">
                  <c:v>81.854399999999998</c:v>
                </c:pt>
                <c:pt idx="98">
                  <c:v>81.712500000000006</c:v>
                </c:pt>
                <c:pt idx="99">
                  <c:v>82.355699999999999</c:v>
                </c:pt>
                <c:pt idx="100">
                  <c:v>82.419899999999998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5-514B-9CF5-1A786233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02655"/>
        <c:axId val="2040712000"/>
      </c:lineChart>
      <c:catAx>
        <c:axId val="49080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712000"/>
        <c:crosses val="autoZero"/>
        <c:auto val="1"/>
        <c:lblAlgn val="ctr"/>
        <c:lblOffset val="100"/>
        <c:noMultiLvlLbl val="0"/>
      </c:catAx>
      <c:valAx>
        <c:axId val="20407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</a:t>
                </a:r>
                <a:r>
                  <a:rPr lang="en-GB" baseline="0"/>
                  <a:t> Dollar Rate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0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Date</a:t>
            </a:r>
            <a:r>
              <a:rPr lang="en-GB" baseline="0"/>
              <a:t> Vs Loss/profit in INR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19, 2023</c:v>
                </c:pt>
                <c:pt idx="1">
                  <c:v>Jul 18, 2023</c:v>
                </c:pt>
                <c:pt idx="2">
                  <c:v>Jul 17, 2023</c:v>
                </c:pt>
                <c:pt idx="3">
                  <c:v>Jul 14, 2023</c:v>
                </c:pt>
                <c:pt idx="4">
                  <c:v>Jul 13, 2023</c:v>
                </c:pt>
                <c:pt idx="5">
                  <c:v>Jul 12, 2023</c:v>
                </c:pt>
                <c:pt idx="6">
                  <c:v>Jul 11, 2023</c:v>
                </c:pt>
                <c:pt idx="7">
                  <c:v>Jul 10, 2023</c:v>
                </c:pt>
                <c:pt idx="8">
                  <c:v>Jul 07, 2023</c:v>
                </c:pt>
                <c:pt idx="9">
                  <c:v>Jul 06, 2023</c:v>
                </c:pt>
                <c:pt idx="10">
                  <c:v>Jul 05, 2023</c:v>
                </c:pt>
                <c:pt idx="11">
                  <c:v>Jul 04, 2023</c:v>
                </c:pt>
                <c:pt idx="12">
                  <c:v>Jul 03, 2023</c:v>
                </c:pt>
                <c:pt idx="13">
                  <c:v>Jun 30, 2023</c:v>
                </c:pt>
                <c:pt idx="14">
                  <c:v>Jun 29, 2023</c:v>
                </c:pt>
                <c:pt idx="15">
                  <c:v>Jun 28, 2023</c:v>
                </c:pt>
                <c:pt idx="16">
                  <c:v>Jun 27, 2023</c:v>
                </c:pt>
                <c:pt idx="17">
                  <c:v>Jun 26, 2023</c:v>
                </c:pt>
                <c:pt idx="18">
                  <c:v>Jun 23, 2023</c:v>
                </c:pt>
                <c:pt idx="19">
                  <c:v>Jun 22, 2023</c:v>
                </c:pt>
                <c:pt idx="20">
                  <c:v>Jun 21, 2023</c:v>
                </c:pt>
                <c:pt idx="21">
                  <c:v>Jun 20, 2023</c:v>
                </c:pt>
                <c:pt idx="22">
                  <c:v>Jun 19, 2023</c:v>
                </c:pt>
                <c:pt idx="23">
                  <c:v>Jun 16, 2023</c:v>
                </c:pt>
                <c:pt idx="24">
                  <c:v>Jun 15, 2023</c:v>
                </c:pt>
                <c:pt idx="25">
                  <c:v>Jun 14, 2023</c:v>
                </c:pt>
                <c:pt idx="26">
                  <c:v>Jun 13, 2023</c:v>
                </c:pt>
                <c:pt idx="27">
                  <c:v>Jun 12, 2023</c:v>
                </c:pt>
                <c:pt idx="28">
                  <c:v>Jun 09, 2023</c:v>
                </c:pt>
                <c:pt idx="29">
                  <c:v>Jun 08, 2023</c:v>
                </c:pt>
                <c:pt idx="30">
                  <c:v>Jun 07, 2023</c:v>
                </c:pt>
                <c:pt idx="31">
                  <c:v>Jun 06, 2023</c:v>
                </c:pt>
                <c:pt idx="32">
                  <c:v>Jun 05, 2023</c:v>
                </c:pt>
                <c:pt idx="33">
                  <c:v>Jun 02, 2023</c:v>
                </c:pt>
                <c:pt idx="34">
                  <c:v>Jun 01, 2023</c:v>
                </c:pt>
                <c:pt idx="35">
                  <c:v>May 31, 2023</c:v>
                </c:pt>
                <c:pt idx="36">
                  <c:v>May 30, 2023</c:v>
                </c:pt>
                <c:pt idx="37">
                  <c:v>May 29, 2023</c:v>
                </c:pt>
                <c:pt idx="38">
                  <c:v>May 26, 2023</c:v>
                </c:pt>
                <c:pt idx="39">
                  <c:v>May 25, 2023</c:v>
                </c:pt>
                <c:pt idx="40">
                  <c:v>May 24, 2023</c:v>
                </c:pt>
                <c:pt idx="41">
                  <c:v>May 23, 2023</c:v>
                </c:pt>
                <c:pt idx="42">
                  <c:v>May 22, 2023</c:v>
                </c:pt>
                <c:pt idx="43">
                  <c:v>May 19, 2023</c:v>
                </c:pt>
                <c:pt idx="44">
                  <c:v>May 18, 2023</c:v>
                </c:pt>
                <c:pt idx="45">
                  <c:v>May 17, 2023</c:v>
                </c:pt>
                <c:pt idx="46">
                  <c:v>May 16, 2023</c:v>
                </c:pt>
                <c:pt idx="47">
                  <c:v>May 15, 2023</c:v>
                </c:pt>
                <c:pt idx="48">
                  <c:v>May 12, 2023</c:v>
                </c:pt>
                <c:pt idx="49">
                  <c:v>May 11, 2023</c:v>
                </c:pt>
                <c:pt idx="50">
                  <c:v>May 10, 2023</c:v>
                </c:pt>
                <c:pt idx="51">
                  <c:v>May 09, 2023</c:v>
                </c:pt>
                <c:pt idx="52">
                  <c:v>May 08, 2023</c:v>
                </c:pt>
                <c:pt idx="53">
                  <c:v>May 05, 2023</c:v>
                </c:pt>
                <c:pt idx="54">
                  <c:v>May 04, 2023</c:v>
                </c:pt>
                <c:pt idx="55">
                  <c:v>May 03, 2023</c:v>
                </c:pt>
                <c:pt idx="56">
                  <c:v>May 02, 2023</c:v>
                </c:pt>
                <c:pt idx="57">
                  <c:v>May 01, 2023</c:v>
                </c:pt>
                <c:pt idx="58">
                  <c:v>Apr 28, 2023</c:v>
                </c:pt>
                <c:pt idx="59">
                  <c:v>Apr 27, 2023</c:v>
                </c:pt>
                <c:pt idx="60">
                  <c:v>Apr 26, 2023</c:v>
                </c:pt>
                <c:pt idx="61">
                  <c:v>Apr 25, 2023</c:v>
                </c:pt>
                <c:pt idx="62">
                  <c:v>Apr 24, 2023</c:v>
                </c:pt>
                <c:pt idx="63">
                  <c:v>Apr 21, 2023</c:v>
                </c:pt>
                <c:pt idx="64">
                  <c:v>Apr 20, 2023</c:v>
                </c:pt>
                <c:pt idx="65">
                  <c:v>Apr 19, 2023</c:v>
                </c:pt>
                <c:pt idx="66">
                  <c:v>Apr 18, 2023</c:v>
                </c:pt>
                <c:pt idx="67">
                  <c:v>Apr 17, 2023</c:v>
                </c:pt>
                <c:pt idx="68">
                  <c:v>Apr 14, 2023</c:v>
                </c:pt>
                <c:pt idx="69">
                  <c:v>Apr 13, 2023</c:v>
                </c:pt>
                <c:pt idx="70">
                  <c:v>Apr 12, 2023</c:v>
                </c:pt>
                <c:pt idx="71">
                  <c:v>Apr 11, 2023</c:v>
                </c:pt>
                <c:pt idx="72">
                  <c:v>Apr 10, 2023</c:v>
                </c:pt>
                <c:pt idx="73">
                  <c:v>Apr 07, 2023</c:v>
                </c:pt>
                <c:pt idx="74">
                  <c:v>Apr 06, 2023</c:v>
                </c:pt>
                <c:pt idx="75">
                  <c:v>Apr 05, 2023</c:v>
                </c:pt>
                <c:pt idx="76">
                  <c:v>Apr 04, 2023</c:v>
                </c:pt>
                <c:pt idx="77">
                  <c:v>Apr 03, 2023</c:v>
                </c:pt>
                <c:pt idx="78">
                  <c:v>Mar 31, 2023</c:v>
                </c:pt>
                <c:pt idx="79">
                  <c:v>Mar 30, 2023</c:v>
                </c:pt>
                <c:pt idx="80">
                  <c:v>Mar 29, 2023</c:v>
                </c:pt>
                <c:pt idx="81">
                  <c:v>Mar 28, 2023</c:v>
                </c:pt>
                <c:pt idx="82">
                  <c:v>Mar 27, 2023</c:v>
                </c:pt>
                <c:pt idx="83">
                  <c:v>Mar 24, 2023</c:v>
                </c:pt>
                <c:pt idx="84">
                  <c:v>Mar 23, 2023</c:v>
                </c:pt>
                <c:pt idx="85">
                  <c:v>Mar 22, 2023</c:v>
                </c:pt>
                <c:pt idx="86">
                  <c:v>Mar 21, 2023</c:v>
                </c:pt>
                <c:pt idx="87">
                  <c:v>Mar 20, 2023</c:v>
                </c:pt>
                <c:pt idx="88">
                  <c:v>Mar 17, 2023</c:v>
                </c:pt>
                <c:pt idx="89">
                  <c:v>Mar 16, 2023</c:v>
                </c:pt>
                <c:pt idx="90">
                  <c:v>Mar 15, 2023</c:v>
                </c:pt>
                <c:pt idx="91">
                  <c:v>Mar 14, 2023</c:v>
                </c:pt>
                <c:pt idx="92">
                  <c:v>Mar 13, 2023</c:v>
                </c:pt>
                <c:pt idx="93">
                  <c:v>Mar 10, 2023</c:v>
                </c:pt>
                <c:pt idx="94">
                  <c:v>Mar 09, 2023</c:v>
                </c:pt>
                <c:pt idx="95">
                  <c:v>Mar 08, 2023</c:v>
                </c:pt>
                <c:pt idx="96">
                  <c:v>Mar 07, 2023</c:v>
                </c:pt>
                <c:pt idx="97">
                  <c:v>Mar 06, 2023</c:v>
                </c:pt>
                <c:pt idx="98">
                  <c:v>Mar 03, 2023</c:v>
                </c:pt>
                <c:pt idx="99">
                  <c:v>Mar 02, 2023</c:v>
                </c:pt>
              </c:strCache>
            </c:strRef>
          </c:cat>
          <c:val>
            <c:numRef>
              <c:f>'Working sheet'!$I$4:$I$103</c:f>
              <c:numCache>
                <c:formatCode>General</c:formatCode>
                <c:ptCount val="100"/>
                <c:pt idx="0">
                  <c:v>82.108999999999995</c:v>
                </c:pt>
                <c:pt idx="1">
                  <c:v>82.061599999999999</c:v>
                </c:pt>
                <c:pt idx="2">
                  <c:v>82.076800000000006</c:v>
                </c:pt>
                <c:pt idx="3">
                  <c:v>82.030799999999999</c:v>
                </c:pt>
                <c:pt idx="4">
                  <c:v>82.001800000000003</c:v>
                </c:pt>
                <c:pt idx="5">
                  <c:v>82.399900000000002</c:v>
                </c:pt>
                <c:pt idx="6">
                  <c:v>82.525300000000001</c:v>
                </c:pt>
                <c:pt idx="7">
                  <c:v>82.615300000000005</c:v>
                </c:pt>
                <c:pt idx="8">
                  <c:v>82.7684</c:v>
                </c:pt>
                <c:pt idx="9">
                  <c:v>82.394099999999995</c:v>
                </c:pt>
                <c:pt idx="10">
                  <c:v>82.007099999999994</c:v>
                </c:pt>
                <c:pt idx="11">
                  <c:v>81.950100000000006</c:v>
                </c:pt>
                <c:pt idx="12">
                  <c:v>82.096299999999999</c:v>
                </c:pt>
                <c:pt idx="13">
                  <c:v>82.075400000000002</c:v>
                </c:pt>
                <c:pt idx="14">
                  <c:v>82.026499999999999</c:v>
                </c:pt>
                <c:pt idx="15">
                  <c:v>81.998400000000004</c:v>
                </c:pt>
                <c:pt idx="16">
                  <c:v>82.006500000000003</c:v>
                </c:pt>
                <c:pt idx="17">
                  <c:v>81.984800000000007</c:v>
                </c:pt>
                <c:pt idx="18">
                  <c:v>81.919300000000007</c:v>
                </c:pt>
                <c:pt idx="19">
                  <c:v>81.941500000000005</c:v>
                </c:pt>
                <c:pt idx="20">
                  <c:v>81.991799999999998</c:v>
                </c:pt>
                <c:pt idx="21">
                  <c:v>81.981399999999994</c:v>
                </c:pt>
                <c:pt idx="22">
                  <c:v>81.9148</c:v>
                </c:pt>
                <c:pt idx="23">
                  <c:v>81.912700000000001</c:v>
                </c:pt>
                <c:pt idx="24">
                  <c:v>82.045000000000002</c:v>
                </c:pt>
                <c:pt idx="25">
                  <c:v>82.290400000000005</c:v>
                </c:pt>
                <c:pt idx="26">
                  <c:v>82.337199999999996</c:v>
                </c:pt>
                <c:pt idx="27">
                  <c:v>82.444800000000001</c:v>
                </c:pt>
                <c:pt idx="28">
                  <c:v>82.488299999999995</c:v>
                </c:pt>
                <c:pt idx="29">
                  <c:v>82.618099999999998</c:v>
                </c:pt>
                <c:pt idx="30">
                  <c:v>82.517200000000003</c:v>
                </c:pt>
                <c:pt idx="31">
                  <c:v>82.511200000000002</c:v>
                </c:pt>
                <c:pt idx="32">
                  <c:v>82.409800000000004</c:v>
                </c:pt>
                <c:pt idx="33">
                  <c:v>82.276700000000005</c:v>
                </c:pt>
                <c:pt idx="34">
                  <c:v>82.666799999999995</c:v>
                </c:pt>
                <c:pt idx="35">
                  <c:v>82.683899999999994</c:v>
                </c:pt>
                <c:pt idx="36">
                  <c:v>82.579700000000003</c:v>
                </c:pt>
                <c:pt idx="37">
                  <c:v>82.574799999999996</c:v>
                </c:pt>
                <c:pt idx="38">
                  <c:v>82.742099999999994</c:v>
                </c:pt>
                <c:pt idx="39">
                  <c:v>82.713700000000003</c:v>
                </c:pt>
                <c:pt idx="40">
                  <c:v>82.890600000000006</c:v>
                </c:pt>
                <c:pt idx="41">
                  <c:v>82.825000000000003</c:v>
                </c:pt>
                <c:pt idx="42">
                  <c:v>82.904799999999994</c:v>
                </c:pt>
                <c:pt idx="43">
                  <c:v>82.725099999999998</c:v>
                </c:pt>
                <c:pt idx="44">
                  <c:v>82.450299999999999</c:v>
                </c:pt>
                <c:pt idx="45">
                  <c:v>82.296000000000006</c:v>
                </c:pt>
                <c:pt idx="46">
                  <c:v>82.2667</c:v>
                </c:pt>
                <c:pt idx="47">
                  <c:v>82.200299999999999</c:v>
                </c:pt>
                <c:pt idx="48">
                  <c:v>82.100300000000004</c:v>
                </c:pt>
                <c:pt idx="49">
                  <c:v>81.919899999999998</c:v>
                </c:pt>
                <c:pt idx="50">
                  <c:v>82.105000000000004</c:v>
                </c:pt>
                <c:pt idx="51">
                  <c:v>81.787099999999995</c:v>
                </c:pt>
                <c:pt idx="52">
                  <c:v>81.729799999999997</c:v>
                </c:pt>
                <c:pt idx="53">
                  <c:v>81.716099999999997</c:v>
                </c:pt>
                <c:pt idx="54">
                  <c:v>81.78</c:v>
                </c:pt>
                <c:pt idx="55">
                  <c:v>81.778700000000001</c:v>
                </c:pt>
                <c:pt idx="56">
                  <c:v>81.774699999999996</c:v>
                </c:pt>
                <c:pt idx="57">
                  <c:v>81.744799999999998</c:v>
                </c:pt>
                <c:pt idx="58">
                  <c:v>81.765100000000004</c:v>
                </c:pt>
                <c:pt idx="59">
                  <c:v>81.766900000000007</c:v>
                </c:pt>
                <c:pt idx="60">
                  <c:v>81.991600000000005</c:v>
                </c:pt>
                <c:pt idx="61">
                  <c:v>81.8523</c:v>
                </c:pt>
                <c:pt idx="62">
                  <c:v>82.0548</c:v>
                </c:pt>
                <c:pt idx="63">
                  <c:v>82.140900000000002</c:v>
                </c:pt>
                <c:pt idx="64">
                  <c:v>82.340100000000007</c:v>
                </c:pt>
                <c:pt idx="65">
                  <c:v>82.107900000000001</c:v>
                </c:pt>
                <c:pt idx="66">
                  <c:v>82.003699999999995</c:v>
                </c:pt>
                <c:pt idx="67">
                  <c:v>81.844800000000006</c:v>
                </c:pt>
                <c:pt idx="68">
                  <c:v>81.680700000000002</c:v>
                </c:pt>
                <c:pt idx="69">
                  <c:v>81.960599999999999</c:v>
                </c:pt>
                <c:pt idx="70">
                  <c:v>82.070099999999996</c:v>
                </c:pt>
                <c:pt idx="71">
                  <c:v>81.983900000000006</c:v>
                </c:pt>
                <c:pt idx="72">
                  <c:v>81.884799999999998</c:v>
                </c:pt>
                <c:pt idx="73">
                  <c:v>81.831299999999999</c:v>
                </c:pt>
                <c:pt idx="74">
                  <c:v>81.95</c:v>
                </c:pt>
                <c:pt idx="75">
                  <c:v>82.114800000000002</c:v>
                </c:pt>
                <c:pt idx="76">
                  <c:v>82.140900000000002</c:v>
                </c:pt>
                <c:pt idx="77">
                  <c:v>82.184799999999996</c:v>
                </c:pt>
                <c:pt idx="78">
                  <c:v>82.100499999999997</c:v>
                </c:pt>
                <c:pt idx="79">
                  <c:v>82.255399999999995</c:v>
                </c:pt>
                <c:pt idx="80">
                  <c:v>82.164299999999997</c:v>
                </c:pt>
                <c:pt idx="81">
                  <c:v>82.2149</c:v>
                </c:pt>
                <c:pt idx="82">
                  <c:v>82.338800000000006</c:v>
                </c:pt>
                <c:pt idx="83">
                  <c:v>82.265299999999996</c:v>
                </c:pt>
                <c:pt idx="84">
                  <c:v>82.525800000000004</c:v>
                </c:pt>
                <c:pt idx="85">
                  <c:v>82.677000000000007</c:v>
                </c:pt>
                <c:pt idx="86">
                  <c:v>82.5291</c:v>
                </c:pt>
                <c:pt idx="87">
                  <c:v>82.533000000000001</c:v>
                </c:pt>
                <c:pt idx="88">
                  <c:v>82.622799999999998</c:v>
                </c:pt>
                <c:pt idx="89">
                  <c:v>82.715699999999998</c:v>
                </c:pt>
                <c:pt idx="90">
                  <c:v>82.304900000000004</c:v>
                </c:pt>
                <c:pt idx="91">
                  <c:v>82.417400000000001</c:v>
                </c:pt>
                <c:pt idx="92">
                  <c:v>81.957999999999998</c:v>
                </c:pt>
                <c:pt idx="93">
                  <c:v>82.0184</c:v>
                </c:pt>
                <c:pt idx="94">
                  <c:v>81.964500000000001</c:v>
                </c:pt>
                <c:pt idx="95">
                  <c:v>82.074600000000004</c:v>
                </c:pt>
                <c:pt idx="96">
                  <c:v>81.854399999999998</c:v>
                </c:pt>
                <c:pt idx="97">
                  <c:v>81.712500000000006</c:v>
                </c:pt>
                <c:pt idx="98">
                  <c:v>82.355699999999999</c:v>
                </c:pt>
                <c:pt idx="99">
                  <c:v>82.419899999999998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7-624E-949F-D5EEBACB1BA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sheet'!$H$4:$H$103</c:f>
              <c:strCache>
                <c:ptCount val="100"/>
                <c:pt idx="0">
                  <c:v>Jul 19, 2023</c:v>
                </c:pt>
                <c:pt idx="1">
                  <c:v>Jul 18, 2023</c:v>
                </c:pt>
                <c:pt idx="2">
                  <c:v>Jul 17, 2023</c:v>
                </c:pt>
                <c:pt idx="3">
                  <c:v>Jul 14, 2023</c:v>
                </c:pt>
                <c:pt idx="4">
                  <c:v>Jul 13, 2023</c:v>
                </c:pt>
                <c:pt idx="5">
                  <c:v>Jul 12, 2023</c:v>
                </c:pt>
                <c:pt idx="6">
                  <c:v>Jul 11, 2023</c:v>
                </c:pt>
                <c:pt idx="7">
                  <c:v>Jul 10, 2023</c:v>
                </c:pt>
                <c:pt idx="8">
                  <c:v>Jul 07, 2023</c:v>
                </c:pt>
                <c:pt idx="9">
                  <c:v>Jul 06, 2023</c:v>
                </c:pt>
                <c:pt idx="10">
                  <c:v>Jul 05, 2023</c:v>
                </c:pt>
                <c:pt idx="11">
                  <c:v>Jul 04, 2023</c:v>
                </c:pt>
                <c:pt idx="12">
                  <c:v>Jul 03, 2023</c:v>
                </c:pt>
                <c:pt idx="13">
                  <c:v>Jun 30, 2023</c:v>
                </c:pt>
                <c:pt idx="14">
                  <c:v>Jun 29, 2023</c:v>
                </c:pt>
                <c:pt idx="15">
                  <c:v>Jun 28, 2023</c:v>
                </c:pt>
                <c:pt idx="16">
                  <c:v>Jun 27, 2023</c:v>
                </c:pt>
                <c:pt idx="17">
                  <c:v>Jun 26, 2023</c:v>
                </c:pt>
                <c:pt idx="18">
                  <c:v>Jun 23, 2023</c:v>
                </c:pt>
                <c:pt idx="19">
                  <c:v>Jun 22, 2023</c:v>
                </c:pt>
                <c:pt idx="20">
                  <c:v>Jun 21, 2023</c:v>
                </c:pt>
                <c:pt idx="21">
                  <c:v>Jun 20, 2023</c:v>
                </c:pt>
                <c:pt idx="22">
                  <c:v>Jun 19, 2023</c:v>
                </c:pt>
                <c:pt idx="23">
                  <c:v>Jun 16, 2023</c:v>
                </c:pt>
                <c:pt idx="24">
                  <c:v>Jun 15, 2023</c:v>
                </c:pt>
                <c:pt idx="25">
                  <c:v>Jun 14, 2023</c:v>
                </c:pt>
                <c:pt idx="26">
                  <c:v>Jun 13, 2023</c:v>
                </c:pt>
                <c:pt idx="27">
                  <c:v>Jun 12, 2023</c:v>
                </c:pt>
                <c:pt idx="28">
                  <c:v>Jun 09, 2023</c:v>
                </c:pt>
                <c:pt idx="29">
                  <c:v>Jun 08, 2023</c:v>
                </c:pt>
                <c:pt idx="30">
                  <c:v>Jun 07, 2023</c:v>
                </c:pt>
                <c:pt idx="31">
                  <c:v>Jun 06, 2023</c:v>
                </c:pt>
                <c:pt idx="32">
                  <c:v>Jun 05, 2023</c:v>
                </c:pt>
                <c:pt idx="33">
                  <c:v>Jun 02, 2023</c:v>
                </c:pt>
                <c:pt idx="34">
                  <c:v>Jun 01, 2023</c:v>
                </c:pt>
                <c:pt idx="35">
                  <c:v>May 31, 2023</c:v>
                </c:pt>
                <c:pt idx="36">
                  <c:v>May 30, 2023</c:v>
                </c:pt>
                <c:pt idx="37">
                  <c:v>May 29, 2023</c:v>
                </c:pt>
                <c:pt idx="38">
                  <c:v>May 26, 2023</c:v>
                </c:pt>
                <c:pt idx="39">
                  <c:v>May 25, 2023</c:v>
                </c:pt>
                <c:pt idx="40">
                  <c:v>May 24, 2023</c:v>
                </c:pt>
                <c:pt idx="41">
                  <c:v>May 23, 2023</c:v>
                </c:pt>
                <c:pt idx="42">
                  <c:v>May 22, 2023</c:v>
                </c:pt>
                <c:pt idx="43">
                  <c:v>May 19, 2023</c:v>
                </c:pt>
                <c:pt idx="44">
                  <c:v>May 18, 2023</c:v>
                </c:pt>
                <c:pt idx="45">
                  <c:v>May 17, 2023</c:v>
                </c:pt>
                <c:pt idx="46">
                  <c:v>May 16, 2023</c:v>
                </c:pt>
                <c:pt idx="47">
                  <c:v>May 15, 2023</c:v>
                </c:pt>
                <c:pt idx="48">
                  <c:v>May 12, 2023</c:v>
                </c:pt>
                <c:pt idx="49">
                  <c:v>May 11, 2023</c:v>
                </c:pt>
                <c:pt idx="50">
                  <c:v>May 10, 2023</c:v>
                </c:pt>
                <c:pt idx="51">
                  <c:v>May 09, 2023</c:v>
                </c:pt>
                <c:pt idx="52">
                  <c:v>May 08, 2023</c:v>
                </c:pt>
                <c:pt idx="53">
                  <c:v>May 05, 2023</c:v>
                </c:pt>
                <c:pt idx="54">
                  <c:v>May 04, 2023</c:v>
                </c:pt>
                <c:pt idx="55">
                  <c:v>May 03, 2023</c:v>
                </c:pt>
                <c:pt idx="56">
                  <c:v>May 02, 2023</c:v>
                </c:pt>
                <c:pt idx="57">
                  <c:v>May 01, 2023</c:v>
                </c:pt>
                <c:pt idx="58">
                  <c:v>Apr 28, 2023</c:v>
                </c:pt>
                <c:pt idx="59">
                  <c:v>Apr 27, 2023</c:v>
                </c:pt>
                <c:pt idx="60">
                  <c:v>Apr 26, 2023</c:v>
                </c:pt>
                <c:pt idx="61">
                  <c:v>Apr 25, 2023</c:v>
                </c:pt>
                <c:pt idx="62">
                  <c:v>Apr 24, 2023</c:v>
                </c:pt>
                <c:pt idx="63">
                  <c:v>Apr 21, 2023</c:v>
                </c:pt>
                <c:pt idx="64">
                  <c:v>Apr 20, 2023</c:v>
                </c:pt>
                <c:pt idx="65">
                  <c:v>Apr 19, 2023</c:v>
                </c:pt>
                <c:pt idx="66">
                  <c:v>Apr 18, 2023</c:v>
                </c:pt>
                <c:pt idx="67">
                  <c:v>Apr 17, 2023</c:v>
                </c:pt>
                <c:pt idx="68">
                  <c:v>Apr 14, 2023</c:v>
                </c:pt>
                <c:pt idx="69">
                  <c:v>Apr 13, 2023</c:v>
                </c:pt>
                <c:pt idx="70">
                  <c:v>Apr 12, 2023</c:v>
                </c:pt>
                <c:pt idx="71">
                  <c:v>Apr 11, 2023</c:v>
                </c:pt>
                <c:pt idx="72">
                  <c:v>Apr 10, 2023</c:v>
                </c:pt>
                <c:pt idx="73">
                  <c:v>Apr 07, 2023</c:v>
                </c:pt>
                <c:pt idx="74">
                  <c:v>Apr 06, 2023</c:v>
                </c:pt>
                <c:pt idx="75">
                  <c:v>Apr 05, 2023</c:v>
                </c:pt>
                <c:pt idx="76">
                  <c:v>Apr 04, 2023</c:v>
                </c:pt>
                <c:pt idx="77">
                  <c:v>Apr 03, 2023</c:v>
                </c:pt>
                <c:pt idx="78">
                  <c:v>Mar 31, 2023</c:v>
                </c:pt>
                <c:pt idx="79">
                  <c:v>Mar 30, 2023</c:v>
                </c:pt>
                <c:pt idx="80">
                  <c:v>Mar 29, 2023</c:v>
                </c:pt>
                <c:pt idx="81">
                  <c:v>Mar 28, 2023</c:v>
                </c:pt>
                <c:pt idx="82">
                  <c:v>Mar 27, 2023</c:v>
                </c:pt>
                <c:pt idx="83">
                  <c:v>Mar 24, 2023</c:v>
                </c:pt>
                <c:pt idx="84">
                  <c:v>Mar 23, 2023</c:v>
                </c:pt>
                <c:pt idx="85">
                  <c:v>Mar 22, 2023</c:v>
                </c:pt>
                <c:pt idx="86">
                  <c:v>Mar 21, 2023</c:v>
                </c:pt>
                <c:pt idx="87">
                  <c:v>Mar 20, 2023</c:v>
                </c:pt>
                <c:pt idx="88">
                  <c:v>Mar 17, 2023</c:v>
                </c:pt>
                <c:pt idx="89">
                  <c:v>Mar 16, 2023</c:v>
                </c:pt>
                <c:pt idx="90">
                  <c:v>Mar 15, 2023</c:v>
                </c:pt>
                <c:pt idx="91">
                  <c:v>Mar 14, 2023</c:v>
                </c:pt>
                <c:pt idx="92">
                  <c:v>Mar 13, 2023</c:v>
                </c:pt>
                <c:pt idx="93">
                  <c:v>Mar 10, 2023</c:v>
                </c:pt>
                <c:pt idx="94">
                  <c:v>Mar 09, 2023</c:v>
                </c:pt>
                <c:pt idx="95">
                  <c:v>Mar 08, 2023</c:v>
                </c:pt>
                <c:pt idx="96">
                  <c:v>Mar 07, 2023</c:v>
                </c:pt>
                <c:pt idx="97">
                  <c:v>Mar 06, 2023</c:v>
                </c:pt>
                <c:pt idx="98">
                  <c:v>Mar 03, 2023</c:v>
                </c:pt>
                <c:pt idx="99">
                  <c:v>Mar 02, 2023</c:v>
                </c:pt>
              </c:strCache>
            </c:strRef>
          </c:cat>
          <c:val>
            <c:numRef>
              <c:f>'Working sheet'!$J$4:$J$103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1080.4500000000558</c:v>
                </c:pt>
                <c:pt idx="52">
                  <c:v>1682.100000000034</c:v>
                </c:pt>
                <c:pt idx="53">
                  <c:v>1825.9500000000344</c:v>
                </c:pt>
                <c:pt idx="54">
                  <c:v>1154.9999999999941</c:v>
                </c:pt>
                <c:pt idx="55">
                  <c:v>1168.6499999999996</c:v>
                </c:pt>
                <c:pt idx="56">
                  <c:v>1210.6500000000508</c:v>
                </c:pt>
                <c:pt idx="57">
                  <c:v>1524.6000000000279</c:v>
                </c:pt>
                <c:pt idx="58">
                  <c:v>1311.4499999999653</c:v>
                </c:pt>
                <c:pt idx="59">
                  <c:v>1292.5499999999347</c:v>
                </c:pt>
                <c:pt idx="60">
                  <c:v>0</c:v>
                </c:pt>
                <c:pt idx="61">
                  <c:v>395.85000000001003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474.5999999999384</c:v>
                </c:pt>
                <c:pt idx="68">
                  <c:v>2197.6499999999887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54.600000000021964</c:v>
                </c:pt>
                <c:pt idx="73">
                  <c:v>616.35000000001833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373.80000000002411</c:v>
                </c:pt>
                <c:pt idx="97">
                  <c:v>1863.7499999999463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C7-624E-949F-D5EEBACB1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98879"/>
        <c:axId val="25400607"/>
      </c:lineChart>
      <c:catAx>
        <c:axId val="25398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0607"/>
        <c:crosses val="autoZero"/>
        <c:auto val="1"/>
        <c:lblAlgn val="ctr"/>
        <c:lblOffset val="100"/>
        <c:noMultiLvlLbl val="0"/>
      </c:catAx>
      <c:valAx>
        <c:axId val="2540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Loss/Profit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9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</a:t>
            </a:r>
            <a:r>
              <a:rPr lang="en-US" baseline="0"/>
              <a:t> Dollar Rate Vs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sheet'!$I$2</c:f>
              <c:strCache>
                <c:ptCount val="1"/>
                <c:pt idx="0">
                  <c:v>One US dollar rate in INR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sheet'!$H$3:$H$103</c:f>
              <c:strCache>
                <c:ptCount val="101"/>
                <c:pt idx="1">
                  <c:v>Jul 19, 2023</c:v>
                </c:pt>
                <c:pt idx="2">
                  <c:v>Jul 18, 2023</c:v>
                </c:pt>
                <c:pt idx="3">
                  <c:v>Jul 17, 2023</c:v>
                </c:pt>
                <c:pt idx="4">
                  <c:v>Jul 14, 2023</c:v>
                </c:pt>
                <c:pt idx="5">
                  <c:v>Jul 13, 2023</c:v>
                </c:pt>
                <c:pt idx="6">
                  <c:v>Jul 12, 2023</c:v>
                </c:pt>
                <c:pt idx="7">
                  <c:v>Jul 11, 2023</c:v>
                </c:pt>
                <c:pt idx="8">
                  <c:v>Jul 10, 2023</c:v>
                </c:pt>
                <c:pt idx="9">
                  <c:v>Jul 07, 2023</c:v>
                </c:pt>
                <c:pt idx="10">
                  <c:v>Jul 06, 2023</c:v>
                </c:pt>
                <c:pt idx="11">
                  <c:v>Jul 05, 2023</c:v>
                </c:pt>
                <c:pt idx="12">
                  <c:v>Jul 04, 2023</c:v>
                </c:pt>
                <c:pt idx="13">
                  <c:v>Jul 03, 2023</c:v>
                </c:pt>
                <c:pt idx="14">
                  <c:v>Jun 30, 2023</c:v>
                </c:pt>
                <c:pt idx="15">
                  <c:v>Jun 29, 2023</c:v>
                </c:pt>
                <c:pt idx="16">
                  <c:v>Jun 28, 2023</c:v>
                </c:pt>
                <c:pt idx="17">
                  <c:v>Jun 27, 2023</c:v>
                </c:pt>
                <c:pt idx="18">
                  <c:v>Jun 26, 2023</c:v>
                </c:pt>
                <c:pt idx="19">
                  <c:v>Jun 23, 2023</c:v>
                </c:pt>
                <c:pt idx="20">
                  <c:v>Jun 22, 2023</c:v>
                </c:pt>
                <c:pt idx="21">
                  <c:v>Jun 21, 2023</c:v>
                </c:pt>
                <c:pt idx="22">
                  <c:v>Jun 20, 2023</c:v>
                </c:pt>
                <c:pt idx="23">
                  <c:v>Jun 19, 2023</c:v>
                </c:pt>
                <c:pt idx="24">
                  <c:v>Jun 16, 2023</c:v>
                </c:pt>
                <c:pt idx="25">
                  <c:v>Jun 15, 2023</c:v>
                </c:pt>
                <c:pt idx="26">
                  <c:v>Jun 14, 2023</c:v>
                </c:pt>
                <c:pt idx="27">
                  <c:v>Jun 13, 2023</c:v>
                </c:pt>
                <c:pt idx="28">
                  <c:v>Jun 12, 2023</c:v>
                </c:pt>
                <c:pt idx="29">
                  <c:v>Jun 09, 2023</c:v>
                </c:pt>
                <c:pt idx="30">
                  <c:v>Jun 08, 2023</c:v>
                </c:pt>
                <c:pt idx="31">
                  <c:v>Jun 07, 2023</c:v>
                </c:pt>
                <c:pt idx="32">
                  <c:v>Jun 06, 2023</c:v>
                </c:pt>
                <c:pt idx="33">
                  <c:v>Jun 05, 2023</c:v>
                </c:pt>
                <c:pt idx="34">
                  <c:v>Jun 02, 2023</c:v>
                </c:pt>
                <c:pt idx="35">
                  <c:v>Jun 01, 2023</c:v>
                </c:pt>
                <c:pt idx="36">
                  <c:v>May 31, 2023</c:v>
                </c:pt>
                <c:pt idx="37">
                  <c:v>May 30, 2023</c:v>
                </c:pt>
                <c:pt idx="38">
                  <c:v>May 29, 2023</c:v>
                </c:pt>
                <c:pt idx="39">
                  <c:v>May 26, 2023</c:v>
                </c:pt>
                <c:pt idx="40">
                  <c:v>May 25, 2023</c:v>
                </c:pt>
                <c:pt idx="41">
                  <c:v>May 24, 2023</c:v>
                </c:pt>
                <c:pt idx="42">
                  <c:v>May 23, 2023</c:v>
                </c:pt>
                <c:pt idx="43">
                  <c:v>May 22, 2023</c:v>
                </c:pt>
                <c:pt idx="44">
                  <c:v>May 19, 2023</c:v>
                </c:pt>
                <c:pt idx="45">
                  <c:v>May 18, 2023</c:v>
                </c:pt>
                <c:pt idx="46">
                  <c:v>May 17, 2023</c:v>
                </c:pt>
                <c:pt idx="47">
                  <c:v>May 16, 2023</c:v>
                </c:pt>
                <c:pt idx="48">
                  <c:v>May 15, 2023</c:v>
                </c:pt>
                <c:pt idx="49">
                  <c:v>May 12, 2023</c:v>
                </c:pt>
                <c:pt idx="50">
                  <c:v>May 11, 2023</c:v>
                </c:pt>
                <c:pt idx="51">
                  <c:v>May 10, 2023</c:v>
                </c:pt>
                <c:pt idx="52">
                  <c:v>May 09, 2023</c:v>
                </c:pt>
                <c:pt idx="53">
                  <c:v>May 08, 2023</c:v>
                </c:pt>
                <c:pt idx="54">
                  <c:v>May 05, 2023</c:v>
                </c:pt>
                <c:pt idx="55">
                  <c:v>May 04, 2023</c:v>
                </c:pt>
                <c:pt idx="56">
                  <c:v>May 03, 2023</c:v>
                </c:pt>
                <c:pt idx="57">
                  <c:v>May 02, 2023</c:v>
                </c:pt>
                <c:pt idx="58">
                  <c:v>May 01, 2023</c:v>
                </c:pt>
                <c:pt idx="59">
                  <c:v>Apr 28, 2023</c:v>
                </c:pt>
                <c:pt idx="60">
                  <c:v>Apr 27, 2023</c:v>
                </c:pt>
                <c:pt idx="61">
                  <c:v>Apr 26, 2023</c:v>
                </c:pt>
                <c:pt idx="62">
                  <c:v>Apr 25, 2023</c:v>
                </c:pt>
                <c:pt idx="63">
                  <c:v>Apr 24, 2023</c:v>
                </c:pt>
                <c:pt idx="64">
                  <c:v>Apr 21, 2023</c:v>
                </c:pt>
                <c:pt idx="65">
                  <c:v>Apr 20, 2023</c:v>
                </c:pt>
                <c:pt idx="66">
                  <c:v>Apr 19, 2023</c:v>
                </c:pt>
                <c:pt idx="67">
                  <c:v>Apr 18, 2023</c:v>
                </c:pt>
                <c:pt idx="68">
                  <c:v>Apr 17, 2023</c:v>
                </c:pt>
                <c:pt idx="69">
                  <c:v>Apr 14, 2023</c:v>
                </c:pt>
                <c:pt idx="70">
                  <c:v>Apr 13, 2023</c:v>
                </c:pt>
                <c:pt idx="71">
                  <c:v>Apr 12, 2023</c:v>
                </c:pt>
                <c:pt idx="72">
                  <c:v>Apr 11, 2023</c:v>
                </c:pt>
                <c:pt idx="73">
                  <c:v>Apr 10, 2023</c:v>
                </c:pt>
                <c:pt idx="74">
                  <c:v>Apr 07, 2023</c:v>
                </c:pt>
                <c:pt idx="75">
                  <c:v>Apr 06, 2023</c:v>
                </c:pt>
                <c:pt idx="76">
                  <c:v>Apr 05, 2023</c:v>
                </c:pt>
                <c:pt idx="77">
                  <c:v>Apr 04, 2023</c:v>
                </c:pt>
                <c:pt idx="78">
                  <c:v>Apr 03, 2023</c:v>
                </c:pt>
                <c:pt idx="79">
                  <c:v>Mar 31, 2023</c:v>
                </c:pt>
                <c:pt idx="80">
                  <c:v>Mar 30, 2023</c:v>
                </c:pt>
                <c:pt idx="81">
                  <c:v>Mar 29, 2023</c:v>
                </c:pt>
                <c:pt idx="82">
                  <c:v>Mar 28, 2023</c:v>
                </c:pt>
                <c:pt idx="83">
                  <c:v>Mar 27, 2023</c:v>
                </c:pt>
                <c:pt idx="84">
                  <c:v>Mar 24, 2023</c:v>
                </c:pt>
                <c:pt idx="85">
                  <c:v>Mar 23, 2023</c:v>
                </c:pt>
                <c:pt idx="86">
                  <c:v>Mar 22, 2023</c:v>
                </c:pt>
                <c:pt idx="87">
                  <c:v>Mar 21, 2023</c:v>
                </c:pt>
                <c:pt idx="88">
                  <c:v>Mar 20, 2023</c:v>
                </c:pt>
                <c:pt idx="89">
                  <c:v>Mar 17, 2023</c:v>
                </c:pt>
                <c:pt idx="90">
                  <c:v>Mar 16, 2023</c:v>
                </c:pt>
                <c:pt idx="91">
                  <c:v>Mar 15, 2023</c:v>
                </c:pt>
                <c:pt idx="92">
                  <c:v>Mar 14, 2023</c:v>
                </c:pt>
                <c:pt idx="93">
                  <c:v>Mar 13, 2023</c:v>
                </c:pt>
                <c:pt idx="94">
                  <c:v>Mar 10, 2023</c:v>
                </c:pt>
                <c:pt idx="95">
                  <c:v>Mar 09, 2023</c:v>
                </c:pt>
                <c:pt idx="96">
                  <c:v>Mar 08, 2023</c:v>
                </c:pt>
                <c:pt idx="97">
                  <c:v>Mar 07, 2023</c:v>
                </c:pt>
                <c:pt idx="98">
                  <c:v>Mar 06, 2023</c:v>
                </c:pt>
                <c:pt idx="99">
                  <c:v>Mar 03, 2023</c:v>
                </c:pt>
                <c:pt idx="100">
                  <c:v>Mar 02, 2023</c:v>
                </c:pt>
              </c:strCache>
            </c:strRef>
          </c:cat>
          <c:val>
            <c:numRef>
              <c:f>'Working sheet'!$I$3:$I$103</c:f>
              <c:numCache>
                <c:formatCode>General</c:formatCode>
                <c:ptCount val="101"/>
                <c:pt idx="1">
                  <c:v>82.108999999999995</c:v>
                </c:pt>
                <c:pt idx="2">
                  <c:v>82.061599999999999</c:v>
                </c:pt>
                <c:pt idx="3">
                  <c:v>82.076800000000006</c:v>
                </c:pt>
                <c:pt idx="4">
                  <c:v>82.030799999999999</c:v>
                </c:pt>
                <c:pt idx="5">
                  <c:v>82.001800000000003</c:v>
                </c:pt>
                <c:pt idx="6">
                  <c:v>82.399900000000002</c:v>
                </c:pt>
                <c:pt idx="7">
                  <c:v>82.525300000000001</c:v>
                </c:pt>
                <c:pt idx="8">
                  <c:v>82.615300000000005</c:v>
                </c:pt>
                <c:pt idx="9">
                  <c:v>82.7684</c:v>
                </c:pt>
                <c:pt idx="10">
                  <c:v>82.394099999999995</c:v>
                </c:pt>
                <c:pt idx="11">
                  <c:v>82.007099999999994</c:v>
                </c:pt>
                <c:pt idx="12">
                  <c:v>81.950100000000006</c:v>
                </c:pt>
                <c:pt idx="13">
                  <c:v>82.096299999999999</c:v>
                </c:pt>
                <c:pt idx="14">
                  <c:v>82.075400000000002</c:v>
                </c:pt>
                <c:pt idx="15">
                  <c:v>82.026499999999999</c:v>
                </c:pt>
                <c:pt idx="16">
                  <c:v>81.998400000000004</c:v>
                </c:pt>
                <c:pt idx="17">
                  <c:v>82.006500000000003</c:v>
                </c:pt>
                <c:pt idx="18">
                  <c:v>81.984800000000007</c:v>
                </c:pt>
                <c:pt idx="19">
                  <c:v>81.919300000000007</c:v>
                </c:pt>
                <c:pt idx="20">
                  <c:v>81.941500000000005</c:v>
                </c:pt>
                <c:pt idx="21">
                  <c:v>81.991799999999998</c:v>
                </c:pt>
                <c:pt idx="22">
                  <c:v>81.981399999999994</c:v>
                </c:pt>
                <c:pt idx="23">
                  <c:v>81.9148</c:v>
                </c:pt>
                <c:pt idx="24">
                  <c:v>81.912700000000001</c:v>
                </c:pt>
                <c:pt idx="25">
                  <c:v>82.045000000000002</c:v>
                </c:pt>
                <c:pt idx="26">
                  <c:v>82.290400000000005</c:v>
                </c:pt>
                <c:pt idx="27">
                  <c:v>82.337199999999996</c:v>
                </c:pt>
                <c:pt idx="28">
                  <c:v>82.444800000000001</c:v>
                </c:pt>
                <c:pt idx="29">
                  <c:v>82.488299999999995</c:v>
                </c:pt>
                <c:pt idx="30">
                  <c:v>82.618099999999998</c:v>
                </c:pt>
                <c:pt idx="31">
                  <c:v>82.517200000000003</c:v>
                </c:pt>
                <c:pt idx="32">
                  <c:v>82.511200000000002</c:v>
                </c:pt>
                <c:pt idx="33">
                  <c:v>82.409800000000004</c:v>
                </c:pt>
                <c:pt idx="34">
                  <c:v>82.276700000000005</c:v>
                </c:pt>
                <c:pt idx="35">
                  <c:v>82.666799999999995</c:v>
                </c:pt>
                <c:pt idx="36">
                  <c:v>82.683899999999994</c:v>
                </c:pt>
                <c:pt idx="37">
                  <c:v>82.579700000000003</c:v>
                </c:pt>
                <c:pt idx="38">
                  <c:v>82.574799999999996</c:v>
                </c:pt>
                <c:pt idx="39">
                  <c:v>82.742099999999994</c:v>
                </c:pt>
                <c:pt idx="40">
                  <c:v>82.713700000000003</c:v>
                </c:pt>
                <c:pt idx="41">
                  <c:v>82.890600000000006</c:v>
                </c:pt>
                <c:pt idx="42">
                  <c:v>82.825000000000003</c:v>
                </c:pt>
                <c:pt idx="43">
                  <c:v>82.904799999999994</c:v>
                </c:pt>
                <c:pt idx="44">
                  <c:v>82.725099999999998</c:v>
                </c:pt>
                <c:pt idx="45">
                  <c:v>82.450299999999999</c:v>
                </c:pt>
                <c:pt idx="46">
                  <c:v>82.296000000000006</c:v>
                </c:pt>
                <c:pt idx="47">
                  <c:v>82.2667</c:v>
                </c:pt>
                <c:pt idx="48">
                  <c:v>82.200299999999999</c:v>
                </c:pt>
                <c:pt idx="49">
                  <c:v>82.100300000000004</c:v>
                </c:pt>
                <c:pt idx="50">
                  <c:v>81.919899999999998</c:v>
                </c:pt>
                <c:pt idx="51">
                  <c:v>82.105000000000004</c:v>
                </c:pt>
                <c:pt idx="52">
                  <c:v>81.787099999999995</c:v>
                </c:pt>
                <c:pt idx="53">
                  <c:v>81.729799999999997</c:v>
                </c:pt>
                <c:pt idx="54">
                  <c:v>81.716099999999997</c:v>
                </c:pt>
                <c:pt idx="55">
                  <c:v>81.78</c:v>
                </c:pt>
                <c:pt idx="56">
                  <c:v>81.778700000000001</c:v>
                </c:pt>
                <c:pt idx="57">
                  <c:v>81.774699999999996</c:v>
                </c:pt>
                <c:pt idx="58">
                  <c:v>81.744799999999998</c:v>
                </c:pt>
                <c:pt idx="59">
                  <c:v>81.765100000000004</c:v>
                </c:pt>
                <c:pt idx="60">
                  <c:v>81.766900000000007</c:v>
                </c:pt>
                <c:pt idx="61">
                  <c:v>81.991600000000005</c:v>
                </c:pt>
                <c:pt idx="62">
                  <c:v>81.8523</c:v>
                </c:pt>
                <c:pt idx="63">
                  <c:v>82.0548</c:v>
                </c:pt>
                <c:pt idx="64">
                  <c:v>82.140900000000002</c:v>
                </c:pt>
                <c:pt idx="65">
                  <c:v>82.340100000000007</c:v>
                </c:pt>
                <c:pt idx="66">
                  <c:v>82.107900000000001</c:v>
                </c:pt>
                <c:pt idx="67">
                  <c:v>82.003699999999995</c:v>
                </c:pt>
                <c:pt idx="68">
                  <c:v>81.844800000000006</c:v>
                </c:pt>
                <c:pt idx="69">
                  <c:v>81.680700000000002</c:v>
                </c:pt>
                <c:pt idx="70">
                  <c:v>81.960599999999999</c:v>
                </c:pt>
                <c:pt idx="71">
                  <c:v>82.070099999999996</c:v>
                </c:pt>
                <c:pt idx="72">
                  <c:v>81.983900000000006</c:v>
                </c:pt>
                <c:pt idx="73">
                  <c:v>81.884799999999998</c:v>
                </c:pt>
                <c:pt idx="74">
                  <c:v>81.831299999999999</c:v>
                </c:pt>
                <c:pt idx="75">
                  <c:v>81.95</c:v>
                </c:pt>
                <c:pt idx="76">
                  <c:v>82.114800000000002</c:v>
                </c:pt>
                <c:pt idx="77">
                  <c:v>82.140900000000002</c:v>
                </c:pt>
                <c:pt idx="78">
                  <c:v>82.184799999999996</c:v>
                </c:pt>
                <c:pt idx="79">
                  <c:v>82.100499999999997</c:v>
                </c:pt>
                <c:pt idx="80">
                  <c:v>82.255399999999995</c:v>
                </c:pt>
                <c:pt idx="81">
                  <c:v>82.164299999999997</c:v>
                </c:pt>
                <c:pt idx="82">
                  <c:v>82.2149</c:v>
                </c:pt>
                <c:pt idx="83">
                  <c:v>82.338800000000006</c:v>
                </c:pt>
                <c:pt idx="84">
                  <c:v>82.265299999999996</c:v>
                </c:pt>
                <c:pt idx="85">
                  <c:v>82.525800000000004</c:v>
                </c:pt>
                <c:pt idx="86">
                  <c:v>82.677000000000007</c:v>
                </c:pt>
                <c:pt idx="87">
                  <c:v>82.5291</c:v>
                </c:pt>
                <c:pt idx="88">
                  <c:v>82.533000000000001</c:v>
                </c:pt>
                <c:pt idx="89">
                  <c:v>82.622799999999998</c:v>
                </c:pt>
                <c:pt idx="90">
                  <c:v>82.715699999999998</c:v>
                </c:pt>
                <c:pt idx="91">
                  <c:v>82.304900000000004</c:v>
                </c:pt>
                <c:pt idx="92">
                  <c:v>82.417400000000001</c:v>
                </c:pt>
                <c:pt idx="93">
                  <c:v>81.957999999999998</c:v>
                </c:pt>
                <c:pt idx="94">
                  <c:v>82.0184</c:v>
                </c:pt>
                <c:pt idx="95">
                  <c:v>81.964500000000001</c:v>
                </c:pt>
                <c:pt idx="96">
                  <c:v>82.074600000000004</c:v>
                </c:pt>
                <c:pt idx="97">
                  <c:v>81.854399999999998</c:v>
                </c:pt>
                <c:pt idx="98">
                  <c:v>81.712500000000006</c:v>
                </c:pt>
                <c:pt idx="99">
                  <c:v>82.355699999999999</c:v>
                </c:pt>
                <c:pt idx="100">
                  <c:v>82.419899999999998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4-9242-B265-2AF3EC0A5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802655"/>
        <c:axId val="2040712000"/>
      </c:lineChart>
      <c:catAx>
        <c:axId val="490802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712000"/>
        <c:crosses val="autoZero"/>
        <c:auto val="1"/>
        <c:lblAlgn val="ctr"/>
        <c:lblOffset val="100"/>
        <c:noMultiLvlLbl val="0"/>
      </c:catAx>
      <c:valAx>
        <c:axId val="20407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US</a:t>
                </a:r>
                <a:r>
                  <a:rPr lang="en-GB" baseline="0"/>
                  <a:t> Dollar Rate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0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'Working sheet'!$N$26</c:f>
              <c:strCache>
                <c:ptCount val="1"/>
                <c:pt idx="0">
                  <c:v> #VALUE!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'Working sheet'!$M$27:$M$52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81.99</c:v>
                </c:pt>
                <c:pt idx="2">
                  <c:v>82.089999999999989</c:v>
                </c:pt>
                <c:pt idx="3">
                  <c:v>82.189999999999984</c:v>
                </c:pt>
                <c:pt idx="4">
                  <c:v>82.289999999999978</c:v>
                </c:pt>
                <c:pt idx="5">
                  <c:v>82.389999999999972</c:v>
                </c:pt>
                <c:pt idx="6">
                  <c:v>82.489999999999966</c:v>
                </c:pt>
                <c:pt idx="7">
                  <c:v>82.589999999999961</c:v>
                </c:pt>
                <c:pt idx="8">
                  <c:v>82.689999999999955</c:v>
                </c:pt>
                <c:pt idx="9">
                  <c:v>82.789999999999949</c:v>
                </c:pt>
                <c:pt idx="10">
                  <c:v>82.889999999999944</c:v>
                </c:pt>
                <c:pt idx="11">
                  <c:v>82.989999999999938</c:v>
                </c:pt>
                <c:pt idx="12">
                  <c:v>83.089999999999932</c:v>
                </c:pt>
                <c:pt idx="13">
                  <c:v>83.189999999999927</c:v>
                </c:pt>
                <c:pt idx="14">
                  <c:v>83.289999999999921</c:v>
                </c:pt>
                <c:pt idx="15">
                  <c:v>83.389999999999915</c:v>
                </c:pt>
                <c:pt idx="16">
                  <c:v>83.48999999999991</c:v>
                </c:pt>
                <c:pt idx="17">
                  <c:v>83.589999999999904</c:v>
                </c:pt>
                <c:pt idx="18">
                  <c:v>83.689999999999898</c:v>
                </c:pt>
                <c:pt idx="19">
                  <c:v>83.789999999999893</c:v>
                </c:pt>
                <c:pt idx="20">
                  <c:v>83.889999999999887</c:v>
                </c:pt>
                <c:pt idx="21">
                  <c:v>83.989999999999881</c:v>
                </c:pt>
                <c:pt idx="22">
                  <c:v>84.089999999999876</c:v>
                </c:pt>
                <c:pt idx="23">
                  <c:v>84.18999999999987</c:v>
                </c:pt>
                <c:pt idx="24">
                  <c:v>84.289999999999864</c:v>
                </c:pt>
                <c:pt idx="25">
                  <c:v>84.389999999999858</c:v>
                </c:pt>
              </c:numCache>
            </c:numRef>
          </c:cat>
          <c:val>
            <c:numRef>
              <c:f>'Working sheet'!$N$27:$N$52</c:f>
              <c:numCache>
                <c:formatCode>_("₹"* #,##0.000_);_("₹"* \(#,##0.000\);_("₹"* "-"???_);_(@_)</c:formatCode>
                <c:ptCount val="26"/>
                <c:pt idx="0">
                  <c:v>0</c:v>
                </c:pt>
                <c:pt idx="1">
                  <c:v>839.99999999998204</c:v>
                </c:pt>
                <c:pt idx="2">
                  <c:v>2939.9999999998627</c:v>
                </c:pt>
                <c:pt idx="3">
                  <c:v>6089.9999999996835</c:v>
                </c:pt>
                <c:pt idx="4">
                  <c:v>10289.999999999443</c:v>
                </c:pt>
                <c:pt idx="5">
                  <c:v>15539.999999999147</c:v>
                </c:pt>
                <c:pt idx="6">
                  <c:v>21839.999999998789</c:v>
                </c:pt>
                <c:pt idx="7">
                  <c:v>29189.99999999837</c:v>
                </c:pt>
                <c:pt idx="8">
                  <c:v>37589.99999999789</c:v>
                </c:pt>
                <c:pt idx="9">
                  <c:v>47039.999999997359</c:v>
                </c:pt>
                <c:pt idx="10">
                  <c:v>57539.999999996762</c:v>
                </c:pt>
                <c:pt idx="11">
                  <c:v>69089.9999999961</c:v>
                </c:pt>
                <c:pt idx="12">
                  <c:v>81689.999999995387</c:v>
                </c:pt>
                <c:pt idx="13">
                  <c:v>95339.999999994601</c:v>
                </c:pt>
                <c:pt idx="14">
                  <c:v>110039.99999999379</c:v>
                </c:pt>
                <c:pt idx="15">
                  <c:v>125789.99999999288</c:v>
                </c:pt>
                <c:pt idx="16">
                  <c:v>142589.99999999194</c:v>
                </c:pt>
                <c:pt idx="17">
                  <c:v>160439.99999999092</c:v>
                </c:pt>
                <c:pt idx="18">
                  <c:v>179339.99999998981</c:v>
                </c:pt>
                <c:pt idx="19">
                  <c:v>199289.99999998871</c:v>
                </c:pt>
                <c:pt idx="20">
                  <c:v>220289.99999998751</c:v>
                </c:pt>
                <c:pt idx="21">
                  <c:v>242339.99999998626</c:v>
                </c:pt>
                <c:pt idx="22">
                  <c:v>265439.99999998492</c:v>
                </c:pt>
                <c:pt idx="23">
                  <c:v>289589.99999998359</c:v>
                </c:pt>
                <c:pt idx="24">
                  <c:v>314789.99999998213</c:v>
                </c:pt>
                <c:pt idx="25">
                  <c:v>341039.99999998062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9-514A-B8B5-ECDF1B1EC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275407"/>
        <c:axId val="392213087"/>
      </c:lineChart>
      <c:catAx>
        <c:axId val="39227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13087"/>
        <c:crosses val="autoZero"/>
        <c:auto val="1"/>
        <c:lblAlgn val="ctr"/>
        <c:lblOffset val="100"/>
        <c:noMultiLvlLbl val="0"/>
      </c:catAx>
      <c:valAx>
        <c:axId val="39221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  <a:r>
                  <a:rPr lang="en-GB" baseline="0"/>
                  <a:t>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75407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'Working sheet'!$Q$26</c:f>
              <c:strCache>
                <c:ptCount val="1"/>
                <c:pt idx="0">
                  <c:v> ₹210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'Working sheet'!$P$27:$P$52</c:f>
              <c:numCache>
                <c:formatCode>_("₹"* #,##0.000_);_("₹"* \(#,##0.000\);_("₹"* "-"???_);_(@_)</c:formatCode>
                <c:ptCount val="26"/>
                <c:pt idx="0">
                  <c:v>81.89</c:v>
                </c:pt>
                <c:pt idx="1">
                  <c:v>81.790000000000006</c:v>
                </c:pt>
                <c:pt idx="2">
                  <c:v>81.690000000000012</c:v>
                </c:pt>
                <c:pt idx="3">
                  <c:v>81.590000000000018</c:v>
                </c:pt>
                <c:pt idx="4">
                  <c:v>81.490000000000023</c:v>
                </c:pt>
                <c:pt idx="5">
                  <c:v>81.390000000000029</c:v>
                </c:pt>
                <c:pt idx="6">
                  <c:v>81.290000000000035</c:v>
                </c:pt>
                <c:pt idx="7">
                  <c:v>81.19000000000004</c:v>
                </c:pt>
                <c:pt idx="8">
                  <c:v>81.090000000000046</c:v>
                </c:pt>
                <c:pt idx="9">
                  <c:v>80.990000000000052</c:v>
                </c:pt>
                <c:pt idx="10">
                  <c:v>80.890000000000057</c:v>
                </c:pt>
                <c:pt idx="11">
                  <c:v>80.790000000000063</c:v>
                </c:pt>
                <c:pt idx="12">
                  <c:v>80.690000000000069</c:v>
                </c:pt>
                <c:pt idx="13">
                  <c:v>80.590000000000074</c:v>
                </c:pt>
                <c:pt idx="14">
                  <c:v>80.49000000000008</c:v>
                </c:pt>
                <c:pt idx="15">
                  <c:v>80.390000000000086</c:v>
                </c:pt>
                <c:pt idx="16">
                  <c:v>80.290000000000092</c:v>
                </c:pt>
                <c:pt idx="17">
                  <c:v>80.190000000000097</c:v>
                </c:pt>
                <c:pt idx="18">
                  <c:v>80.090000000000103</c:v>
                </c:pt>
                <c:pt idx="19">
                  <c:v>79.990000000000109</c:v>
                </c:pt>
                <c:pt idx="20">
                  <c:v>79.890000000000114</c:v>
                </c:pt>
                <c:pt idx="21">
                  <c:v>79.79000000000012</c:v>
                </c:pt>
                <c:pt idx="22">
                  <c:v>79.690000000000126</c:v>
                </c:pt>
                <c:pt idx="23">
                  <c:v>79.590000000000131</c:v>
                </c:pt>
                <c:pt idx="24">
                  <c:v>79.490000000000137</c:v>
                </c:pt>
                <c:pt idx="25">
                  <c:v>79.390000000000143</c:v>
                </c:pt>
              </c:numCache>
            </c:numRef>
          </c:cat>
          <c:val>
            <c:numRef>
              <c:f>'Working sheet'!$Q$27:$Q$52</c:f>
              <c:numCache>
                <c:formatCode>_("₹"* #,##0_);_("₹"* \(#,##0\);_("₹"* "-"??_);_(@_)</c:formatCode>
                <c:ptCount val="26"/>
                <c:pt idx="0">
                  <c:v>209.99999999995822</c:v>
                </c:pt>
                <c:pt idx="1">
                  <c:v>1259.9999999998986</c:v>
                </c:pt>
                <c:pt idx="2">
                  <c:v>3359.9999999997794</c:v>
                </c:pt>
                <c:pt idx="3">
                  <c:v>6509.9999999995998</c:v>
                </c:pt>
                <c:pt idx="4">
                  <c:v>10709.999999999362</c:v>
                </c:pt>
                <c:pt idx="5">
                  <c:v>15959.999999999061</c:v>
                </c:pt>
                <c:pt idx="6">
                  <c:v>22259.999999998705</c:v>
                </c:pt>
                <c:pt idx="7">
                  <c:v>29609.99999999829</c:v>
                </c:pt>
                <c:pt idx="8">
                  <c:v>38009.99999999781</c:v>
                </c:pt>
                <c:pt idx="9">
                  <c:v>47459.999999997272</c:v>
                </c:pt>
                <c:pt idx="10">
                  <c:v>57959.999999996675</c:v>
                </c:pt>
                <c:pt idx="11">
                  <c:v>69509.999999996013</c:v>
                </c:pt>
                <c:pt idx="12">
                  <c:v>82109.999999995314</c:v>
                </c:pt>
                <c:pt idx="13">
                  <c:v>95759.999999994528</c:v>
                </c:pt>
                <c:pt idx="14">
                  <c:v>110459.99999999368</c:v>
                </c:pt>
                <c:pt idx="15">
                  <c:v>126209.99999999281</c:v>
                </c:pt>
                <c:pt idx="16">
                  <c:v>143009.99999999185</c:v>
                </c:pt>
                <c:pt idx="17">
                  <c:v>160859.99999999083</c:v>
                </c:pt>
                <c:pt idx="18">
                  <c:v>179759.99999998976</c:v>
                </c:pt>
                <c:pt idx="19">
                  <c:v>199709.99999998952</c:v>
                </c:pt>
                <c:pt idx="20">
                  <c:v>220709.99999998981</c:v>
                </c:pt>
                <c:pt idx="21">
                  <c:v>242759.99999999013</c:v>
                </c:pt>
                <c:pt idx="22">
                  <c:v>265859.99999999045</c:v>
                </c:pt>
                <c:pt idx="23">
                  <c:v>290009.99999999074</c:v>
                </c:pt>
                <c:pt idx="24">
                  <c:v>315209.99999999115</c:v>
                </c:pt>
                <c:pt idx="25">
                  <c:v>341459.9999999915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A-0845-9930-86DA9A4D7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046656"/>
        <c:axId val="780048384"/>
      </c:barChart>
      <c:catAx>
        <c:axId val="78004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Decreasing</a:t>
                </a:r>
                <a:r>
                  <a:rPr lang="en-GB" baseline="0"/>
                  <a:t> US dollar value in INR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0_);_(&quot;₹&quot;* \(#,##0.000\);_(&quot;₹&quot;* &quot;-&quot;?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8384"/>
        <c:crosses val="autoZero"/>
        <c:auto val="1"/>
        <c:lblAlgn val="ctr"/>
        <c:lblOffset val="100"/>
        <c:noMultiLvlLbl val="0"/>
      </c:catAx>
      <c:valAx>
        <c:axId val="7800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Profit</a:t>
                </a:r>
                <a:r>
                  <a:rPr lang="en-GB" baseline="0"/>
                  <a:t> in INR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_);_(&quot;₹&quot;* \(#,##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046656"/>
        <c:crosses val="autoZero"/>
        <c:crossBetween val="between"/>
        <c:dispUnits>
          <c:builtInUnit val="hundre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7054</xdr:colOff>
      <xdr:row>1</xdr:row>
      <xdr:rowOff>0</xdr:rowOff>
    </xdr:from>
    <xdr:to>
      <xdr:col>15</xdr:col>
      <xdr:colOff>2822221</xdr:colOff>
      <xdr:row>21</xdr:row>
      <xdr:rowOff>56445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36F282-FCBB-217D-B04D-B0CD838F9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7055</xdr:colOff>
      <xdr:row>25</xdr:row>
      <xdr:rowOff>0</xdr:rowOff>
    </xdr:from>
    <xdr:to>
      <xdr:col>27</xdr:col>
      <xdr:colOff>0</xdr:colOff>
      <xdr:row>36</xdr:row>
      <xdr:rowOff>14111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FCD047-1141-6D30-88EF-641B455B5E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14110</xdr:colOff>
      <xdr:row>36</xdr:row>
      <xdr:rowOff>173567</xdr:rowOff>
    </xdr:from>
    <xdr:to>
      <xdr:col>26</xdr:col>
      <xdr:colOff>819855</xdr:colOff>
      <xdr:row>51</xdr:row>
      <xdr:rowOff>28222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4936C7-0556-47AE-46FC-BE388C20D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14111</xdr:colOff>
      <xdr:row>1</xdr:row>
      <xdr:rowOff>14110</xdr:rowOff>
    </xdr:from>
    <xdr:to>
      <xdr:col>26</xdr:col>
      <xdr:colOff>804332</xdr:colOff>
      <xdr:row>21</xdr:row>
      <xdr:rowOff>70555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EEF453-768B-4219-90A9-A30F81483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63500</xdr:rowOff>
    </xdr:from>
    <xdr:to>
      <xdr:col>10</xdr:col>
      <xdr:colOff>165100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65DD9-49D4-B541-9211-6427B147B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4</xdr:row>
      <xdr:rowOff>25401</xdr:rowOff>
    </xdr:from>
    <xdr:to>
      <xdr:col>20</xdr:col>
      <xdr:colOff>790221</xdr:colOff>
      <xdr:row>20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E8F40F-3DBB-FA4A-8913-EDB4FFA5D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139700</xdr:rowOff>
    </xdr:from>
    <xdr:to>
      <xdr:col>10</xdr:col>
      <xdr:colOff>177800</xdr:colOff>
      <xdr:row>35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20E6BD-A2CD-7D48-81B4-B241447A3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266700</xdr:colOff>
      <xdr:row>20</xdr:row>
      <xdr:rowOff>139700</xdr:rowOff>
    </xdr:from>
    <xdr:to>
      <xdr:col>20</xdr:col>
      <xdr:colOff>800100</xdr:colOff>
      <xdr:row>35</xdr:row>
      <xdr:rowOff>121355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3EAFF1-0739-5040-9953-4ADEDDF0B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ttps.iqy" preserveFormatting="0" connectionId="1" xr16:uid="{7033BB08-C65E-FA45-BBF6-BEEC8D8E02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AB7E-033D-3A48-994D-E9D8B584B5B9}">
  <dimension ref="A1:AA209"/>
  <sheetViews>
    <sheetView topLeftCell="L23" zoomScale="90" workbookViewId="0">
      <selection activeCell="AC11" sqref="AC11"/>
    </sheetView>
  </sheetViews>
  <sheetFormatPr baseColWidth="10" defaultRowHeight="16" x14ac:dyDescent="0.2"/>
  <cols>
    <col min="1" max="1" width="49.83203125" bestFit="1" customWidth="1"/>
    <col min="2" max="2" width="38.33203125" bestFit="1" customWidth="1"/>
    <col min="3" max="3" width="40.5" bestFit="1" customWidth="1"/>
    <col min="4" max="4" width="12.83203125" customWidth="1"/>
    <col min="8" max="8" width="12.83203125" bestFit="1" customWidth="1"/>
    <col min="9" max="9" width="22.1640625" bestFit="1" customWidth="1"/>
    <col min="10" max="10" width="15.6640625" bestFit="1" customWidth="1"/>
    <col min="13" max="13" width="37.33203125" bestFit="1" customWidth="1"/>
    <col min="14" max="14" width="16.83203125" customWidth="1"/>
    <col min="16" max="16" width="37.1640625" bestFit="1" customWidth="1"/>
    <col min="17" max="17" width="15.33203125" bestFit="1" customWidth="1"/>
  </cols>
  <sheetData>
    <row r="1" spans="1:10" ht="17" thickBot="1" x14ac:dyDescent="0.25">
      <c r="A1" s="22" t="s">
        <v>0</v>
      </c>
      <c r="B1" s="22"/>
      <c r="C1" s="22"/>
    </row>
    <row r="2" spans="1:10" ht="18" thickTop="1" thickBot="1" x14ac:dyDescent="0.25">
      <c r="A2" s="22"/>
      <c r="B2" s="22"/>
      <c r="C2" s="22"/>
      <c r="H2" s="11" t="str">
        <f>'Real Time Dollar Vs INR'!A1</f>
        <v>Date</v>
      </c>
      <c r="I2" s="11" t="s">
        <v>94</v>
      </c>
      <c r="J2" s="11" t="s">
        <v>92</v>
      </c>
    </row>
    <row r="3" spans="1:10" ht="18" thickTop="1" thickBot="1" x14ac:dyDescent="0.25">
      <c r="H3" s="11"/>
      <c r="I3" s="11"/>
      <c r="J3" s="15" t="e">
        <f>B22</f>
        <v>#VALUE!</v>
      </c>
    </row>
    <row r="4" spans="1:10" ht="17" thickBot="1" x14ac:dyDescent="0.25">
      <c r="D4" s="11" t="s">
        <v>99</v>
      </c>
      <c r="E4" s="13">
        <v>0.05</v>
      </c>
      <c r="F4" s="13">
        <v>0.2</v>
      </c>
      <c r="H4" s="11" t="str">
        <f>'Real Time Dollar Vs INR'!A2</f>
        <v>Jul 19, 2023</v>
      </c>
      <c r="I4" s="11">
        <f>'Real Time Dollar Vs INR'!E2</f>
        <v>82.108999999999995</v>
      </c>
      <c r="J4" s="11" t="e">
        <f t="dataTable" ref="J4:J103" dt2D="0" dtr="0" r1="B9" ca="1"/>
        <v>#VALUE!</v>
      </c>
    </row>
    <row r="5" spans="1:10" ht="17" thickBot="1" x14ac:dyDescent="0.25">
      <c r="D5" s="14" t="s">
        <v>1</v>
      </c>
      <c r="E5" s="12">
        <v>2</v>
      </c>
      <c r="F5" t="s">
        <v>2</v>
      </c>
      <c r="H5" s="11" t="str">
        <f>'Real Time Dollar Vs INR'!A3</f>
        <v>Jul 18, 2023</v>
      </c>
      <c r="I5" s="11">
        <f>'Real Time Dollar Vs INR'!E3</f>
        <v>82.061599999999999</v>
      </c>
      <c r="J5" s="11" t="e">
        <v>#VALUE!</v>
      </c>
    </row>
    <row r="6" spans="1:10" ht="17" thickBot="1" x14ac:dyDescent="0.25">
      <c r="H6" s="11" t="str">
        <f>'Real Time Dollar Vs INR'!A4</f>
        <v>Jul 17, 2023</v>
      </c>
      <c r="I6" s="11">
        <f>'Real Time Dollar Vs INR'!E4</f>
        <v>82.076800000000006</v>
      </c>
      <c r="J6" s="11" t="e">
        <v>#VALUE!</v>
      </c>
    </row>
    <row r="7" spans="1:10" ht="17" thickBot="1" x14ac:dyDescent="0.25">
      <c r="A7" t="s">
        <v>4</v>
      </c>
      <c r="B7" s="6">
        <v>81.89</v>
      </c>
      <c r="C7" s="1" t="s">
        <v>7</v>
      </c>
      <c r="H7" s="11" t="str">
        <f>'Real Time Dollar Vs INR'!A5</f>
        <v>Jul 14, 2023</v>
      </c>
      <c r="I7" s="11">
        <f>'Real Time Dollar Vs INR'!E5</f>
        <v>82.030799999999999</v>
      </c>
      <c r="J7" s="11" t="e">
        <v>#VALUE!</v>
      </c>
    </row>
    <row r="8" spans="1:10" ht="17" thickBot="1" x14ac:dyDescent="0.25">
      <c r="H8" s="11" t="str">
        <f>'Real Time Dollar Vs INR'!A6</f>
        <v>Jul 13, 2023</v>
      </c>
      <c r="I8" s="11">
        <f>'Real Time Dollar Vs INR'!E6</f>
        <v>82.001800000000003</v>
      </c>
      <c r="J8" s="11" t="e">
        <v>#VALUE!</v>
      </c>
    </row>
    <row r="9" spans="1:10" ht="17" thickBot="1" x14ac:dyDescent="0.25">
      <c r="A9" t="s">
        <v>3</v>
      </c>
      <c r="B9" s="8">
        <v>81.91</v>
      </c>
      <c r="C9" t="s">
        <v>5</v>
      </c>
      <c r="H9" s="11" t="str">
        <f>'Real Time Dollar Vs INR'!A7</f>
        <v>Jul 12, 2023</v>
      </c>
      <c r="I9" s="11">
        <f>'Real Time Dollar Vs INR'!E7</f>
        <v>82.399900000000002</v>
      </c>
      <c r="J9" s="11" t="e">
        <v>#VALUE!</v>
      </c>
    </row>
    <row r="10" spans="1:10" ht="17" thickBot="1" x14ac:dyDescent="0.25">
      <c r="H10" s="11" t="str">
        <f>'Real Time Dollar Vs INR'!A8</f>
        <v>Jul 11, 2023</v>
      </c>
      <c r="I10" s="11">
        <f>'Real Time Dollar Vs INR'!E8</f>
        <v>82.525300000000001</v>
      </c>
      <c r="J10" s="11" t="e">
        <v>#VALUE!</v>
      </c>
    </row>
    <row r="11" spans="1:10" ht="35" thickBot="1" x14ac:dyDescent="0.25">
      <c r="A11" t="s">
        <v>6</v>
      </c>
      <c r="B11" s="2" t="str">
        <f>IF(MAX(B7-B9,0)=0,"For difference in dollar value refer cell B28",B7-B9)</f>
        <v>For difference in dollar value refer cell B28</v>
      </c>
      <c r="C11" s="7" t="str">
        <f ca="1">_xlfn.FORMULATEXT(B11)</f>
        <v>=IF(MAX(B7-B9,0)=0,"For difference in dollar value refer cell B28",B7-B9)</v>
      </c>
      <c r="H11" s="11" t="str">
        <f>'Real Time Dollar Vs INR'!A9</f>
        <v>Jul 10, 2023</v>
      </c>
      <c r="I11" s="11">
        <f>'Real Time Dollar Vs INR'!E9</f>
        <v>82.615300000000005</v>
      </c>
      <c r="J11" s="11" t="e">
        <v>#VALUE!</v>
      </c>
    </row>
    <row r="12" spans="1:10" ht="17" thickBot="1" x14ac:dyDescent="0.25">
      <c r="H12" s="11" t="str">
        <f>'Real Time Dollar Vs INR'!A10</f>
        <v>Jul 07, 2023</v>
      </c>
      <c r="I12" s="11">
        <f>'Real Time Dollar Vs INR'!E10</f>
        <v>82.7684</v>
      </c>
      <c r="J12" s="11" t="e">
        <v>#VALUE!</v>
      </c>
    </row>
    <row r="13" spans="1:10" ht="17" thickBot="1" x14ac:dyDescent="0.25">
      <c r="A13" t="s">
        <v>8</v>
      </c>
      <c r="B13" s="5">
        <v>10000</v>
      </c>
      <c r="C13" t="s">
        <v>9</v>
      </c>
      <c r="H13" s="11" t="str">
        <f>'Real Time Dollar Vs INR'!A11</f>
        <v>Jul 06, 2023</v>
      </c>
      <c r="I13" s="11">
        <f>'Real Time Dollar Vs INR'!E11</f>
        <v>82.394099999999995</v>
      </c>
      <c r="J13" s="11" t="e">
        <v>#VALUE!</v>
      </c>
    </row>
    <row r="14" spans="1:10" ht="17" thickBot="1" x14ac:dyDescent="0.25">
      <c r="H14" s="11" t="str">
        <f>'Real Time Dollar Vs INR'!A12</f>
        <v>Jul 05, 2023</v>
      </c>
      <c r="I14" s="11">
        <f>'Real Time Dollar Vs INR'!E12</f>
        <v>82.007099999999994</v>
      </c>
      <c r="J14" s="11" t="e">
        <v>#VALUE!</v>
      </c>
    </row>
    <row r="15" spans="1:10" ht="17" thickBot="1" x14ac:dyDescent="0.25">
      <c r="A15" t="s">
        <v>10</v>
      </c>
      <c r="B15" s="4">
        <f>B13*B7</f>
        <v>818900</v>
      </c>
      <c r="C15" t="str">
        <f ca="1">_xlfn.FORMULATEXT(B15)</f>
        <v>=B13*B7</v>
      </c>
      <c r="H15" s="11" t="str">
        <f>'Real Time Dollar Vs INR'!A13</f>
        <v>Jul 04, 2023</v>
      </c>
      <c r="I15" s="11">
        <f>'Real Time Dollar Vs INR'!E13</f>
        <v>81.950100000000006</v>
      </c>
      <c r="J15" s="11" t="e">
        <v>#VALUE!</v>
      </c>
    </row>
    <row r="16" spans="1:10" ht="17" thickBot="1" x14ac:dyDescent="0.25">
      <c r="A16" t="s">
        <v>100</v>
      </c>
      <c r="B16" s="4">
        <f>B15*E4</f>
        <v>40945</v>
      </c>
      <c r="C16" t="str">
        <f ca="1">_xlfn.FORMULATEXT(B16)</f>
        <v>=B15*E4</v>
      </c>
      <c r="H16" s="11" t="str">
        <f>'Real Time Dollar Vs INR'!A14</f>
        <v>Jul 03, 2023</v>
      </c>
      <c r="I16" s="11">
        <f>'Real Time Dollar Vs INR'!E14</f>
        <v>82.096299999999999</v>
      </c>
      <c r="J16" s="11" t="e">
        <v>#VALUE!</v>
      </c>
    </row>
    <row r="17" spans="1:18" ht="17" thickBot="1" x14ac:dyDescent="0.25">
      <c r="A17" t="s">
        <v>11</v>
      </c>
      <c r="B17" s="4">
        <f>B13*E5</f>
        <v>20000</v>
      </c>
      <c r="C17" t="str">
        <f ca="1">_xlfn.FORMULATEXT(B17)</f>
        <v>=B13*E5</v>
      </c>
      <c r="H17" s="11" t="str">
        <f>'Real Time Dollar Vs INR'!A15</f>
        <v>Jun 30, 2023</v>
      </c>
      <c r="I17" s="11">
        <f>'Real Time Dollar Vs INR'!E15</f>
        <v>82.075400000000002</v>
      </c>
      <c r="J17" s="11" t="e">
        <v>#VALUE!</v>
      </c>
    </row>
    <row r="18" spans="1:18" ht="17" thickBot="1" x14ac:dyDescent="0.25">
      <c r="H18" s="11" t="str">
        <f>'Real Time Dollar Vs INR'!A16</f>
        <v>Jun 29, 2023</v>
      </c>
      <c r="I18" s="11">
        <f>'Real Time Dollar Vs INR'!E16</f>
        <v>82.026499999999999</v>
      </c>
      <c r="J18" s="11" t="e">
        <v>#VALUE!</v>
      </c>
    </row>
    <row r="19" spans="1:18" ht="17" thickBot="1" x14ac:dyDescent="0.25">
      <c r="A19" t="s">
        <v>101</v>
      </c>
      <c r="B19" s="4">
        <f>B15+B16+B17</f>
        <v>879845</v>
      </c>
      <c r="C19" t="str">
        <f ca="1">_xlfn.FORMULATEXT(B19)</f>
        <v>=B15+B16+B17</v>
      </c>
      <c r="H19" s="11" t="str">
        <f>'Real Time Dollar Vs INR'!A17</f>
        <v>Jun 28, 2023</v>
      </c>
      <c r="I19" s="11">
        <f>'Real Time Dollar Vs INR'!E17</f>
        <v>81.998400000000004</v>
      </c>
      <c r="J19" s="11" t="e">
        <v>#VALUE!</v>
      </c>
    </row>
    <row r="20" spans="1:18" ht="17" thickBot="1" x14ac:dyDescent="0.25">
      <c r="H20" s="11" t="str">
        <f>'Real Time Dollar Vs INR'!A18</f>
        <v>Jun 27, 2023</v>
      </c>
      <c r="I20" s="11">
        <f>'Real Time Dollar Vs INR'!E18</f>
        <v>82.006500000000003</v>
      </c>
      <c r="J20" s="11" t="e">
        <v>#VALUE!</v>
      </c>
    </row>
    <row r="21" spans="1:18" ht="17" thickBot="1" x14ac:dyDescent="0.25">
      <c r="H21" s="11" t="str">
        <f>'Real Time Dollar Vs INR'!A19</f>
        <v>Jun 26, 2023</v>
      </c>
      <c r="I21" s="11">
        <f>'Real Time Dollar Vs INR'!E19</f>
        <v>81.984800000000007</v>
      </c>
      <c r="J21" s="11" t="e">
        <v>#VALUE!</v>
      </c>
    </row>
    <row r="22" spans="1:18" ht="35" thickBot="1" x14ac:dyDescent="0.25">
      <c r="A22" s="7" t="s">
        <v>102</v>
      </c>
      <c r="B22" s="3" t="e">
        <f>B13*B11+E4*B13*B11</f>
        <v>#VALUE!</v>
      </c>
      <c r="C22" t="str">
        <f ca="1">_xlfn.FORMULATEXT(B22)</f>
        <v>=B13*B11+E4*B13*B11</v>
      </c>
      <c r="H22" s="11" t="str">
        <f>'Real Time Dollar Vs INR'!A20</f>
        <v>Jun 23, 2023</v>
      </c>
      <c r="I22" s="11">
        <f>'Real Time Dollar Vs INR'!E20</f>
        <v>81.919300000000007</v>
      </c>
      <c r="J22" s="11" t="e">
        <v>#VALUE!</v>
      </c>
    </row>
    <row r="23" spans="1:18" ht="17" thickBot="1" x14ac:dyDescent="0.25">
      <c r="H23" s="11" t="str">
        <f>'Real Time Dollar Vs INR'!A21</f>
        <v>Jun 22, 2023</v>
      </c>
      <c r="I23" s="11">
        <f>'Real Time Dollar Vs INR'!E21</f>
        <v>81.941500000000005</v>
      </c>
      <c r="J23" s="11" t="e">
        <v>#VALUE!</v>
      </c>
    </row>
    <row r="24" spans="1:18" ht="35" thickBot="1" x14ac:dyDescent="0.25">
      <c r="A24" s="7" t="s">
        <v>103</v>
      </c>
      <c r="B24" s="4">
        <f>B15+B15*F4+B17</f>
        <v>1002680</v>
      </c>
      <c r="C24" t="str">
        <f ca="1">_xlfn.FORMULATEXT(B24)</f>
        <v>=B15+B15*F4+B17</v>
      </c>
      <c r="H24" s="11" t="str">
        <f>'Real Time Dollar Vs INR'!A22</f>
        <v>Jun 21, 2023</v>
      </c>
      <c r="I24" s="11">
        <f>'Real Time Dollar Vs INR'!E22</f>
        <v>81.991799999999998</v>
      </c>
      <c r="J24" s="11" t="e">
        <v>#VALUE!</v>
      </c>
    </row>
    <row r="25" spans="1:18" ht="21" thickBot="1" x14ac:dyDescent="0.3">
      <c r="H25" s="11" t="str">
        <f>'Real Time Dollar Vs INR'!A23</f>
        <v>Jun 20, 2023</v>
      </c>
      <c r="I25" s="11">
        <f>'Real Time Dollar Vs INR'!E23</f>
        <v>81.981399999999994</v>
      </c>
      <c r="J25" s="11" t="e">
        <v>#VALUE!</v>
      </c>
      <c r="M25" s="19" t="s">
        <v>95</v>
      </c>
      <c r="N25" s="19" t="s">
        <v>96</v>
      </c>
      <c r="P25" s="19" t="s">
        <v>97</v>
      </c>
      <c r="Q25" s="19" t="s">
        <v>98</v>
      </c>
    </row>
    <row r="26" spans="1:18" ht="17" thickBot="1" x14ac:dyDescent="0.25">
      <c r="A26" t="s">
        <v>104</v>
      </c>
      <c r="B26" s="4">
        <f>B24-B19</f>
        <v>122835</v>
      </c>
      <c r="C26" t="str">
        <f ca="1">_xlfn.FORMULATEXT(B26)</f>
        <v>=B24-B19</v>
      </c>
      <c r="H26" s="11" t="str">
        <f>'Real Time Dollar Vs INR'!A24</f>
        <v>Jun 19, 2023</v>
      </c>
      <c r="I26" s="11">
        <f>'Real Time Dollar Vs INR'!E24</f>
        <v>81.9148</v>
      </c>
      <c r="J26" s="11" t="e">
        <v>#VALUE!</v>
      </c>
      <c r="M26" s="11"/>
      <c r="N26" s="18" t="e">
        <f>B22</f>
        <v>#VALUE!</v>
      </c>
      <c r="P26" s="20"/>
      <c r="Q26" s="20">
        <f>B28</f>
        <v>209.99999999995822</v>
      </c>
      <c r="R26" s="3"/>
    </row>
    <row r="27" spans="1:18" ht="17" thickBot="1" x14ac:dyDescent="0.25">
      <c r="H27" s="11" t="str">
        <f>'Real Time Dollar Vs INR'!A25</f>
        <v>Jun 16, 2023</v>
      </c>
      <c r="I27" s="11">
        <f>'Real Time Dollar Vs INR'!E25</f>
        <v>81.912700000000001</v>
      </c>
      <c r="J27" s="11" t="e">
        <v>#VALUE!</v>
      </c>
      <c r="M27" s="21">
        <f>B7</f>
        <v>81.89</v>
      </c>
      <c r="N27" s="21" t="e">
        <f t="dataTable" ref="N27:N52" dt2D="0" dtr="0" r1="B7" ca="1"/>
        <v>#VALUE!</v>
      </c>
      <c r="P27" s="21">
        <f>B7</f>
        <v>81.89</v>
      </c>
      <c r="Q27" s="20">
        <f t="dataTable" ref="Q27:Q52" dt2D="0" dtr="0" r1="B7" ca="1"/>
        <v>209.99999999995822</v>
      </c>
    </row>
    <row r="28" spans="1:18" ht="52" thickBot="1" x14ac:dyDescent="0.25">
      <c r="A28" s="7" t="s">
        <v>105</v>
      </c>
      <c r="B28">
        <f>IF(B11 = "For difference in dollar value refer cell B28",(B9-B7)*B13+(B9-B7)*B13*E4,"It's is a loss")</f>
        <v>209.99999999995822</v>
      </c>
      <c r="C28" s="7" t="str">
        <f ca="1">_xlfn.FORMULATEXT(B28)</f>
        <v>=IF(B11 = "For difference in dollar value refer cell B28",(B9-B7)*B13+(B9-B7)*B13*E4,"It's is a loss")</v>
      </c>
      <c r="H28" s="11" t="str">
        <f>'Real Time Dollar Vs INR'!A26</f>
        <v>Jun 15, 2023</v>
      </c>
      <c r="I28" s="11">
        <f>'Real Time Dollar Vs INR'!E26</f>
        <v>82.045000000000002</v>
      </c>
      <c r="J28" s="11" t="e">
        <v>#VALUE!</v>
      </c>
      <c r="M28" s="21">
        <f>M27+0.1</f>
        <v>81.99</v>
      </c>
      <c r="N28" s="21">
        <v>839.99999999998204</v>
      </c>
      <c r="P28" s="21">
        <f>P27-0.1</f>
        <v>81.790000000000006</v>
      </c>
      <c r="Q28" s="20">
        <v>1259.9999999998986</v>
      </c>
    </row>
    <row r="29" spans="1:18" ht="17" thickBot="1" x14ac:dyDescent="0.25">
      <c r="H29" s="11" t="str">
        <f>'Real Time Dollar Vs INR'!A27</f>
        <v>Jun 14, 2023</v>
      </c>
      <c r="I29" s="11">
        <f>'Real Time Dollar Vs INR'!E27</f>
        <v>82.290400000000005</v>
      </c>
      <c r="J29" s="11" t="e">
        <v>#VALUE!</v>
      </c>
      <c r="M29" s="21">
        <f t="shared" ref="M29:M52" si="0">M28+0.1</f>
        <v>82.089999999999989</v>
      </c>
      <c r="N29" s="21">
        <v>2939.9999999998627</v>
      </c>
      <c r="P29" s="21">
        <f t="shared" ref="P29:P51" si="1">P28-0.1</f>
        <v>81.690000000000012</v>
      </c>
      <c r="Q29" s="20">
        <v>3359.9999999997794</v>
      </c>
    </row>
    <row r="30" spans="1:18" ht="17" thickBot="1" x14ac:dyDescent="0.25">
      <c r="H30" s="11" t="str">
        <f>'Real Time Dollar Vs INR'!A28</f>
        <v>Jun 13, 2023</v>
      </c>
      <c r="I30" s="11">
        <f>'Real Time Dollar Vs INR'!E28</f>
        <v>82.337199999999996</v>
      </c>
      <c r="J30" s="11" t="e">
        <v>#VALUE!</v>
      </c>
      <c r="M30" s="21">
        <f t="shared" si="0"/>
        <v>82.189999999999984</v>
      </c>
      <c r="N30" s="21">
        <v>6089.9999999996835</v>
      </c>
      <c r="P30" s="21">
        <f t="shared" si="1"/>
        <v>81.590000000000018</v>
      </c>
      <c r="Q30" s="20">
        <v>6509.9999999995998</v>
      </c>
    </row>
    <row r="31" spans="1:18" ht="17" thickBot="1" x14ac:dyDescent="0.25">
      <c r="H31" s="11" t="str">
        <f>'Real Time Dollar Vs INR'!A29</f>
        <v>Jun 12, 2023</v>
      </c>
      <c r="I31" s="11">
        <f>'Real Time Dollar Vs INR'!E29</f>
        <v>82.444800000000001</v>
      </c>
      <c r="J31" s="11" t="e">
        <v>#VALUE!</v>
      </c>
      <c r="M31" s="21">
        <f t="shared" si="0"/>
        <v>82.289999999999978</v>
      </c>
      <c r="N31" s="21">
        <v>10289.999999999443</v>
      </c>
      <c r="P31" s="21">
        <f t="shared" si="1"/>
        <v>81.490000000000023</v>
      </c>
      <c r="Q31" s="20">
        <v>10709.999999999362</v>
      </c>
    </row>
    <row r="32" spans="1:18" ht="17" thickBot="1" x14ac:dyDescent="0.25">
      <c r="H32" s="11" t="str">
        <f>'Real Time Dollar Vs INR'!A30</f>
        <v>Jun 09, 2023</v>
      </c>
      <c r="I32" s="11">
        <f>'Real Time Dollar Vs INR'!E30</f>
        <v>82.488299999999995</v>
      </c>
      <c r="J32" s="11" t="e">
        <v>#VALUE!</v>
      </c>
      <c r="M32" s="21">
        <f t="shared" si="0"/>
        <v>82.389999999999972</v>
      </c>
      <c r="N32" s="21">
        <v>15539.999999999147</v>
      </c>
      <c r="P32" s="21">
        <f t="shared" si="1"/>
        <v>81.390000000000029</v>
      </c>
      <c r="Q32" s="20">
        <v>15959.999999999061</v>
      </c>
    </row>
    <row r="33" spans="8:17" ht="17" thickBot="1" x14ac:dyDescent="0.25">
      <c r="H33" s="11" t="str">
        <f>'Real Time Dollar Vs INR'!A31</f>
        <v>Jun 08, 2023</v>
      </c>
      <c r="I33" s="11">
        <f>'Real Time Dollar Vs INR'!E31</f>
        <v>82.618099999999998</v>
      </c>
      <c r="J33" s="11" t="e">
        <v>#VALUE!</v>
      </c>
      <c r="M33" s="21">
        <f t="shared" si="0"/>
        <v>82.489999999999966</v>
      </c>
      <c r="N33" s="21">
        <v>21839.999999998789</v>
      </c>
      <c r="P33" s="21">
        <f t="shared" si="1"/>
        <v>81.290000000000035</v>
      </c>
      <c r="Q33" s="20">
        <v>22259.999999998705</v>
      </c>
    </row>
    <row r="34" spans="8:17" ht="17" thickBot="1" x14ac:dyDescent="0.25">
      <c r="H34" s="11" t="str">
        <f>'Real Time Dollar Vs INR'!A32</f>
        <v>Jun 07, 2023</v>
      </c>
      <c r="I34" s="11">
        <f>'Real Time Dollar Vs INR'!E32</f>
        <v>82.517200000000003</v>
      </c>
      <c r="J34" s="11" t="e">
        <v>#VALUE!</v>
      </c>
      <c r="M34" s="21">
        <f t="shared" si="0"/>
        <v>82.589999999999961</v>
      </c>
      <c r="N34" s="21">
        <v>29189.99999999837</v>
      </c>
      <c r="P34" s="21">
        <f t="shared" si="1"/>
        <v>81.19000000000004</v>
      </c>
      <c r="Q34" s="20">
        <v>29609.99999999829</v>
      </c>
    </row>
    <row r="35" spans="8:17" ht="17" thickBot="1" x14ac:dyDescent="0.25">
      <c r="H35" s="11" t="str">
        <f>'Real Time Dollar Vs INR'!A33</f>
        <v>Jun 06, 2023</v>
      </c>
      <c r="I35" s="11">
        <f>'Real Time Dollar Vs INR'!E33</f>
        <v>82.511200000000002</v>
      </c>
      <c r="J35" s="11" t="e">
        <v>#VALUE!</v>
      </c>
      <c r="M35" s="21">
        <f t="shared" si="0"/>
        <v>82.689999999999955</v>
      </c>
      <c r="N35" s="21">
        <v>37589.99999999789</v>
      </c>
      <c r="P35" s="21">
        <f t="shared" si="1"/>
        <v>81.090000000000046</v>
      </c>
      <c r="Q35" s="20">
        <v>38009.99999999781</v>
      </c>
    </row>
    <row r="36" spans="8:17" ht="17" thickBot="1" x14ac:dyDescent="0.25">
      <c r="H36" s="11" t="str">
        <f>'Real Time Dollar Vs INR'!A34</f>
        <v>Jun 05, 2023</v>
      </c>
      <c r="I36" s="11">
        <f>'Real Time Dollar Vs INR'!E34</f>
        <v>82.409800000000004</v>
      </c>
      <c r="J36" s="11" t="e">
        <v>#VALUE!</v>
      </c>
      <c r="M36" s="21">
        <f t="shared" si="0"/>
        <v>82.789999999999949</v>
      </c>
      <c r="N36" s="21">
        <v>47039.999999997359</v>
      </c>
      <c r="P36" s="21">
        <f t="shared" si="1"/>
        <v>80.990000000000052</v>
      </c>
      <c r="Q36" s="20">
        <v>47459.999999997272</v>
      </c>
    </row>
    <row r="37" spans="8:17" ht="17" thickBot="1" x14ac:dyDescent="0.25">
      <c r="H37" s="11" t="str">
        <f>'Real Time Dollar Vs INR'!A35</f>
        <v>Jun 02, 2023</v>
      </c>
      <c r="I37" s="11">
        <f>'Real Time Dollar Vs INR'!E35</f>
        <v>82.276700000000005</v>
      </c>
      <c r="J37" s="11" t="e">
        <v>#VALUE!</v>
      </c>
      <c r="M37" s="21">
        <f t="shared" si="0"/>
        <v>82.889999999999944</v>
      </c>
      <c r="N37" s="21">
        <v>57539.999999996762</v>
      </c>
      <c r="P37" s="21">
        <f t="shared" si="1"/>
        <v>80.890000000000057</v>
      </c>
      <c r="Q37" s="20">
        <v>57959.999999996675</v>
      </c>
    </row>
    <row r="38" spans="8:17" ht="17" thickBot="1" x14ac:dyDescent="0.25">
      <c r="H38" s="11" t="str">
        <f>'Real Time Dollar Vs INR'!A36</f>
        <v>Jun 01, 2023</v>
      </c>
      <c r="I38" s="11">
        <f>'Real Time Dollar Vs INR'!E36</f>
        <v>82.666799999999995</v>
      </c>
      <c r="J38" s="11" t="e">
        <v>#VALUE!</v>
      </c>
      <c r="M38" s="21">
        <f t="shared" si="0"/>
        <v>82.989999999999938</v>
      </c>
      <c r="N38" s="21">
        <v>69089.9999999961</v>
      </c>
      <c r="P38" s="21">
        <f t="shared" si="1"/>
        <v>80.790000000000063</v>
      </c>
      <c r="Q38" s="20">
        <v>69509.999999996013</v>
      </c>
    </row>
    <row r="39" spans="8:17" ht="17" thickBot="1" x14ac:dyDescent="0.25">
      <c r="H39" s="11" t="str">
        <f>'Real Time Dollar Vs INR'!A37</f>
        <v>May 31, 2023</v>
      </c>
      <c r="I39" s="11">
        <f>'Real Time Dollar Vs INR'!E37</f>
        <v>82.683899999999994</v>
      </c>
      <c r="J39" s="11" t="e">
        <v>#VALUE!</v>
      </c>
      <c r="M39" s="21">
        <f t="shared" si="0"/>
        <v>83.089999999999932</v>
      </c>
      <c r="N39" s="21">
        <v>81689.999999995387</v>
      </c>
      <c r="P39" s="21">
        <f t="shared" si="1"/>
        <v>80.690000000000069</v>
      </c>
      <c r="Q39" s="20">
        <v>82109.999999995314</v>
      </c>
    </row>
    <row r="40" spans="8:17" ht="17" thickBot="1" x14ac:dyDescent="0.25">
      <c r="H40" s="11" t="str">
        <f>'Real Time Dollar Vs INR'!A38</f>
        <v>May 30, 2023</v>
      </c>
      <c r="I40" s="11">
        <f>'Real Time Dollar Vs INR'!E38</f>
        <v>82.579700000000003</v>
      </c>
      <c r="J40" s="11" t="e">
        <v>#VALUE!</v>
      </c>
      <c r="M40" s="21">
        <f t="shared" si="0"/>
        <v>83.189999999999927</v>
      </c>
      <c r="N40" s="21">
        <v>95339.999999994601</v>
      </c>
      <c r="P40" s="21">
        <f t="shared" si="1"/>
        <v>80.590000000000074</v>
      </c>
      <c r="Q40" s="20">
        <v>95759.999999994528</v>
      </c>
    </row>
    <row r="41" spans="8:17" ht="17" thickBot="1" x14ac:dyDescent="0.25">
      <c r="H41" s="11" t="str">
        <f>'Real Time Dollar Vs INR'!A39</f>
        <v>May 29, 2023</v>
      </c>
      <c r="I41" s="11">
        <f>'Real Time Dollar Vs INR'!E39</f>
        <v>82.574799999999996</v>
      </c>
      <c r="J41" s="11" t="e">
        <v>#VALUE!</v>
      </c>
      <c r="M41" s="21">
        <f t="shared" si="0"/>
        <v>83.289999999999921</v>
      </c>
      <c r="N41" s="21">
        <v>110039.99999999379</v>
      </c>
      <c r="P41" s="21">
        <f t="shared" si="1"/>
        <v>80.49000000000008</v>
      </c>
      <c r="Q41" s="20">
        <v>110459.99999999368</v>
      </c>
    </row>
    <row r="42" spans="8:17" ht="17" thickBot="1" x14ac:dyDescent="0.25">
      <c r="H42" s="11" t="str">
        <f>'Real Time Dollar Vs INR'!A40</f>
        <v>May 26, 2023</v>
      </c>
      <c r="I42" s="11">
        <f>'Real Time Dollar Vs INR'!E40</f>
        <v>82.742099999999994</v>
      </c>
      <c r="J42" s="11" t="e">
        <v>#VALUE!</v>
      </c>
      <c r="M42" s="21">
        <f t="shared" si="0"/>
        <v>83.389999999999915</v>
      </c>
      <c r="N42" s="21">
        <v>125789.99999999288</v>
      </c>
      <c r="P42" s="21">
        <f t="shared" si="1"/>
        <v>80.390000000000086</v>
      </c>
      <c r="Q42" s="20">
        <v>126209.99999999281</v>
      </c>
    </row>
    <row r="43" spans="8:17" ht="17" thickBot="1" x14ac:dyDescent="0.25">
      <c r="H43" s="11" t="str">
        <f>'Real Time Dollar Vs INR'!A41</f>
        <v>May 25, 2023</v>
      </c>
      <c r="I43" s="11">
        <f>'Real Time Dollar Vs INR'!E41</f>
        <v>82.713700000000003</v>
      </c>
      <c r="J43" s="11" t="e">
        <v>#VALUE!</v>
      </c>
      <c r="M43" s="21">
        <f t="shared" si="0"/>
        <v>83.48999999999991</v>
      </c>
      <c r="N43" s="21">
        <v>142589.99999999194</v>
      </c>
      <c r="P43" s="21">
        <f t="shared" si="1"/>
        <v>80.290000000000092</v>
      </c>
      <c r="Q43" s="20">
        <v>143009.99999999185</v>
      </c>
    </row>
    <row r="44" spans="8:17" ht="17" thickBot="1" x14ac:dyDescent="0.25">
      <c r="H44" s="11" t="str">
        <f>'Real Time Dollar Vs INR'!A42</f>
        <v>May 24, 2023</v>
      </c>
      <c r="I44" s="11">
        <f>'Real Time Dollar Vs INR'!E42</f>
        <v>82.890600000000006</v>
      </c>
      <c r="J44" s="11" t="e">
        <v>#VALUE!</v>
      </c>
      <c r="M44" s="21">
        <f t="shared" si="0"/>
        <v>83.589999999999904</v>
      </c>
      <c r="N44" s="21">
        <v>160439.99999999092</v>
      </c>
      <c r="P44" s="21">
        <f t="shared" si="1"/>
        <v>80.190000000000097</v>
      </c>
      <c r="Q44" s="20">
        <v>160859.99999999083</v>
      </c>
    </row>
    <row r="45" spans="8:17" ht="17" thickBot="1" x14ac:dyDescent="0.25">
      <c r="H45" s="11" t="str">
        <f>'Real Time Dollar Vs INR'!A43</f>
        <v>May 23, 2023</v>
      </c>
      <c r="I45" s="11">
        <f>'Real Time Dollar Vs INR'!E43</f>
        <v>82.825000000000003</v>
      </c>
      <c r="J45" s="11" t="e">
        <v>#VALUE!</v>
      </c>
      <c r="M45" s="21">
        <f t="shared" si="0"/>
        <v>83.689999999999898</v>
      </c>
      <c r="N45" s="21">
        <v>179339.99999998981</v>
      </c>
      <c r="P45" s="21">
        <f t="shared" si="1"/>
        <v>80.090000000000103</v>
      </c>
      <c r="Q45" s="20">
        <v>179759.99999998976</v>
      </c>
    </row>
    <row r="46" spans="8:17" ht="17" thickBot="1" x14ac:dyDescent="0.25">
      <c r="H46" s="11" t="str">
        <f>'Real Time Dollar Vs INR'!A44</f>
        <v>May 22, 2023</v>
      </c>
      <c r="I46" s="11">
        <f>'Real Time Dollar Vs INR'!E44</f>
        <v>82.904799999999994</v>
      </c>
      <c r="J46" s="11" t="e">
        <v>#VALUE!</v>
      </c>
      <c r="M46" s="21">
        <f t="shared" si="0"/>
        <v>83.789999999999893</v>
      </c>
      <c r="N46" s="21">
        <v>199289.99999998871</v>
      </c>
      <c r="P46" s="21">
        <f t="shared" si="1"/>
        <v>79.990000000000109</v>
      </c>
      <c r="Q46" s="20">
        <v>199709.99999998952</v>
      </c>
    </row>
    <row r="47" spans="8:17" ht="17" thickBot="1" x14ac:dyDescent="0.25">
      <c r="H47" s="11" t="str">
        <f>'Real Time Dollar Vs INR'!A45</f>
        <v>May 19, 2023</v>
      </c>
      <c r="I47" s="11">
        <f>'Real Time Dollar Vs INR'!E45</f>
        <v>82.725099999999998</v>
      </c>
      <c r="J47" s="11" t="e">
        <v>#VALUE!</v>
      </c>
      <c r="M47" s="21">
        <f t="shared" si="0"/>
        <v>83.889999999999887</v>
      </c>
      <c r="N47" s="21">
        <v>220289.99999998751</v>
      </c>
      <c r="P47" s="21">
        <f t="shared" si="1"/>
        <v>79.890000000000114</v>
      </c>
      <c r="Q47" s="20">
        <v>220709.99999998981</v>
      </c>
    </row>
    <row r="48" spans="8:17" ht="17" thickBot="1" x14ac:dyDescent="0.25">
      <c r="H48" s="11" t="str">
        <f>'Real Time Dollar Vs INR'!A46</f>
        <v>May 18, 2023</v>
      </c>
      <c r="I48" s="11">
        <f>'Real Time Dollar Vs INR'!E46</f>
        <v>82.450299999999999</v>
      </c>
      <c r="J48" s="11" t="e">
        <v>#VALUE!</v>
      </c>
      <c r="M48" s="21">
        <f t="shared" si="0"/>
        <v>83.989999999999881</v>
      </c>
      <c r="N48" s="21">
        <v>242339.99999998626</v>
      </c>
      <c r="P48" s="21">
        <f t="shared" si="1"/>
        <v>79.79000000000012</v>
      </c>
      <c r="Q48" s="20">
        <v>242759.99999999013</v>
      </c>
    </row>
    <row r="49" spans="8:17" ht="17" thickBot="1" x14ac:dyDescent="0.25">
      <c r="H49" s="11" t="str">
        <f>'Real Time Dollar Vs INR'!A47</f>
        <v>May 17, 2023</v>
      </c>
      <c r="I49" s="11">
        <f>'Real Time Dollar Vs INR'!E47</f>
        <v>82.296000000000006</v>
      </c>
      <c r="J49" s="11" t="e">
        <v>#VALUE!</v>
      </c>
      <c r="M49" s="21">
        <f t="shared" si="0"/>
        <v>84.089999999999876</v>
      </c>
      <c r="N49" s="21">
        <v>265439.99999998492</v>
      </c>
      <c r="P49" s="21">
        <f t="shared" si="1"/>
        <v>79.690000000000126</v>
      </c>
      <c r="Q49" s="20">
        <v>265859.99999999045</v>
      </c>
    </row>
    <row r="50" spans="8:17" ht="17" thickBot="1" x14ac:dyDescent="0.25">
      <c r="H50" s="11" t="str">
        <f>'Real Time Dollar Vs INR'!A48</f>
        <v>May 16, 2023</v>
      </c>
      <c r="I50" s="11">
        <f>'Real Time Dollar Vs INR'!E48</f>
        <v>82.2667</v>
      </c>
      <c r="J50" s="11" t="e">
        <v>#VALUE!</v>
      </c>
      <c r="M50" s="21">
        <f t="shared" si="0"/>
        <v>84.18999999999987</v>
      </c>
      <c r="N50" s="21">
        <v>289589.99999998359</v>
      </c>
      <c r="P50" s="21">
        <f t="shared" si="1"/>
        <v>79.590000000000131</v>
      </c>
      <c r="Q50" s="20">
        <v>290009.99999999074</v>
      </c>
    </row>
    <row r="51" spans="8:17" ht="17" thickBot="1" x14ac:dyDescent="0.25">
      <c r="H51" s="11" t="str">
        <f>'Real Time Dollar Vs INR'!A49</f>
        <v>May 15, 2023</v>
      </c>
      <c r="I51" s="11">
        <f>'Real Time Dollar Vs INR'!E49</f>
        <v>82.200299999999999</v>
      </c>
      <c r="J51" s="11" t="e">
        <v>#VALUE!</v>
      </c>
      <c r="M51" s="21">
        <f t="shared" si="0"/>
        <v>84.289999999999864</v>
      </c>
      <c r="N51" s="21">
        <v>314789.99999998213</v>
      </c>
      <c r="P51" s="21">
        <f t="shared" si="1"/>
        <v>79.490000000000137</v>
      </c>
      <c r="Q51" s="20">
        <v>315209.99999999115</v>
      </c>
    </row>
    <row r="52" spans="8:17" ht="17" thickBot="1" x14ac:dyDescent="0.25">
      <c r="H52" s="11" t="str">
        <f>'Real Time Dollar Vs INR'!A50</f>
        <v>May 12, 2023</v>
      </c>
      <c r="I52" s="11">
        <f>'Real Time Dollar Vs INR'!E50</f>
        <v>82.100300000000004</v>
      </c>
      <c r="J52" s="11" t="e">
        <v>#VALUE!</v>
      </c>
      <c r="M52" s="21">
        <f t="shared" si="0"/>
        <v>84.389999999999858</v>
      </c>
      <c r="N52" s="21">
        <v>341039.99999998062</v>
      </c>
      <c r="P52" s="21">
        <f>P51-0.1</f>
        <v>79.390000000000143</v>
      </c>
      <c r="Q52" s="20">
        <v>341459.9999999915</v>
      </c>
    </row>
    <row r="53" spans="8:17" ht="17" thickBot="1" x14ac:dyDescent="0.25">
      <c r="H53" s="11" t="str">
        <f>'Real Time Dollar Vs INR'!A51</f>
        <v>May 11, 2023</v>
      </c>
      <c r="I53" s="11">
        <f>'Real Time Dollar Vs INR'!E51</f>
        <v>81.919899999999998</v>
      </c>
      <c r="J53" s="11" t="e">
        <v>#VALUE!</v>
      </c>
      <c r="M53" s="2"/>
    </row>
    <row r="54" spans="8:17" ht="17" thickBot="1" x14ac:dyDescent="0.25">
      <c r="H54" s="11" t="str">
        <f>'Real Time Dollar Vs INR'!A52</f>
        <v>May 10, 2023</v>
      </c>
      <c r="I54" s="11">
        <f>'Real Time Dollar Vs INR'!E52</f>
        <v>82.105000000000004</v>
      </c>
      <c r="J54" s="11" t="e">
        <v>#VALUE!</v>
      </c>
      <c r="M54" s="2"/>
    </row>
    <row r="55" spans="8:17" ht="17" thickBot="1" x14ac:dyDescent="0.25">
      <c r="H55" s="11" t="str">
        <f>'Real Time Dollar Vs INR'!A53</f>
        <v>May 09, 2023</v>
      </c>
      <c r="I55" s="11">
        <f>'Real Time Dollar Vs INR'!E53</f>
        <v>81.787099999999995</v>
      </c>
      <c r="J55" s="11">
        <v>1080.4500000000558</v>
      </c>
      <c r="M55" s="2"/>
    </row>
    <row r="56" spans="8:17" ht="17" thickBot="1" x14ac:dyDescent="0.25">
      <c r="H56" s="11" t="str">
        <f>'Real Time Dollar Vs INR'!A54</f>
        <v>May 08, 2023</v>
      </c>
      <c r="I56" s="11">
        <f>'Real Time Dollar Vs INR'!E54</f>
        <v>81.729799999999997</v>
      </c>
      <c r="J56" s="11">
        <v>1682.100000000034</v>
      </c>
      <c r="M56" s="2"/>
    </row>
    <row r="57" spans="8:17" ht="17" thickBot="1" x14ac:dyDescent="0.25">
      <c r="H57" s="11" t="str">
        <f>'Real Time Dollar Vs INR'!A55</f>
        <v>May 05, 2023</v>
      </c>
      <c r="I57" s="11">
        <f>'Real Time Dollar Vs INR'!E55</f>
        <v>81.716099999999997</v>
      </c>
      <c r="J57" s="11">
        <v>1825.9500000000344</v>
      </c>
      <c r="M57" s="2"/>
    </row>
    <row r="58" spans="8:17" ht="17" thickBot="1" x14ac:dyDescent="0.25">
      <c r="H58" s="11" t="str">
        <f>'Real Time Dollar Vs INR'!A56</f>
        <v>May 04, 2023</v>
      </c>
      <c r="I58" s="11">
        <f>'Real Time Dollar Vs INR'!E56</f>
        <v>81.78</v>
      </c>
      <c r="J58" s="11">
        <v>1154.9999999999941</v>
      </c>
    </row>
    <row r="59" spans="8:17" ht="17" thickBot="1" x14ac:dyDescent="0.25">
      <c r="H59" s="11" t="str">
        <f>'Real Time Dollar Vs INR'!A57</f>
        <v>May 03, 2023</v>
      </c>
      <c r="I59" s="11">
        <f>'Real Time Dollar Vs INR'!E57</f>
        <v>81.778700000000001</v>
      </c>
      <c r="J59" s="11">
        <v>1168.6499999999996</v>
      </c>
    </row>
    <row r="60" spans="8:17" ht="17" thickBot="1" x14ac:dyDescent="0.25">
      <c r="H60" s="11" t="str">
        <f>'Real Time Dollar Vs INR'!A58</f>
        <v>May 02, 2023</v>
      </c>
      <c r="I60" s="11">
        <f>'Real Time Dollar Vs INR'!E58</f>
        <v>81.774699999999996</v>
      </c>
      <c r="J60" s="11">
        <v>1210.6500000000508</v>
      </c>
    </row>
    <row r="61" spans="8:17" ht="17" thickBot="1" x14ac:dyDescent="0.25">
      <c r="H61" s="11" t="str">
        <f>'Real Time Dollar Vs INR'!A59</f>
        <v>May 01, 2023</v>
      </c>
      <c r="I61" s="11">
        <f>'Real Time Dollar Vs INR'!E59</f>
        <v>81.744799999999998</v>
      </c>
      <c r="J61" s="11">
        <v>1524.6000000000279</v>
      </c>
    </row>
    <row r="62" spans="8:17" ht="17" thickBot="1" x14ac:dyDescent="0.25">
      <c r="H62" s="11" t="str">
        <f>'Real Time Dollar Vs INR'!A60</f>
        <v>Apr 28, 2023</v>
      </c>
      <c r="I62" s="11">
        <f>'Real Time Dollar Vs INR'!E60</f>
        <v>81.765100000000004</v>
      </c>
      <c r="J62" s="11">
        <v>1311.4499999999653</v>
      </c>
    </row>
    <row r="63" spans="8:17" ht="17" thickBot="1" x14ac:dyDescent="0.25">
      <c r="H63" s="11" t="str">
        <f>'Real Time Dollar Vs INR'!A61</f>
        <v>Apr 27, 2023</v>
      </c>
      <c r="I63" s="11">
        <f>'Real Time Dollar Vs INR'!E61</f>
        <v>81.766900000000007</v>
      </c>
      <c r="J63" s="11">
        <v>1292.5499999999347</v>
      </c>
    </row>
    <row r="64" spans="8:17" ht="17" thickBot="1" x14ac:dyDescent="0.25">
      <c r="H64" s="11" t="str">
        <f>'Real Time Dollar Vs INR'!A62</f>
        <v>Apr 26, 2023</v>
      </c>
      <c r="I64" s="11">
        <f>'Real Time Dollar Vs INR'!E62</f>
        <v>81.991600000000005</v>
      </c>
      <c r="J64" s="11" t="e">
        <v>#VALUE!</v>
      </c>
    </row>
    <row r="65" spans="8:10" ht="17" thickBot="1" x14ac:dyDescent="0.25">
      <c r="H65" s="11" t="str">
        <f>'Real Time Dollar Vs INR'!A63</f>
        <v>Apr 25, 2023</v>
      </c>
      <c r="I65" s="11">
        <f>'Real Time Dollar Vs INR'!E63</f>
        <v>81.8523</v>
      </c>
      <c r="J65" s="11">
        <v>395.85000000001003</v>
      </c>
    </row>
    <row r="66" spans="8:10" ht="17" thickBot="1" x14ac:dyDescent="0.25">
      <c r="H66" s="11" t="str">
        <f>'Real Time Dollar Vs INR'!A64</f>
        <v>Apr 24, 2023</v>
      </c>
      <c r="I66" s="11">
        <f>'Real Time Dollar Vs INR'!E64</f>
        <v>82.0548</v>
      </c>
      <c r="J66" s="11" t="e">
        <v>#VALUE!</v>
      </c>
    </row>
    <row r="67" spans="8:10" ht="17" thickBot="1" x14ac:dyDescent="0.25">
      <c r="H67" s="11" t="str">
        <f>'Real Time Dollar Vs INR'!A65</f>
        <v>Apr 21, 2023</v>
      </c>
      <c r="I67" s="11">
        <f>'Real Time Dollar Vs INR'!E65</f>
        <v>82.140900000000002</v>
      </c>
      <c r="J67" s="11" t="e">
        <v>#VALUE!</v>
      </c>
    </row>
    <row r="68" spans="8:10" ht="17" thickBot="1" x14ac:dyDescent="0.25">
      <c r="H68" s="11" t="str">
        <f>'Real Time Dollar Vs INR'!A66</f>
        <v>Apr 20, 2023</v>
      </c>
      <c r="I68" s="11">
        <f>'Real Time Dollar Vs INR'!E66</f>
        <v>82.340100000000007</v>
      </c>
      <c r="J68" s="11" t="e">
        <v>#VALUE!</v>
      </c>
    </row>
    <row r="69" spans="8:10" ht="17" thickBot="1" x14ac:dyDescent="0.25">
      <c r="H69" s="11" t="str">
        <f>'Real Time Dollar Vs INR'!A67</f>
        <v>Apr 19, 2023</v>
      </c>
      <c r="I69" s="11">
        <f>'Real Time Dollar Vs INR'!E67</f>
        <v>82.107900000000001</v>
      </c>
      <c r="J69" s="11" t="e">
        <v>#VALUE!</v>
      </c>
    </row>
    <row r="70" spans="8:10" ht="17" thickBot="1" x14ac:dyDescent="0.25">
      <c r="H70" s="11" t="str">
        <f>'Real Time Dollar Vs INR'!A68</f>
        <v>Apr 18, 2023</v>
      </c>
      <c r="I70" s="11">
        <f>'Real Time Dollar Vs INR'!E68</f>
        <v>82.003699999999995</v>
      </c>
      <c r="J70" s="11" t="e">
        <v>#VALUE!</v>
      </c>
    </row>
    <row r="71" spans="8:10" ht="17" thickBot="1" x14ac:dyDescent="0.25">
      <c r="H71" s="11" t="str">
        <f>'Real Time Dollar Vs INR'!A69</f>
        <v>Apr 17, 2023</v>
      </c>
      <c r="I71" s="11">
        <f>'Real Time Dollar Vs INR'!E69</f>
        <v>81.844800000000006</v>
      </c>
      <c r="J71" s="11">
        <v>474.5999999999384</v>
      </c>
    </row>
    <row r="72" spans="8:10" ht="17" thickBot="1" x14ac:dyDescent="0.25">
      <c r="H72" s="11" t="str">
        <f>'Real Time Dollar Vs INR'!A70</f>
        <v>Apr 14, 2023</v>
      </c>
      <c r="I72" s="11">
        <f>'Real Time Dollar Vs INR'!E70</f>
        <v>81.680700000000002</v>
      </c>
      <c r="J72" s="11">
        <v>2197.6499999999887</v>
      </c>
    </row>
    <row r="73" spans="8:10" ht="17" thickBot="1" x14ac:dyDescent="0.25">
      <c r="H73" s="11" t="str">
        <f>'Real Time Dollar Vs INR'!A71</f>
        <v>Apr 13, 2023</v>
      </c>
      <c r="I73" s="11">
        <f>'Real Time Dollar Vs INR'!E71</f>
        <v>81.960599999999999</v>
      </c>
      <c r="J73" s="11" t="e">
        <v>#VALUE!</v>
      </c>
    </row>
    <row r="74" spans="8:10" ht="17" thickBot="1" x14ac:dyDescent="0.25">
      <c r="H74" s="11" t="str">
        <f>'Real Time Dollar Vs INR'!A72</f>
        <v>Apr 12, 2023</v>
      </c>
      <c r="I74" s="11">
        <f>'Real Time Dollar Vs INR'!E72</f>
        <v>82.070099999999996</v>
      </c>
      <c r="J74" s="11" t="e">
        <v>#VALUE!</v>
      </c>
    </row>
    <row r="75" spans="8:10" ht="17" thickBot="1" x14ac:dyDescent="0.25">
      <c r="H75" s="11" t="str">
        <f>'Real Time Dollar Vs INR'!A73</f>
        <v>Apr 11, 2023</v>
      </c>
      <c r="I75" s="11">
        <f>'Real Time Dollar Vs INR'!E73</f>
        <v>81.983900000000006</v>
      </c>
      <c r="J75" s="11" t="e">
        <v>#VALUE!</v>
      </c>
    </row>
    <row r="76" spans="8:10" ht="17" thickBot="1" x14ac:dyDescent="0.25">
      <c r="H76" s="11" t="str">
        <f>'Real Time Dollar Vs INR'!A74</f>
        <v>Apr 10, 2023</v>
      </c>
      <c r="I76" s="11">
        <f>'Real Time Dollar Vs INR'!E74</f>
        <v>81.884799999999998</v>
      </c>
      <c r="J76" s="11">
        <v>54.600000000021964</v>
      </c>
    </row>
    <row r="77" spans="8:10" ht="17" thickBot="1" x14ac:dyDescent="0.25">
      <c r="H77" s="11" t="str">
        <f>'Real Time Dollar Vs INR'!A75</f>
        <v>Apr 07, 2023</v>
      </c>
      <c r="I77" s="11">
        <f>'Real Time Dollar Vs INR'!E75</f>
        <v>81.831299999999999</v>
      </c>
      <c r="J77" s="11">
        <v>616.35000000001833</v>
      </c>
    </row>
    <row r="78" spans="8:10" ht="17" thickBot="1" x14ac:dyDescent="0.25">
      <c r="H78" s="11" t="str">
        <f>'Real Time Dollar Vs INR'!A76</f>
        <v>Apr 06, 2023</v>
      </c>
      <c r="I78" s="11">
        <f>'Real Time Dollar Vs INR'!E76</f>
        <v>81.95</v>
      </c>
      <c r="J78" s="11" t="e">
        <v>#VALUE!</v>
      </c>
    </row>
    <row r="79" spans="8:10" ht="17" thickBot="1" x14ac:dyDescent="0.25">
      <c r="H79" s="11" t="str">
        <f>'Real Time Dollar Vs INR'!A77</f>
        <v>Apr 05, 2023</v>
      </c>
      <c r="I79" s="11">
        <f>'Real Time Dollar Vs INR'!E77</f>
        <v>82.114800000000002</v>
      </c>
      <c r="J79" s="11" t="e">
        <v>#VALUE!</v>
      </c>
    </row>
    <row r="80" spans="8:10" ht="17" thickBot="1" x14ac:dyDescent="0.25">
      <c r="H80" s="11" t="str">
        <f>'Real Time Dollar Vs INR'!A78</f>
        <v>Apr 04, 2023</v>
      </c>
      <c r="I80" s="11">
        <f>'Real Time Dollar Vs INR'!E78</f>
        <v>82.140900000000002</v>
      </c>
      <c r="J80" s="11" t="e">
        <v>#VALUE!</v>
      </c>
    </row>
    <row r="81" spans="8:10" ht="17" thickBot="1" x14ac:dyDescent="0.25">
      <c r="H81" s="11" t="str">
        <f>'Real Time Dollar Vs INR'!A79</f>
        <v>Apr 03, 2023</v>
      </c>
      <c r="I81" s="11">
        <f>'Real Time Dollar Vs INR'!E79</f>
        <v>82.184799999999996</v>
      </c>
      <c r="J81" s="11" t="e">
        <v>#VALUE!</v>
      </c>
    </row>
    <row r="82" spans="8:10" ht="17" thickBot="1" x14ac:dyDescent="0.25">
      <c r="H82" s="11" t="str">
        <f>'Real Time Dollar Vs INR'!A80</f>
        <v>Mar 31, 2023</v>
      </c>
      <c r="I82" s="11">
        <f>'Real Time Dollar Vs INR'!E80</f>
        <v>82.100499999999997</v>
      </c>
      <c r="J82" s="11" t="e">
        <v>#VALUE!</v>
      </c>
    </row>
    <row r="83" spans="8:10" ht="17" thickBot="1" x14ac:dyDescent="0.25">
      <c r="H83" s="11" t="str">
        <f>'Real Time Dollar Vs INR'!A81</f>
        <v>Mar 30, 2023</v>
      </c>
      <c r="I83" s="11">
        <f>'Real Time Dollar Vs INR'!E81</f>
        <v>82.255399999999995</v>
      </c>
      <c r="J83" s="11" t="e">
        <v>#VALUE!</v>
      </c>
    </row>
    <row r="84" spans="8:10" ht="17" thickBot="1" x14ac:dyDescent="0.25">
      <c r="H84" s="11" t="str">
        <f>'Real Time Dollar Vs INR'!A82</f>
        <v>Mar 29, 2023</v>
      </c>
      <c r="I84" s="11">
        <f>'Real Time Dollar Vs INR'!E82</f>
        <v>82.164299999999997</v>
      </c>
      <c r="J84" s="11" t="e">
        <v>#VALUE!</v>
      </c>
    </row>
    <row r="85" spans="8:10" ht="17" thickBot="1" x14ac:dyDescent="0.25">
      <c r="H85" s="11" t="str">
        <f>'Real Time Dollar Vs INR'!A83</f>
        <v>Mar 28, 2023</v>
      </c>
      <c r="I85" s="11">
        <f>'Real Time Dollar Vs INR'!E83</f>
        <v>82.2149</v>
      </c>
      <c r="J85" s="11" t="e">
        <v>#VALUE!</v>
      </c>
    </row>
    <row r="86" spans="8:10" ht="17" thickBot="1" x14ac:dyDescent="0.25">
      <c r="H86" s="11" t="str">
        <f>'Real Time Dollar Vs INR'!A84</f>
        <v>Mar 27, 2023</v>
      </c>
      <c r="I86" s="11">
        <f>'Real Time Dollar Vs INR'!E84</f>
        <v>82.338800000000006</v>
      </c>
      <c r="J86" s="11" t="e">
        <v>#VALUE!</v>
      </c>
    </row>
    <row r="87" spans="8:10" ht="17" thickBot="1" x14ac:dyDescent="0.25">
      <c r="H87" s="11" t="str">
        <f>'Real Time Dollar Vs INR'!A85</f>
        <v>Mar 24, 2023</v>
      </c>
      <c r="I87" s="11">
        <f>'Real Time Dollar Vs INR'!E85</f>
        <v>82.265299999999996</v>
      </c>
      <c r="J87" s="11" t="e">
        <v>#VALUE!</v>
      </c>
    </row>
    <row r="88" spans="8:10" ht="17" thickBot="1" x14ac:dyDescent="0.25">
      <c r="H88" s="11" t="str">
        <f>'Real Time Dollar Vs INR'!A86</f>
        <v>Mar 23, 2023</v>
      </c>
      <c r="I88" s="11">
        <f>'Real Time Dollar Vs INR'!E86</f>
        <v>82.525800000000004</v>
      </c>
      <c r="J88" s="11" t="e">
        <v>#VALUE!</v>
      </c>
    </row>
    <row r="89" spans="8:10" ht="17" thickBot="1" x14ac:dyDescent="0.25">
      <c r="H89" s="11" t="str">
        <f>'Real Time Dollar Vs INR'!A87</f>
        <v>Mar 22, 2023</v>
      </c>
      <c r="I89" s="11">
        <f>'Real Time Dollar Vs INR'!E87</f>
        <v>82.677000000000007</v>
      </c>
      <c r="J89" s="11" t="e">
        <v>#VALUE!</v>
      </c>
    </row>
    <row r="90" spans="8:10" ht="17" thickBot="1" x14ac:dyDescent="0.25">
      <c r="H90" s="11" t="str">
        <f>'Real Time Dollar Vs INR'!A88</f>
        <v>Mar 21, 2023</v>
      </c>
      <c r="I90" s="11">
        <f>'Real Time Dollar Vs INR'!E88</f>
        <v>82.5291</v>
      </c>
      <c r="J90" s="11" t="e">
        <v>#VALUE!</v>
      </c>
    </row>
    <row r="91" spans="8:10" ht="17" thickBot="1" x14ac:dyDescent="0.25">
      <c r="H91" s="11" t="str">
        <f>'Real Time Dollar Vs INR'!A89</f>
        <v>Mar 20, 2023</v>
      </c>
      <c r="I91" s="11">
        <f>'Real Time Dollar Vs INR'!E89</f>
        <v>82.533000000000001</v>
      </c>
      <c r="J91" s="11" t="e">
        <v>#VALUE!</v>
      </c>
    </row>
    <row r="92" spans="8:10" ht="17" thickBot="1" x14ac:dyDescent="0.25">
      <c r="H92" s="11" t="str">
        <f>'Real Time Dollar Vs INR'!A90</f>
        <v>Mar 17, 2023</v>
      </c>
      <c r="I92" s="11">
        <f>'Real Time Dollar Vs INR'!E90</f>
        <v>82.622799999999998</v>
      </c>
      <c r="J92" s="11" t="e">
        <v>#VALUE!</v>
      </c>
    </row>
    <row r="93" spans="8:10" ht="17" thickBot="1" x14ac:dyDescent="0.25">
      <c r="H93" s="11" t="str">
        <f>'Real Time Dollar Vs INR'!A91</f>
        <v>Mar 16, 2023</v>
      </c>
      <c r="I93" s="11">
        <f>'Real Time Dollar Vs INR'!E91</f>
        <v>82.715699999999998</v>
      </c>
      <c r="J93" s="11" t="e">
        <v>#VALUE!</v>
      </c>
    </row>
    <row r="94" spans="8:10" ht="17" thickBot="1" x14ac:dyDescent="0.25">
      <c r="H94" s="11" t="str">
        <f>'Real Time Dollar Vs INR'!A92</f>
        <v>Mar 15, 2023</v>
      </c>
      <c r="I94" s="11">
        <f>'Real Time Dollar Vs INR'!E92</f>
        <v>82.304900000000004</v>
      </c>
      <c r="J94" s="11" t="e">
        <v>#VALUE!</v>
      </c>
    </row>
    <row r="95" spans="8:10" ht="17" thickBot="1" x14ac:dyDescent="0.25">
      <c r="H95" s="11" t="str">
        <f>'Real Time Dollar Vs INR'!A93</f>
        <v>Mar 14, 2023</v>
      </c>
      <c r="I95" s="11">
        <f>'Real Time Dollar Vs INR'!E93</f>
        <v>82.417400000000001</v>
      </c>
      <c r="J95" s="11" t="e">
        <v>#VALUE!</v>
      </c>
    </row>
    <row r="96" spans="8:10" ht="17" thickBot="1" x14ac:dyDescent="0.25">
      <c r="H96" s="11" t="str">
        <f>'Real Time Dollar Vs INR'!A94</f>
        <v>Mar 13, 2023</v>
      </c>
      <c r="I96" s="11">
        <f>'Real Time Dollar Vs INR'!E94</f>
        <v>81.957999999999998</v>
      </c>
      <c r="J96" s="11" t="e">
        <v>#VALUE!</v>
      </c>
    </row>
    <row r="97" spans="2:27" ht="17" thickBot="1" x14ac:dyDescent="0.25">
      <c r="H97" s="11" t="str">
        <f>'Real Time Dollar Vs INR'!A95</f>
        <v>Mar 10, 2023</v>
      </c>
      <c r="I97" s="11">
        <f>'Real Time Dollar Vs INR'!E95</f>
        <v>82.0184</v>
      </c>
      <c r="J97" s="11" t="e">
        <v>#VALUE!</v>
      </c>
    </row>
    <row r="98" spans="2:27" ht="17" thickBot="1" x14ac:dyDescent="0.25">
      <c r="H98" s="11" t="str">
        <f>'Real Time Dollar Vs INR'!A96</f>
        <v>Mar 09, 2023</v>
      </c>
      <c r="I98" s="11">
        <f>'Real Time Dollar Vs INR'!E96</f>
        <v>81.964500000000001</v>
      </c>
      <c r="J98" s="11" t="e">
        <v>#VALUE!</v>
      </c>
    </row>
    <row r="99" spans="2:27" ht="17" thickBot="1" x14ac:dyDescent="0.25">
      <c r="H99" s="11" t="str">
        <f>'Real Time Dollar Vs INR'!A97</f>
        <v>Mar 08, 2023</v>
      </c>
      <c r="I99" s="11">
        <f>'Real Time Dollar Vs INR'!E97</f>
        <v>82.074600000000004</v>
      </c>
      <c r="J99" s="11" t="e">
        <v>#VALUE!</v>
      </c>
    </row>
    <row r="100" spans="2:27" ht="17" thickBot="1" x14ac:dyDescent="0.25">
      <c r="H100" s="11" t="str">
        <f>'Real Time Dollar Vs INR'!A98</f>
        <v>Mar 07, 2023</v>
      </c>
      <c r="I100" s="11">
        <f>'Real Time Dollar Vs INR'!E98</f>
        <v>81.854399999999998</v>
      </c>
      <c r="J100" s="11">
        <v>373.80000000002411</v>
      </c>
    </row>
    <row r="101" spans="2:27" ht="17" thickBot="1" x14ac:dyDescent="0.25">
      <c r="H101" s="11" t="str">
        <f>'Real Time Dollar Vs INR'!A99</f>
        <v>Mar 06, 2023</v>
      </c>
      <c r="I101" s="11">
        <f>'Real Time Dollar Vs INR'!E99</f>
        <v>81.712500000000006</v>
      </c>
      <c r="J101" s="11">
        <v>1863.7499999999463</v>
      </c>
    </row>
    <row r="102" spans="2:27" ht="17" thickBot="1" x14ac:dyDescent="0.25">
      <c r="H102" s="11" t="str">
        <f>'Real Time Dollar Vs INR'!A100</f>
        <v>Mar 03, 2023</v>
      </c>
      <c r="I102" s="11">
        <f>'Real Time Dollar Vs INR'!E100</f>
        <v>82.355699999999999</v>
      </c>
      <c r="J102" s="11" t="e">
        <v>#VALUE!</v>
      </c>
    </row>
    <row r="103" spans="2:27" ht="17" thickBot="1" x14ac:dyDescent="0.25">
      <c r="H103" s="11" t="str">
        <f>'Real Time Dollar Vs INR'!A101</f>
        <v>Mar 02, 2023</v>
      </c>
      <c r="I103" s="11">
        <f>'Real Time Dollar Vs INR'!E101</f>
        <v>82.419899999999998</v>
      </c>
      <c r="J103" s="11" t="e">
        <v>#VALUE!</v>
      </c>
    </row>
    <row r="108" spans="2:27" x14ac:dyDescent="0.2">
      <c r="B108" s="1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x14ac:dyDescent="0.2">
      <c r="B109" s="1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27" x14ac:dyDescent="0.2">
      <c r="B110" s="17"/>
    </row>
    <row r="111" spans="2:27" x14ac:dyDescent="0.2">
      <c r="B111" s="17"/>
    </row>
    <row r="112" spans="2:27" x14ac:dyDescent="0.2">
      <c r="B112" s="17"/>
    </row>
    <row r="113" spans="2:2" x14ac:dyDescent="0.2">
      <c r="B113" s="17"/>
    </row>
    <row r="114" spans="2:2" x14ac:dyDescent="0.2">
      <c r="B114" s="17"/>
    </row>
    <row r="115" spans="2:2" x14ac:dyDescent="0.2">
      <c r="B115" s="17"/>
    </row>
    <row r="116" spans="2:2" x14ac:dyDescent="0.2">
      <c r="B116" s="17"/>
    </row>
    <row r="117" spans="2:2" x14ac:dyDescent="0.2">
      <c r="B117" s="17"/>
    </row>
    <row r="118" spans="2:2" x14ac:dyDescent="0.2">
      <c r="B118" s="17"/>
    </row>
    <row r="119" spans="2:2" x14ac:dyDescent="0.2">
      <c r="B119" s="17"/>
    </row>
    <row r="120" spans="2:2" x14ac:dyDescent="0.2">
      <c r="B120" s="17"/>
    </row>
    <row r="121" spans="2:2" x14ac:dyDescent="0.2">
      <c r="B121" s="17"/>
    </row>
    <row r="122" spans="2:2" x14ac:dyDescent="0.2">
      <c r="B122" s="17"/>
    </row>
    <row r="123" spans="2:2" x14ac:dyDescent="0.2">
      <c r="B123" s="17"/>
    </row>
    <row r="124" spans="2:2" x14ac:dyDescent="0.2">
      <c r="B124" s="17"/>
    </row>
    <row r="125" spans="2:2" x14ac:dyDescent="0.2">
      <c r="B125" s="17"/>
    </row>
    <row r="126" spans="2:2" x14ac:dyDescent="0.2">
      <c r="B126" s="17"/>
    </row>
    <row r="127" spans="2:2" x14ac:dyDescent="0.2">
      <c r="B127" s="17"/>
    </row>
    <row r="128" spans="2:2" x14ac:dyDescent="0.2">
      <c r="B128" s="17"/>
    </row>
    <row r="129" spans="2:2" x14ac:dyDescent="0.2">
      <c r="B129" s="17"/>
    </row>
    <row r="130" spans="2:2" x14ac:dyDescent="0.2">
      <c r="B130" s="17"/>
    </row>
    <row r="131" spans="2:2" x14ac:dyDescent="0.2">
      <c r="B131" s="17"/>
    </row>
    <row r="132" spans="2:2" x14ac:dyDescent="0.2">
      <c r="B132" s="17"/>
    </row>
    <row r="133" spans="2:2" x14ac:dyDescent="0.2">
      <c r="B133" s="17"/>
    </row>
    <row r="134" spans="2:2" x14ac:dyDescent="0.2">
      <c r="B134" s="17"/>
    </row>
    <row r="135" spans="2:2" x14ac:dyDescent="0.2">
      <c r="B135" s="17"/>
    </row>
    <row r="136" spans="2:2" x14ac:dyDescent="0.2">
      <c r="B136" s="17"/>
    </row>
    <row r="137" spans="2:2" x14ac:dyDescent="0.2">
      <c r="B137" s="17"/>
    </row>
    <row r="138" spans="2:2" x14ac:dyDescent="0.2">
      <c r="B138" s="17"/>
    </row>
    <row r="139" spans="2:2" x14ac:dyDescent="0.2">
      <c r="B139" s="17"/>
    </row>
    <row r="140" spans="2:2" x14ac:dyDescent="0.2">
      <c r="B140" s="17"/>
    </row>
    <row r="141" spans="2:2" x14ac:dyDescent="0.2">
      <c r="B141" s="17"/>
    </row>
    <row r="142" spans="2:2" x14ac:dyDescent="0.2">
      <c r="B142" s="17"/>
    </row>
    <row r="143" spans="2:2" x14ac:dyDescent="0.2">
      <c r="B143" s="17"/>
    </row>
    <row r="144" spans="2:2" x14ac:dyDescent="0.2">
      <c r="B144" s="17"/>
    </row>
    <row r="145" spans="2:2" x14ac:dyDescent="0.2">
      <c r="B145" s="17"/>
    </row>
    <row r="146" spans="2:2" x14ac:dyDescent="0.2">
      <c r="B146" s="17"/>
    </row>
    <row r="147" spans="2:2" x14ac:dyDescent="0.2">
      <c r="B147" s="17"/>
    </row>
    <row r="148" spans="2:2" x14ac:dyDescent="0.2">
      <c r="B148" s="17"/>
    </row>
    <row r="149" spans="2:2" x14ac:dyDescent="0.2">
      <c r="B149" s="17"/>
    </row>
    <row r="150" spans="2:2" x14ac:dyDescent="0.2">
      <c r="B150" s="17"/>
    </row>
    <row r="151" spans="2:2" x14ac:dyDescent="0.2">
      <c r="B151" s="17"/>
    </row>
    <row r="152" spans="2:2" x14ac:dyDescent="0.2">
      <c r="B152" s="17"/>
    </row>
    <row r="153" spans="2:2" x14ac:dyDescent="0.2">
      <c r="B153" s="17"/>
    </row>
    <row r="154" spans="2:2" x14ac:dyDescent="0.2">
      <c r="B154" s="17"/>
    </row>
    <row r="155" spans="2:2" x14ac:dyDescent="0.2">
      <c r="B155" s="17"/>
    </row>
    <row r="156" spans="2:2" x14ac:dyDescent="0.2">
      <c r="B156" s="17"/>
    </row>
    <row r="157" spans="2:2" x14ac:dyDescent="0.2">
      <c r="B157" s="17"/>
    </row>
    <row r="158" spans="2:2" x14ac:dyDescent="0.2">
      <c r="B158" s="17"/>
    </row>
    <row r="159" spans="2:2" x14ac:dyDescent="0.2">
      <c r="B159" s="17"/>
    </row>
    <row r="160" spans="2:2" x14ac:dyDescent="0.2">
      <c r="B160" s="17"/>
    </row>
    <row r="161" spans="2:2" x14ac:dyDescent="0.2">
      <c r="B161" s="17"/>
    </row>
    <row r="162" spans="2:2" x14ac:dyDescent="0.2">
      <c r="B162" s="17"/>
    </row>
    <row r="163" spans="2:2" x14ac:dyDescent="0.2">
      <c r="B163" s="17"/>
    </row>
    <row r="164" spans="2:2" x14ac:dyDescent="0.2">
      <c r="B164" s="17"/>
    </row>
    <row r="165" spans="2:2" x14ac:dyDescent="0.2">
      <c r="B165" s="17"/>
    </row>
    <row r="166" spans="2:2" x14ac:dyDescent="0.2">
      <c r="B166" s="17"/>
    </row>
    <row r="167" spans="2:2" x14ac:dyDescent="0.2">
      <c r="B167" s="17"/>
    </row>
    <row r="168" spans="2:2" x14ac:dyDescent="0.2">
      <c r="B168" s="17"/>
    </row>
    <row r="169" spans="2:2" x14ac:dyDescent="0.2">
      <c r="B169" s="17"/>
    </row>
    <row r="170" spans="2:2" x14ac:dyDescent="0.2">
      <c r="B170" s="17"/>
    </row>
    <row r="171" spans="2:2" x14ac:dyDescent="0.2">
      <c r="B171" s="17"/>
    </row>
    <row r="172" spans="2:2" x14ac:dyDescent="0.2">
      <c r="B172" s="17"/>
    </row>
    <row r="173" spans="2:2" x14ac:dyDescent="0.2">
      <c r="B173" s="17"/>
    </row>
    <row r="174" spans="2:2" x14ac:dyDescent="0.2">
      <c r="B174" s="17"/>
    </row>
    <row r="175" spans="2:2" x14ac:dyDescent="0.2">
      <c r="B175" s="17"/>
    </row>
    <row r="176" spans="2:2" x14ac:dyDescent="0.2">
      <c r="B176" s="17"/>
    </row>
    <row r="177" spans="2:2" x14ac:dyDescent="0.2">
      <c r="B177" s="17"/>
    </row>
    <row r="178" spans="2:2" x14ac:dyDescent="0.2">
      <c r="B178" s="17"/>
    </row>
    <row r="179" spans="2:2" x14ac:dyDescent="0.2">
      <c r="B179" s="17"/>
    </row>
    <row r="180" spans="2:2" x14ac:dyDescent="0.2">
      <c r="B180" s="17"/>
    </row>
    <row r="181" spans="2:2" x14ac:dyDescent="0.2">
      <c r="B181" s="17"/>
    </row>
    <row r="182" spans="2:2" x14ac:dyDescent="0.2">
      <c r="B182" s="17"/>
    </row>
    <row r="183" spans="2:2" x14ac:dyDescent="0.2">
      <c r="B183" s="17"/>
    </row>
    <row r="184" spans="2:2" x14ac:dyDescent="0.2">
      <c r="B184" s="17"/>
    </row>
    <row r="185" spans="2:2" x14ac:dyDescent="0.2">
      <c r="B185" s="17"/>
    </row>
    <row r="186" spans="2:2" x14ac:dyDescent="0.2">
      <c r="B186" s="17"/>
    </row>
    <row r="187" spans="2:2" x14ac:dyDescent="0.2">
      <c r="B187" s="17"/>
    </row>
    <row r="188" spans="2:2" x14ac:dyDescent="0.2">
      <c r="B188" s="17"/>
    </row>
    <row r="189" spans="2:2" x14ac:dyDescent="0.2">
      <c r="B189" s="17"/>
    </row>
    <row r="190" spans="2:2" x14ac:dyDescent="0.2">
      <c r="B190" s="17"/>
    </row>
    <row r="191" spans="2:2" x14ac:dyDescent="0.2">
      <c r="B191" s="17"/>
    </row>
    <row r="192" spans="2:2" x14ac:dyDescent="0.2">
      <c r="B192" s="17"/>
    </row>
    <row r="193" spans="2:2" x14ac:dyDescent="0.2">
      <c r="B193" s="17"/>
    </row>
    <row r="194" spans="2:2" x14ac:dyDescent="0.2">
      <c r="B194" s="17"/>
    </row>
    <row r="195" spans="2:2" x14ac:dyDescent="0.2">
      <c r="B195" s="17"/>
    </row>
    <row r="196" spans="2:2" x14ac:dyDescent="0.2">
      <c r="B196" s="17"/>
    </row>
    <row r="197" spans="2:2" x14ac:dyDescent="0.2">
      <c r="B197" s="17"/>
    </row>
    <row r="198" spans="2:2" x14ac:dyDescent="0.2">
      <c r="B198" s="17"/>
    </row>
    <row r="199" spans="2:2" x14ac:dyDescent="0.2">
      <c r="B199" s="17"/>
    </row>
    <row r="200" spans="2:2" x14ac:dyDescent="0.2">
      <c r="B200" s="17"/>
    </row>
    <row r="201" spans="2:2" x14ac:dyDescent="0.2">
      <c r="B201" s="17"/>
    </row>
    <row r="202" spans="2:2" x14ac:dyDescent="0.2">
      <c r="B202" s="17"/>
    </row>
    <row r="203" spans="2:2" x14ac:dyDescent="0.2">
      <c r="B203" s="17"/>
    </row>
    <row r="204" spans="2:2" x14ac:dyDescent="0.2">
      <c r="B204" s="17"/>
    </row>
    <row r="205" spans="2:2" x14ac:dyDescent="0.2">
      <c r="B205" s="17"/>
    </row>
    <row r="206" spans="2:2" x14ac:dyDescent="0.2">
      <c r="B206" s="17"/>
    </row>
    <row r="207" spans="2:2" x14ac:dyDescent="0.2">
      <c r="B207" s="17"/>
    </row>
    <row r="208" spans="2:2" x14ac:dyDescent="0.2">
      <c r="B208" s="17"/>
    </row>
    <row r="209" spans="2:2" x14ac:dyDescent="0.2">
      <c r="B209" s="17"/>
    </row>
  </sheetData>
  <mergeCells count="1">
    <mergeCell ref="A1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C571-5D3E-1B44-BA77-1A4E8C8E9CF5}">
  <dimension ref="A1:G102"/>
  <sheetViews>
    <sheetView workbookViewId="0"/>
  </sheetViews>
  <sheetFormatPr baseColWidth="10" defaultRowHeight="16" x14ac:dyDescent="0.2"/>
  <cols>
    <col min="1" max="1" width="20.5" customWidth="1"/>
    <col min="2" max="5" width="14.33203125" customWidth="1"/>
    <col min="6" max="6" width="17.83203125" customWidth="1"/>
    <col min="7" max="7" width="12.83203125" customWidth="1"/>
  </cols>
  <sheetData>
    <row r="1" spans="1:7" ht="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</row>
    <row r="2" spans="1:7" ht="17" x14ac:dyDescent="0.2">
      <c r="A2" s="10" t="s">
        <v>129</v>
      </c>
      <c r="B2" s="10">
        <v>82.04</v>
      </c>
      <c r="C2" s="10">
        <v>82.144999999999996</v>
      </c>
      <c r="D2" s="10">
        <v>82.031999999999996</v>
      </c>
      <c r="E2" s="10">
        <v>82.108999999999995</v>
      </c>
      <c r="F2" s="10">
        <v>82.108999999999995</v>
      </c>
      <c r="G2" s="10" t="s">
        <v>20</v>
      </c>
    </row>
    <row r="3" spans="1:7" ht="17" x14ac:dyDescent="0.2">
      <c r="A3" s="10" t="s">
        <v>130</v>
      </c>
      <c r="B3" s="10">
        <v>82.061599999999999</v>
      </c>
      <c r="C3" s="10">
        <v>82.091200000000001</v>
      </c>
      <c r="D3" s="10">
        <v>81.963999999999999</v>
      </c>
      <c r="E3" s="10">
        <v>82.061599999999999</v>
      </c>
      <c r="F3" s="10">
        <v>82.061599999999999</v>
      </c>
      <c r="G3" s="10" t="s">
        <v>20</v>
      </c>
    </row>
    <row r="4" spans="1:7" ht="17" x14ac:dyDescent="0.2">
      <c r="A4" s="10" t="s">
        <v>131</v>
      </c>
      <c r="B4" s="10">
        <v>82.076800000000006</v>
      </c>
      <c r="C4" s="10">
        <v>82.197599999999994</v>
      </c>
      <c r="D4" s="10">
        <v>81.998099999999994</v>
      </c>
      <c r="E4" s="10">
        <v>82.076800000000006</v>
      </c>
      <c r="F4" s="10">
        <v>82.076800000000006</v>
      </c>
      <c r="G4" s="10" t="s">
        <v>20</v>
      </c>
    </row>
    <row r="5" spans="1:7" ht="17" x14ac:dyDescent="0.2">
      <c r="A5" s="10" t="s">
        <v>132</v>
      </c>
      <c r="B5" s="10">
        <v>82.030799999999999</v>
      </c>
      <c r="C5" s="10">
        <v>82.192599999999999</v>
      </c>
      <c r="D5" s="10">
        <v>81.927999999999997</v>
      </c>
      <c r="E5" s="10">
        <v>82.030799999999999</v>
      </c>
      <c r="F5" s="10">
        <v>82.030799999999999</v>
      </c>
      <c r="G5" s="10" t="s">
        <v>20</v>
      </c>
    </row>
    <row r="6" spans="1:7" ht="17" x14ac:dyDescent="0.2">
      <c r="A6" s="10" t="s">
        <v>133</v>
      </c>
      <c r="B6" s="10">
        <v>82.001800000000003</v>
      </c>
      <c r="C6" s="10">
        <v>82.141300000000001</v>
      </c>
      <c r="D6" s="10">
        <v>81.953500000000005</v>
      </c>
      <c r="E6" s="10">
        <v>82.001800000000003</v>
      </c>
      <c r="F6" s="10">
        <v>82.001800000000003</v>
      </c>
      <c r="G6" s="10" t="s">
        <v>20</v>
      </c>
    </row>
    <row r="7" spans="1:7" ht="17" x14ac:dyDescent="0.2">
      <c r="A7" s="10" t="s">
        <v>126</v>
      </c>
      <c r="B7" s="10">
        <v>82.399900000000002</v>
      </c>
      <c r="C7" s="10">
        <v>82.463999999999999</v>
      </c>
      <c r="D7" s="10">
        <v>81.972200000000001</v>
      </c>
      <c r="E7" s="10">
        <v>82.399900000000002</v>
      </c>
      <c r="F7" s="10">
        <v>82.399900000000002</v>
      </c>
      <c r="G7" s="10" t="s">
        <v>20</v>
      </c>
    </row>
    <row r="8" spans="1:7" ht="17" x14ac:dyDescent="0.2">
      <c r="A8" s="10" t="s">
        <v>127</v>
      </c>
      <c r="B8" s="10">
        <v>82.525300000000001</v>
      </c>
      <c r="C8" s="10">
        <v>82.633300000000006</v>
      </c>
      <c r="D8" s="10">
        <v>81.266900000000007</v>
      </c>
      <c r="E8" s="10">
        <v>82.525300000000001</v>
      </c>
      <c r="F8" s="10">
        <v>82.525300000000001</v>
      </c>
      <c r="G8" s="10" t="s">
        <v>20</v>
      </c>
    </row>
    <row r="9" spans="1:7" ht="17" x14ac:dyDescent="0.2">
      <c r="A9" s="10" t="s">
        <v>128</v>
      </c>
      <c r="B9" s="10">
        <v>82.615300000000005</v>
      </c>
      <c r="C9" s="10">
        <v>82.715299999999999</v>
      </c>
      <c r="D9" s="10">
        <v>82.5505</v>
      </c>
      <c r="E9" s="10">
        <v>82.615300000000005</v>
      </c>
      <c r="F9" s="10">
        <v>82.615300000000005</v>
      </c>
      <c r="G9" s="10" t="s">
        <v>20</v>
      </c>
    </row>
    <row r="10" spans="1:7" ht="17" x14ac:dyDescent="0.2">
      <c r="A10" s="10" t="s">
        <v>111</v>
      </c>
      <c r="B10" s="10">
        <v>82.7684</v>
      </c>
      <c r="C10" s="10">
        <v>82.768299999999996</v>
      </c>
      <c r="D10" s="10">
        <v>82.534000000000006</v>
      </c>
      <c r="E10" s="10">
        <v>82.7684</v>
      </c>
      <c r="F10" s="10">
        <v>82.7684</v>
      </c>
      <c r="G10" s="10" t="s">
        <v>20</v>
      </c>
    </row>
    <row r="11" spans="1:7" ht="17" x14ac:dyDescent="0.2">
      <c r="A11" s="10" t="s">
        <v>112</v>
      </c>
      <c r="B11" s="10">
        <v>82.394099999999995</v>
      </c>
      <c r="C11" s="10">
        <v>82.823800000000006</v>
      </c>
      <c r="D11" s="10">
        <v>82.283500000000004</v>
      </c>
      <c r="E11" s="10">
        <v>82.394099999999995</v>
      </c>
      <c r="F11" s="10">
        <v>82.394099999999995</v>
      </c>
      <c r="G11" s="10" t="s">
        <v>20</v>
      </c>
    </row>
    <row r="12" spans="1:7" ht="17" x14ac:dyDescent="0.2">
      <c r="A12" s="10" t="s">
        <v>113</v>
      </c>
      <c r="B12" s="10">
        <v>82.007099999999994</v>
      </c>
      <c r="C12" s="10">
        <v>82.348200000000006</v>
      </c>
      <c r="D12" s="10">
        <v>81.978099999999998</v>
      </c>
      <c r="E12" s="10">
        <v>82.007099999999994</v>
      </c>
      <c r="F12" s="10">
        <v>82.007099999999994</v>
      </c>
      <c r="G12" s="10" t="s">
        <v>20</v>
      </c>
    </row>
    <row r="13" spans="1:7" ht="17" x14ac:dyDescent="0.2">
      <c r="A13" s="10" t="s">
        <v>114</v>
      </c>
      <c r="B13" s="10">
        <v>81.950100000000006</v>
      </c>
      <c r="C13" s="10">
        <v>82.025599999999997</v>
      </c>
      <c r="D13" s="10">
        <v>81.866699999999994</v>
      </c>
      <c r="E13" s="10">
        <v>81.950100000000006</v>
      </c>
      <c r="F13" s="10">
        <v>81.950100000000006</v>
      </c>
      <c r="G13" s="10" t="s">
        <v>20</v>
      </c>
    </row>
    <row r="14" spans="1:7" ht="17" x14ac:dyDescent="0.2">
      <c r="A14" s="10" t="s">
        <v>115</v>
      </c>
      <c r="B14" s="10">
        <v>82.096299999999999</v>
      </c>
      <c r="C14" s="10">
        <v>82.112399999999994</v>
      </c>
      <c r="D14" s="10">
        <v>81.766199999999998</v>
      </c>
      <c r="E14" s="10">
        <v>82.096299999999999</v>
      </c>
      <c r="F14" s="10">
        <v>82.096299999999999</v>
      </c>
      <c r="G14" s="10" t="s">
        <v>20</v>
      </c>
    </row>
    <row r="15" spans="1:7" ht="17" x14ac:dyDescent="0.2">
      <c r="A15" s="10" t="s">
        <v>116</v>
      </c>
      <c r="B15" s="10">
        <v>82.075400000000002</v>
      </c>
      <c r="C15" s="10">
        <v>82.196299999999994</v>
      </c>
      <c r="D15" s="10">
        <v>82.008099999999999</v>
      </c>
      <c r="E15" s="10">
        <v>82.075400000000002</v>
      </c>
      <c r="F15" s="10">
        <v>82.075400000000002</v>
      </c>
      <c r="G15" s="10" t="s">
        <v>20</v>
      </c>
    </row>
    <row r="16" spans="1:7" ht="17" x14ac:dyDescent="0.2">
      <c r="A16" s="10" t="s">
        <v>117</v>
      </c>
      <c r="B16" s="10">
        <v>82.026499999999999</v>
      </c>
      <c r="C16" s="10">
        <v>82.212500000000006</v>
      </c>
      <c r="D16" s="10">
        <v>81.997</v>
      </c>
      <c r="E16" s="10">
        <v>82.026499999999999</v>
      </c>
      <c r="F16" s="10">
        <v>82.026499999999999</v>
      </c>
      <c r="G16" s="10" t="s">
        <v>20</v>
      </c>
    </row>
    <row r="17" spans="1:7" ht="17" x14ac:dyDescent="0.2">
      <c r="A17" s="10" t="s">
        <v>118</v>
      </c>
      <c r="B17" s="10">
        <v>81.998400000000004</v>
      </c>
      <c r="C17" s="10">
        <v>82.085499999999996</v>
      </c>
      <c r="D17" s="10">
        <v>81.961100000000002</v>
      </c>
      <c r="E17" s="10">
        <v>81.998400000000004</v>
      </c>
      <c r="F17" s="10">
        <v>81.998400000000004</v>
      </c>
      <c r="G17" s="10" t="s">
        <v>20</v>
      </c>
    </row>
    <row r="18" spans="1:7" ht="17" x14ac:dyDescent="0.2">
      <c r="A18" s="10" t="s">
        <v>119</v>
      </c>
      <c r="B18" s="10">
        <v>82.006500000000003</v>
      </c>
      <c r="C18" s="10">
        <v>82.042199999999994</v>
      </c>
      <c r="D18" s="10">
        <v>81.942999999999998</v>
      </c>
      <c r="E18" s="10">
        <v>82.006500000000003</v>
      </c>
      <c r="F18" s="10">
        <v>82.006500000000003</v>
      </c>
      <c r="G18" s="10" t="s">
        <v>20</v>
      </c>
    </row>
    <row r="19" spans="1:7" ht="17" x14ac:dyDescent="0.2">
      <c r="A19" s="10" t="s">
        <v>120</v>
      </c>
      <c r="B19" s="10">
        <v>81.984800000000007</v>
      </c>
      <c r="C19" s="10">
        <v>82.072999999999993</v>
      </c>
      <c r="D19" s="10">
        <v>81.943100000000001</v>
      </c>
      <c r="E19" s="10">
        <v>81.984800000000007</v>
      </c>
      <c r="F19" s="10">
        <v>81.984800000000007</v>
      </c>
      <c r="G19" s="10" t="s">
        <v>20</v>
      </c>
    </row>
    <row r="20" spans="1:7" ht="17" x14ac:dyDescent="0.2">
      <c r="A20" s="10" t="s">
        <v>121</v>
      </c>
      <c r="B20" s="10">
        <v>81.919300000000007</v>
      </c>
      <c r="C20" s="10">
        <v>82.078500000000005</v>
      </c>
      <c r="D20" s="10">
        <v>81.924899999999994</v>
      </c>
      <c r="E20" s="10">
        <v>81.919300000000007</v>
      </c>
      <c r="F20" s="10">
        <v>81.919300000000007</v>
      </c>
      <c r="G20" s="10" t="s">
        <v>20</v>
      </c>
    </row>
    <row r="21" spans="1:7" ht="17" x14ac:dyDescent="0.2">
      <c r="A21" s="10" t="s">
        <v>122</v>
      </c>
      <c r="B21" s="10">
        <v>81.941500000000005</v>
      </c>
      <c r="C21" s="10">
        <v>82.083799999999997</v>
      </c>
      <c r="D21" s="10">
        <v>81.8874</v>
      </c>
      <c r="E21" s="10">
        <v>81.941500000000005</v>
      </c>
      <c r="F21" s="10">
        <v>81.941500000000005</v>
      </c>
      <c r="G21" s="10" t="s">
        <v>20</v>
      </c>
    </row>
    <row r="22" spans="1:7" ht="17" x14ac:dyDescent="0.2">
      <c r="A22" s="10" t="s">
        <v>123</v>
      </c>
      <c r="B22" s="10">
        <v>81.991799999999998</v>
      </c>
      <c r="C22" s="10">
        <v>82.127300000000005</v>
      </c>
      <c r="D22" s="10">
        <v>81.947000000000003</v>
      </c>
      <c r="E22" s="10">
        <v>81.991799999999998</v>
      </c>
      <c r="F22" s="10">
        <v>81.991799999999998</v>
      </c>
      <c r="G22" s="10" t="s">
        <v>20</v>
      </c>
    </row>
    <row r="23" spans="1:7" ht="17" x14ac:dyDescent="0.2">
      <c r="A23" s="10" t="s">
        <v>124</v>
      </c>
      <c r="B23" s="10">
        <v>81.981399999999994</v>
      </c>
      <c r="C23" s="10">
        <v>82.1648</v>
      </c>
      <c r="D23" s="10">
        <v>81.915300000000002</v>
      </c>
      <c r="E23" s="10">
        <v>81.981399999999994</v>
      </c>
      <c r="F23" s="10">
        <v>81.981399999999994</v>
      </c>
      <c r="G23" s="10" t="s">
        <v>20</v>
      </c>
    </row>
    <row r="24" spans="1:7" ht="17" x14ac:dyDescent="0.2">
      <c r="A24" s="10" t="s">
        <v>125</v>
      </c>
      <c r="B24" s="10">
        <v>81.9148</v>
      </c>
      <c r="C24" s="10">
        <v>82.001999999999995</v>
      </c>
      <c r="D24" s="10">
        <v>81.893000000000001</v>
      </c>
      <c r="E24" s="10">
        <v>81.9148</v>
      </c>
      <c r="F24" s="10">
        <v>81.9148</v>
      </c>
      <c r="G24" s="10" t="s">
        <v>20</v>
      </c>
    </row>
    <row r="25" spans="1:7" ht="17" x14ac:dyDescent="0.2">
      <c r="A25" s="10" t="s">
        <v>106</v>
      </c>
      <c r="B25" s="10">
        <v>81.912700000000001</v>
      </c>
      <c r="C25" s="10">
        <v>82.015900000000002</v>
      </c>
      <c r="D25" s="10">
        <v>81.851299999999995</v>
      </c>
      <c r="E25" s="10">
        <v>81.912700000000001</v>
      </c>
      <c r="F25" s="10">
        <v>81.912700000000001</v>
      </c>
      <c r="G25" s="10" t="s">
        <v>20</v>
      </c>
    </row>
    <row r="26" spans="1:7" ht="17" x14ac:dyDescent="0.2">
      <c r="A26" s="10" t="s">
        <v>107</v>
      </c>
      <c r="B26" s="10">
        <v>82.045000000000002</v>
      </c>
      <c r="C26" s="10">
        <v>82.263199999999998</v>
      </c>
      <c r="D26" s="10">
        <v>81.936000000000007</v>
      </c>
      <c r="E26" s="10">
        <v>82.045000000000002</v>
      </c>
      <c r="F26" s="10">
        <v>82.045000000000002</v>
      </c>
      <c r="G26" s="10" t="s">
        <v>20</v>
      </c>
    </row>
    <row r="27" spans="1:7" ht="17" x14ac:dyDescent="0.2">
      <c r="A27" s="10" t="s">
        <v>108</v>
      </c>
      <c r="B27" s="10">
        <v>82.290400000000005</v>
      </c>
      <c r="C27" s="10">
        <v>82.325000000000003</v>
      </c>
      <c r="D27" s="10">
        <v>81.930999999999997</v>
      </c>
      <c r="E27" s="10">
        <v>82.290400000000005</v>
      </c>
      <c r="F27" s="10">
        <v>82.290400000000005</v>
      </c>
      <c r="G27" s="10" t="s">
        <v>20</v>
      </c>
    </row>
    <row r="28" spans="1:7" ht="17" x14ac:dyDescent="0.2">
      <c r="A28" s="10" t="s">
        <v>109</v>
      </c>
      <c r="B28" s="10">
        <v>82.337199999999996</v>
      </c>
      <c r="C28" s="10">
        <v>82.490300000000005</v>
      </c>
      <c r="D28" s="10">
        <v>82.152000000000001</v>
      </c>
      <c r="E28" s="10">
        <v>82.337199999999996</v>
      </c>
      <c r="F28" s="10">
        <v>82.337199999999996</v>
      </c>
      <c r="G28" s="10" t="s">
        <v>20</v>
      </c>
    </row>
    <row r="29" spans="1:7" ht="17" x14ac:dyDescent="0.2">
      <c r="A29" s="10" t="s">
        <v>110</v>
      </c>
      <c r="B29" s="10">
        <v>82.444800000000001</v>
      </c>
      <c r="C29" s="10">
        <v>82.555300000000003</v>
      </c>
      <c r="D29" s="10">
        <v>82.385400000000004</v>
      </c>
      <c r="E29" s="10">
        <v>82.444800000000001</v>
      </c>
      <c r="F29" s="10">
        <v>82.444800000000001</v>
      </c>
      <c r="G29" s="10" t="s">
        <v>20</v>
      </c>
    </row>
    <row r="30" spans="1:7" ht="17" x14ac:dyDescent="0.2">
      <c r="A30" s="10" t="s">
        <v>93</v>
      </c>
      <c r="B30" s="10">
        <v>82.488299999999995</v>
      </c>
      <c r="C30" s="10">
        <v>82.520799999999994</v>
      </c>
      <c r="D30" s="10">
        <v>82.412999999999997</v>
      </c>
      <c r="E30" s="10">
        <v>82.488299999999995</v>
      </c>
      <c r="F30" s="10">
        <v>82.488299999999995</v>
      </c>
      <c r="G30" s="10" t="s">
        <v>20</v>
      </c>
    </row>
    <row r="31" spans="1:7" ht="17" x14ac:dyDescent="0.2">
      <c r="A31" s="10" t="s">
        <v>19</v>
      </c>
      <c r="B31" s="10">
        <v>82.618099999999998</v>
      </c>
      <c r="C31" s="10">
        <v>82.646799999999999</v>
      </c>
      <c r="D31" s="10">
        <v>82.468999999999994</v>
      </c>
      <c r="E31" s="10">
        <v>82.618099999999998</v>
      </c>
      <c r="F31" s="10">
        <v>82.618099999999998</v>
      </c>
      <c r="G31" s="10" t="s">
        <v>20</v>
      </c>
    </row>
    <row r="32" spans="1:7" ht="17" x14ac:dyDescent="0.2">
      <c r="A32" s="10" t="s">
        <v>21</v>
      </c>
      <c r="B32" s="10">
        <v>82.517200000000003</v>
      </c>
      <c r="C32" s="10">
        <v>82.622399999999999</v>
      </c>
      <c r="D32" s="10">
        <v>82.466999999999999</v>
      </c>
      <c r="E32" s="10">
        <v>82.517200000000003</v>
      </c>
      <c r="F32" s="10">
        <v>82.517200000000003</v>
      </c>
      <c r="G32" s="10" t="s">
        <v>20</v>
      </c>
    </row>
    <row r="33" spans="1:7" ht="17" x14ac:dyDescent="0.2">
      <c r="A33" s="10" t="s">
        <v>22</v>
      </c>
      <c r="B33" s="10">
        <v>82.511200000000002</v>
      </c>
      <c r="C33" s="10">
        <v>82.647999999999996</v>
      </c>
      <c r="D33" s="10">
        <v>82.476500000000001</v>
      </c>
      <c r="E33" s="10">
        <v>82.511200000000002</v>
      </c>
      <c r="F33" s="10">
        <v>82.511200000000002</v>
      </c>
      <c r="G33" s="10" t="s">
        <v>20</v>
      </c>
    </row>
    <row r="34" spans="1:7" ht="17" x14ac:dyDescent="0.2">
      <c r="A34" s="10" t="s">
        <v>23</v>
      </c>
      <c r="B34" s="10">
        <v>82.409800000000004</v>
      </c>
      <c r="C34" s="10">
        <v>82.6845</v>
      </c>
      <c r="D34" s="10">
        <v>82.381</v>
      </c>
      <c r="E34" s="10">
        <v>82.409800000000004</v>
      </c>
      <c r="F34" s="10">
        <v>82.409800000000004</v>
      </c>
      <c r="G34" s="10" t="s">
        <v>20</v>
      </c>
    </row>
    <row r="35" spans="1:7" ht="17" x14ac:dyDescent="0.2">
      <c r="A35" s="10" t="s">
        <v>24</v>
      </c>
      <c r="B35" s="10">
        <v>82.276700000000005</v>
      </c>
      <c r="C35" s="10">
        <v>82.431799999999996</v>
      </c>
      <c r="D35" s="10">
        <v>82.234499999999997</v>
      </c>
      <c r="E35" s="10">
        <v>82.276700000000005</v>
      </c>
      <c r="F35" s="10">
        <v>82.276700000000005</v>
      </c>
      <c r="G35" s="10" t="s">
        <v>20</v>
      </c>
    </row>
    <row r="36" spans="1:7" ht="17" x14ac:dyDescent="0.2">
      <c r="A36" s="10" t="s">
        <v>25</v>
      </c>
      <c r="B36" s="10">
        <v>82.666799999999995</v>
      </c>
      <c r="C36" s="10">
        <v>82.712000000000003</v>
      </c>
      <c r="D36" s="10">
        <v>82.314499999999995</v>
      </c>
      <c r="E36" s="10">
        <v>82.666799999999995</v>
      </c>
      <c r="F36" s="10">
        <v>82.666799999999995</v>
      </c>
      <c r="G36" s="10" t="s">
        <v>20</v>
      </c>
    </row>
    <row r="37" spans="1:7" ht="17" x14ac:dyDescent="0.2">
      <c r="A37" s="10" t="s">
        <v>26</v>
      </c>
      <c r="B37" s="10">
        <v>82.683899999999994</v>
      </c>
      <c r="C37" s="10">
        <v>82.752600000000001</v>
      </c>
      <c r="D37" s="10">
        <v>82.620099999999994</v>
      </c>
      <c r="E37" s="10">
        <v>82.683899999999994</v>
      </c>
      <c r="F37" s="10">
        <v>82.683899999999994</v>
      </c>
      <c r="G37" s="10" t="s">
        <v>20</v>
      </c>
    </row>
    <row r="38" spans="1:7" ht="17" x14ac:dyDescent="0.2">
      <c r="A38" s="10" t="s">
        <v>27</v>
      </c>
      <c r="B38" s="10">
        <v>82.579700000000003</v>
      </c>
      <c r="C38" s="10">
        <v>82.784499999999994</v>
      </c>
      <c r="D38" s="10">
        <v>82.53</v>
      </c>
      <c r="E38" s="10">
        <v>82.579700000000003</v>
      </c>
      <c r="F38" s="10">
        <v>82.579700000000003</v>
      </c>
      <c r="G38" s="10" t="s">
        <v>20</v>
      </c>
    </row>
    <row r="39" spans="1:7" ht="17" x14ac:dyDescent="0.2">
      <c r="A39" s="10" t="s">
        <v>28</v>
      </c>
      <c r="B39" s="10">
        <v>82.574799999999996</v>
      </c>
      <c r="C39" s="10">
        <v>82.737700000000004</v>
      </c>
      <c r="D39" s="10">
        <v>82.508799999999994</v>
      </c>
      <c r="E39" s="10">
        <v>82.574799999999996</v>
      </c>
      <c r="F39" s="10">
        <v>82.574799999999996</v>
      </c>
      <c r="G39" s="10" t="s">
        <v>20</v>
      </c>
    </row>
    <row r="40" spans="1:7" ht="17" x14ac:dyDescent="0.2">
      <c r="A40" s="10" t="s">
        <v>29</v>
      </c>
      <c r="B40" s="10">
        <v>82.742099999999994</v>
      </c>
      <c r="C40" s="10">
        <v>82.81</v>
      </c>
      <c r="D40" s="10">
        <v>82.533699999999996</v>
      </c>
      <c r="E40" s="10">
        <v>82.742099999999994</v>
      </c>
      <c r="F40" s="10">
        <v>82.742099999999994</v>
      </c>
      <c r="G40" s="10" t="s">
        <v>20</v>
      </c>
    </row>
    <row r="41" spans="1:7" ht="17" x14ac:dyDescent="0.2">
      <c r="A41" s="10" t="s">
        <v>30</v>
      </c>
      <c r="B41" s="10">
        <v>82.713700000000003</v>
      </c>
      <c r="C41" s="10">
        <v>82.809700000000007</v>
      </c>
      <c r="D41" s="10">
        <v>82.640500000000003</v>
      </c>
      <c r="E41" s="10">
        <v>82.713700000000003</v>
      </c>
      <c r="F41" s="10">
        <v>82.713700000000003</v>
      </c>
      <c r="G41" s="10" t="s">
        <v>20</v>
      </c>
    </row>
    <row r="42" spans="1:7" ht="17" x14ac:dyDescent="0.2">
      <c r="A42" s="10" t="s">
        <v>31</v>
      </c>
      <c r="B42" s="10">
        <v>82.890600000000006</v>
      </c>
      <c r="C42" s="10">
        <v>82.941000000000003</v>
      </c>
      <c r="D42" s="10">
        <v>82.574799999999996</v>
      </c>
      <c r="E42" s="10">
        <v>82.890600000000006</v>
      </c>
      <c r="F42" s="10">
        <v>82.890600000000006</v>
      </c>
      <c r="G42" s="10" t="s">
        <v>20</v>
      </c>
    </row>
    <row r="43" spans="1:7" ht="17" x14ac:dyDescent="0.2">
      <c r="A43" s="10" t="s">
        <v>32</v>
      </c>
      <c r="B43" s="10">
        <v>82.825000000000003</v>
      </c>
      <c r="C43" s="10">
        <v>82.877300000000005</v>
      </c>
      <c r="D43" s="10">
        <v>82.757000000000005</v>
      </c>
      <c r="E43" s="10">
        <v>82.825000000000003</v>
      </c>
      <c r="F43" s="10">
        <v>82.825000000000003</v>
      </c>
      <c r="G43" s="10" t="s">
        <v>20</v>
      </c>
    </row>
    <row r="44" spans="1:7" ht="17" x14ac:dyDescent="0.2">
      <c r="A44" s="10" t="s">
        <v>33</v>
      </c>
      <c r="B44" s="10">
        <v>82.904799999999994</v>
      </c>
      <c r="C44" s="10">
        <v>82.905100000000004</v>
      </c>
      <c r="D44" s="10">
        <v>82.73</v>
      </c>
      <c r="E44" s="10">
        <v>82.904799999999994</v>
      </c>
      <c r="F44" s="10">
        <v>82.904799999999994</v>
      </c>
      <c r="G44" s="10" t="s">
        <v>20</v>
      </c>
    </row>
    <row r="45" spans="1:7" ht="17" x14ac:dyDescent="0.2">
      <c r="A45" s="10" t="s">
        <v>34</v>
      </c>
      <c r="B45" s="10">
        <v>82.725099999999998</v>
      </c>
      <c r="C45" s="10">
        <v>82.949399999999997</v>
      </c>
      <c r="D45" s="10">
        <v>82.637</v>
      </c>
      <c r="E45" s="10">
        <v>82.725099999999998</v>
      </c>
      <c r="F45" s="10">
        <v>82.725099999999998</v>
      </c>
      <c r="G45" s="10" t="s">
        <v>20</v>
      </c>
    </row>
    <row r="46" spans="1:7" ht="17" x14ac:dyDescent="0.2">
      <c r="A46" s="10" t="s">
        <v>35</v>
      </c>
      <c r="B46" s="10">
        <v>82.450299999999999</v>
      </c>
      <c r="C46" s="10">
        <v>82.791499999999999</v>
      </c>
      <c r="D46" s="10">
        <v>82.342500000000001</v>
      </c>
      <c r="E46" s="10">
        <v>82.450299999999999</v>
      </c>
      <c r="F46" s="10">
        <v>82.450299999999999</v>
      </c>
      <c r="G46" s="10" t="s">
        <v>20</v>
      </c>
    </row>
    <row r="47" spans="1:7" ht="17" x14ac:dyDescent="0.2">
      <c r="A47" s="10" t="s">
        <v>36</v>
      </c>
      <c r="B47" s="10">
        <v>82.296000000000006</v>
      </c>
      <c r="C47" s="10">
        <v>82.448300000000003</v>
      </c>
      <c r="D47" s="10">
        <v>82.25</v>
      </c>
      <c r="E47" s="10">
        <v>82.296000000000006</v>
      </c>
      <c r="F47" s="10">
        <v>82.296000000000006</v>
      </c>
      <c r="G47" s="10" t="s">
        <v>20</v>
      </c>
    </row>
    <row r="48" spans="1:7" ht="17" x14ac:dyDescent="0.2">
      <c r="A48" s="10" t="s">
        <v>37</v>
      </c>
      <c r="B48" s="10">
        <v>82.2667</v>
      </c>
      <c r="C48" s="10">
        <v>82.314499999999995</v>
      </c>
      <c r="D48" s="10">
        <v>82.158000000000001</v>
      </c>
      <c r="E48" s="10">
        <v>82.2667</v>
      </c>
      <c r="F48" s="10">
        <v>82.2667</v>
      </c>
      <c r="G48" s="10" t="s">
        <v>20</v>
      </c>
    </row>
    <row r="49" spans="1:7" ht="17" x14ac:dyDescent="0.2">
      <c r="A49" s="10" t="s">
        <v>38</v>
      </c>
      <c r="B49" s="10">
        <v>82.200299999999999</v>
      </c>
      <c r="C49" s="10">
        <v>82.373599999999996</v>
      </c>
      <c r="D49" s="10">
        <v>82.183999999999997</v>
      </c>
      <c r="E49" s="10">
        <v>82.200299999999999</v>
      </c>
      <c r="F49" s="10">
        <v>82.200299999999999</v>
      </c>
      <c r="G49" s="10" t="s">
        <v>20</v>
      </c>
    </row>
    <row r="50" spans="1:7" ht="17" x14ac:dyDescent="0.2">
      <c r="A50" s="10" t="s">
        <v>39</v>
      </c>
      <c r="B50" s="10">
        <v>82.100300000000004</v>
      </c>
      <c r="C50" s="10">
        <v>82.2256</v>
      </c>
      <c r="D50" s="10">
        <v>82.064999999999998</v>
      </c>
      <c r="E50" s="10">
        <v>82.100300000000004</v>
      </c>
      <c r="F50" s="10">
        <v>82.100300000000004</v>
      </c>
      <c r="G50" s="10" t="s">
        <v>20</v>
      </c>
    </row>
    <row r="51" spans="1:7" ht="17" x14ac:dyDescent="0.2">
      <c r="A51" s="10" t="s">
        <v>40</v>
      </c>
      <c r="B51" s="10">
        <v>81.919899999999998</v>
      </c>
      <c r="C51" s="10">
        <v>82.178600000000003</v>
      </c>
      <c r="D51" s="10">
        <v>81.781499999999994</v>
      </c>
      <c r="E51" s="10">
        <v>81.919899999999998</v>
      </c>
      <c r="F51" s="10">
        <v>81.919899999999998</v>
      </c>
      <c r="G51" s="10" t="s">
        <v>20</v>
      </c>
    </row>
    <row r="52" spans="1:7" ht="17" x14ac:dyDescent="0.2">
      <c r="A52" s="10" t="s">
        <v>41</v>
      </c>
      <c r="B52" s="10">
        <v>82.105000000000004</v>
      </c>
      <c r="C52" s="10">
        <v>82.212800000000001</v>
      </c>
      <c r="D52" s="10">
        <v>81.866</v>
      </c>
      <c r="E52" s="10">
        <v>82.105000000000004</v>
      </c>
      <c r="F52" s="10">
        <v>82.105000000000004</v>
      </c>
      <c r="G52" s="10" t="s">
        <v>20</v>
      </c>
    </row>
    <row r="53" spans="1:7" ht="17" x14ac:dyDescent="0.2">
      <c r="A53" s="10" t="s">
        <v>42</v>
      </c>
      <c r="B53" s="10">
        <v>81.787099999999995</v>
      </c>
      <c r="C53" s="10">
        <v>82.148499999999999</v>
      </c>
      <c r="D53" s="10">
        <v>81.775000000000006</v>
      </c>
      <c r="E53" s="10">
        <v>81.787099999999995</v>
      </c>
      <c r="F53" s="10">
        <v>81.787099999999995</v>
      </c>
      <c r="G53" s="10" t="s">
        <v>20</v>
      </c>
    </row>
    <row r="54" spans="1:7" ht="17" x14ac:dyDescent="0.2">
      <c r="A54" s="10" t="s">
        <v>43</v>
      </c>
      <c r="B54" s="10">
        <v>81.729799999999997</v>
      </c>
      <c r="C54" s="10">
        <v>81.825299999999999</v>
      </c>
      <c r="D54" s="10">
        <v>81.673400000000001</v>
      </c>
      <c r="E54" s="10">
        <v>81.729799999999997</v>
      </c>
      <c r="F54" s="10">
        <v>81.729799999999997</v>
      </c>
      <c r="G54" s="10" t="s">
        <v>20</v>
      </c>
    </row>
    <row r="55" spans="1:7" ht="17" x14ac:dyDescent="0.2">
      <c r="A55" s="10" t="s">
        <v>44</v>
      </c>
      <c r="B55" s="10">
        <v>81.716099999999997</v>
      </c>
      <c r="C55" s="10">
        <v>81.8172</v>
      </c>
      <c r="D55" s="10">
        <v>81.645499999999998</v>
      </c>
      <c r="E55" s="10">
        <v>81.716099999999997</v>
      </c>
      <c r="F55" s="10">
        <v>81.716099999999997</v>
      </c>
      <c r="G55" s="10" t="s">
        <v>20</v>
      </c>
    </row>
    <row r="56" spans="1:7" ht="17" x14ac:dyDescent="0.2">
      <c r="A56" s="10" t="s">
        <v>45</v>
      </c>
      <c r="B56" s="10">
        <v>81.78</v>
      </c>
      <c r="C56" s="10">
        <v>81.883799999999994</v>
      </c>
      <c r="D56" s="10">
        <v>81.617000000000004</v>
      </c>
      <c r="E56" s="10">
        <v>81.78</v>
      </c>
      <c r="F56" s="10">
        <v>81.78</v>
      </c>
      <c r="G56" s="10" t="s">
        <v>20</v>
      </c>
    </row>
    <row r="57" spans="1:7" ht="17" x14ac:dyDescent="0.2">
      <c r="A57" s="10" t="s">
        <v>46</v>
      </c>
      <c r="B57" s="10">
        <v>81.778700000000001</v>
      </c>
      <c r="C57" s="10">
        <v>81.894300000000001</v>
      </c>
      <c r="D57" s="10">
        <v>81.711500000000001</v>
      </c>
      <c r="E57" s="10">
        <v>81.778700000000001</v>
      </c>
      <c r="F57" s="10">
        <v>81.778700000000001</v>
      </c>
      <c r="G57" s="10" t="s">
        <v>20</v>
      </c>
    </row>
    <row r="58" spans="1:7" ht="17" x14ac:dyDescent="0.2">
      <c r="A58" s="10" t="s">
        <v>47</v>
      </c>
      <c r="B58" s="10">
        <v>81.774699999999996</v>
      </c>
      <c r="C58" s="10">
        <v>81.950999999999993</v>
      </c>
      <c r="D58" s="10">
        <v>81.718900000000005</v>
      </c>
      <c r="E58" s="10">
        <v>81.774699999999996</v>
      </c>
      <c r="F58" s="10">
        <v>81.774699999999996</v>
      </c>
      <c r="G58" s="10" t="s">
        <v>20</v>
      </c>
    </row>
    <row r="59" spans="1:7" ht="17" x14ac:dyDescent="0.2">
      <c r="A59" s="10" t="s">
        <v>48</v>
      </c>
      <c r="B59" s="10">
        <v>81.744799999999998</v>
      </c>
      <c r="C59" s="10">
        <v>81.924000000000007</v>
      </c>
      <c r="D59" s="10">
        <v>81.705799999999996</v>
      </c>
      <c r="E59" s="10">
        <v>81.744799999999998</v>
      </c>
      <c r="F59" s="10">
        <v>81.744799999999998</v>
      </c>
      <c r="G59" s="10" t="s">
        <v>20</v>
      </c>
    </row>
    <row r="60" spans="1:7" ht="17" x14ac:dyDescent="0.2">
      <c r="A60" s="10" t="s">
        <v>49</v>
      </c>
      <c r="B60" s="10">
        <v>81.765100000000004</v>
      </c>
      <c r="C60" s="10">
        <v>81.861099999999993</v>
      </c>
      <c r="D60" s="10">
        <v>81.691000000000003</v>
      </c>
      <c r="E60" s="10">
        <v>81.765100000000004</v>
      </c>
      <c r="F60" s="10">
        <v>81.765100000000004</v>
      </c>
      <c r="G60" s="10" t="s">
        <v>20</v>
      </c>
    </row>
    <row r="61" spans="1:7" ht="17" x14ac:dyDescent="0.2">
      <c r="A61" s="10" t="s">
        <v>50</v>
      </c>
      <c r="B61" s="10">
        <v>81.766900000000007</v>
      </c>
      <c r="C61" s="10">
        <v>81.850999999999999</v>
      </c>
      <c r="D61" s="10">
        <v>81.603999999999999</v>
      </c>
      <c r="E61" s="10">
        <v>81.766900000000007</v>
      </c>
      <c r="F61" s="10">
        <v>81.766900000000007</v>
      </c>
      <c r="G61" s="10" t="s">
        <v>20</v>
      </c>
    </row>
    <row r="62" spans="1:7" ht="17" x14ac:dyDescent="0.2">
      <c r="A62" s="10" t="s">
        <v>51</v>
      </c>
      <c r="B62" s="10">
        <v>81.991600000000005</v>
      </c>
      <c r="C62" s="10">
        <v>82.091999999999999</v>
      </c>
      <c r="D62" s="10">
        <v>81.6815</v>
      </c>
      <c r="E62" s="10">
        <v>81.991600000000005</v>
      </c>
      <c r="F62" s="10">
        <v>81.991600000000005</v>
      </c>
      <c r="G62" s="10" t="s">
        <v>20</v>
      </c>
    </row>
    <row r="63" spans="1:7" ht="17" x14ac:dyDescent="0.2">
      <c r="A63" s="10" t="s">
        <v>52</v>
      </c>
      <c r="B63" s="10">
        <v>81.8523</v>
      </c>
      <c r="C63" s="10">
        <v>82.018799999999999</v>
      </c>
      <c r="D63" s="10">
        <v>81.851299999999995</v>
      </c>
      <c r="E63" s="10">
        <v>81.8523</v>
      </c>
      <c r="F63" s="10">
        <v>81.8523</v>
      </c>
      <c r="G63" s="10" t="s">
        <v>20</v>
      </c>
    </row>
    <row r="64" spans="1:7" ht="17" x14ac:dyDescent="0.2">
      <c r="A64" s="10" t="s">
        <v>53</v>
      </c>
      <c r="B64" s="10">
        <v>82.0548</v>
      </c>
      <c r="C64" s="10">
        <v>82.154899999999998</v>
      </c>
      <c r="D64" s="10">
        <v>81.86</v>
      </c>
      <c r="E64" s="10">
        <v>82.0548</v>
      </c>
      <c r="F64" s="10">
        <v>82.0548</v>
      </c>
      <c r="G64" s="10" t="s">
        <v>20</v>
      </c>
    </row>
    <row r="65" spans="1:7" ht="17" x14ac:dyDescent="0.2">
      <c r="A65" s="10" t="s">
        <v>54</v>
      </c>
      <c r="B65" s="10">
        <v>82.140900000000002</v>
      </c>
      <c r="C65" s="10">
        <v>82.2898</v>
      </c>
      <c r="D65" s="10">
        <v>82.001499999999993</v>
      </c>
      <c r="E65" s="10">
        <v>82.140900000000002</v>
      </c>
      <c r="F65" s="10">
        <v>82.140900000000002</v>
      </c>
      <c r="G65" s="10" t="s">
        <v>20</v>
      </c>
    </row>
    <row r="66" spans="1:7" ht="17" x14ac:dyDescent="0.2">
      <c r="A66" s="10" t="s">
        <v>55</v>
      </c>
      <c r="B66" s="10">
        <v>82.340100000000007</v>
      </c>
      <c r="C66" s="10">
        <v>82.375500000000002</v>
      </c>
      <c r="D66" s="10">
        <v>82.048900000000003</v>
      </c>
      <c r="E66" s="10">
        <v>82.340100000000007</v>
      </c>
      <c r="F66" s="10">
        <v>82.340100000000007</v>
      </c>
      <c r="G66" s="10" t="s">
        <v>20</v>
      </c>
    </row>
    <row r="67" spans="1:7" ht="17" x14ac:dyDescent="0.2">
      <c r="A67" s="10" t="s">
        <v>56</v>
      </c>
      <c r="B67" s="10">
        <v>82.107900000000001</v>
      </c>
      <c r="C67" s="10">
        <v>82.276499999999999</v>
      </c>
      <c r="D67" s="10">
        <v>82.040499999999994</v>
      </c>
      <c r="E67" s="10">
        <v>82.107900000000001</v>
      </c>
      <c r="F67" s="10">
        <v>82.107900000000001</v>
      </c>
      <c r="G67" s="10" t="s">
        <v>20</v>
      </c>
    </row>
    <row r="68" spans="1:7" ht="17" x14ac:dyDescent="0.2">
      <c r="A68" s="10" t="s">
        <v>57</v>
      </c>
      <c r="B68" s="10">
        <v>82.003699999999995</v>
      </c>
      <c r="C68" s="10">
        <v>82.097099999999998</v>
      </c>
      <c r="D68" s="10">
        <v>81.941500000000005</v>
      </c>
      <c r="E68" s="10">
        <v>82.003699999999995</v>
      </c>
      <c r="F68" s="10">
        <v>82.003699999999995</v>
      </c>
      <c r="G68" s="10" t="s">
        <v>20</v>
      </c>
    </row>
    <row r="69" spans="1:7" ht="17" x14ac:dyDescent="0.2">
      <c r="A69" s="10" t="s">
        <v>58</v>
      </c>
      <c r="B69" s="10">
        <v>81.844800000000006</v>
      </c>
      <c r="C69" s="10">
        <v>82.084800000000001</v>
      </c>
      <c r="D69" s="10">
        <v>81.844800000000006</v>
      </c>
      <c r="E69" s="10">
        <v>81.844800000000006</v>
      </c>
      <c r="F69" s="10">
        <v>81.844800000000006</v>
      </c>
      <c r="G69" s="10" t="s">
        <v>20</v>
      </c>
    </row>
    <row r="70" spans="1:7" ht="17" x14ac:dyDescent="0.2">
      <c r="A70" s="10" t="s">
        <v>59</v>
      </c>
      <c r="B70" s="10">
        <v>81.680700000000002</v>
      </c>
      <c r="C70" s="10">
        <v>81.940899999999999</v>
      </c>
      <c r="D70" s="10">
        <v>81.471500000000006</v>
      </c>
      <c r="E70" s="10">
        <v>81.680700000000002</v>
      </c>
      <c r="F70" s="10">
        <v>81.680700000000002</v>
      </c>
      <c r="G70" s="10" t="s">
        <v>20</v>
      </c>
    </row>
    <row r="71" spans="1:7" ht="17" x14ac:dyDescent="0.2">
      <c r="A71" s="10" t="s">
        <v>60</v>
      </c>
      <c r="B71" s="10">
        <v>81.960599999999999</v>
      </c>
      <c r="C71" s="10">
        <v>82.094999999999999</v>
      </c>
      <c r="D71" s="10">
        <v>81.630899999999997</v>
      </c>
      <c r="E71" s="10">
        <v>81.960599999999999</v>
      </c>
      <c r="F71" s="10">
        <v>81.960599999999999</v>
      </c>
      <c r="G71" s="10" t="s">
        <v>20</v>
      </c>
    </row>
    <row r="72" spans="1:7" ht="17" x14ac:dyDescent="0.2">
      <c r="A72" s="10" t="s">
        <v>61</v>
      </c>
      <c r="B72" s="10">
        <v>82.070099999999996</v>
      </c>
      <c r="C72" s="10">
        <v>82.125600000000006</v>
      </c>
      <c r="D72" s="10">
        <v>81.939499999999995</v>
      </c>
      <c r="E72" s="10">
        <v>82.070099999999996</v>
      </c>
      <c r="F72" s="10">
        <v>82.070099999999996</v>
      </c>
      <c r="G72" s="10" t="s">
        <v>20</v>
      </c>
    </row>
    <row r="73" spans="1:7" ht="17" x14ac:dyDescent="0.2">
      <c r="A73" s="10" t="s">
        <v>62</v>
      </c>
      <c r="B73" s="10">
        <v>81.983900000000006</v>
      </c>
      <c r="C73" s="10">
        <v>82.145899999999997</v>
      </c>
      <c r="D73" s="10">
        <v>81.915999999999997</v>
      </c>
      <c r="E73" s="10">
        <v>81.983900000000006</v>
      </c>
      <c r="F73" s="10">
        <v>81.983900000000006</v>
      </c>
      <c r="G73" s="10" t="s">
        <v>20</v>
      </c>
    </row>
    <row r="74" spans="1:7" ht="17" x14ac:dyDescent="0.2">
      <c r="A74" s="10" t="s">
        <v>63</v>
      </c>
      <c r="B74" s="10">
        <v>81.884799999999998</v>
      </c>
      <c r="C74" s="10">
        <v>82.037899999999993</v>
      </c>
      <c r="D74" s="10">
        <v>81.760999999999996</v>
      </c>
      <c r="E74" s="10">
        <v>81.884799999999998</v>
      </c>
      <c r="F74" s="10">
        <v>81.884799999999998</v>
      </c>
      <c r="G74" s="10" t="s">
        <v>20</v>
      </c>
    </row>
    <row r="75" spans="1:7" ht="17" x14ac:dyDescent="0.2">
      <c r="A75" s="10" t="s">
        <v>64</v>
      </c>
      <c r="B75" s="10">
        <v>81.831299999999999</v>
      </c>
      <c r="C75" s="10">
        <v>81.878600000000006</v>
      </c>
      <c r="D75" s="10">
        <v>81.765000000000001</v>
      </c>
      <c r="E75" s="10">
        <v>81.831299999999999</v>
      </c>
      <c r="F75" s="10">
        <v>81.831299999999999</v>
      </c>
      <c r="G75" s="10" t="s">
        <v>20</v>
      </c>
    </row>
    <row r="76" spans="1:7" ht="17" x14ac:dyDescent="0.2">
      <c r="A76" s="10" t="s">
        <v>65</v>
      </c>
      <c r="B76" s="10">
        <v>81.95</v>
      </c>
      <c r="C76" s="10">
        <v>82.1203</v>
      </c>
      <c r="D76" s="10">
        <v>81.812200000000004</v>
      </c>
      <c r="E76" s="10">
        <v>81.95</v>
      </c>
      <c r="F76" s="10">
        <v>81.95</v>
      </c>
      <c r="G76" s="10" t="s">
        <v>20</v>
      </c>
    </row>
    <row r="77" spans="1:7" ht="17" x14ac:dyDescent="0.2">
      <c r="A77" s="10" t="s">
        <v>66</v>
      </c>
      <c r="B77" s="10">
        <v>82.114800000000002</v>
      </c>
      <c r="C77" s="10">
        <v>82.243300000000005</v>
      </c>
      <c r="D77" s="10">
        <v>81.835999999999999</v>
      </c>
      <c r="E77" s="10">
        <v>82.114800000000002</v>
      </c>
      <c r="F77" s="10">
        <v>82.114800000000002</v>
      </c>
      <c r="G77" s="10" t="s">
        <v>20</v>
      </c>
    </row>
    <row r="78" spans="1:7" ht="17" x14ac:dyDescent="0.2">
      <c r="A78" s="10" t="s">
        <v>67</v>
      </c>
      <c r="B78" s="10">
        <v>82.140900000000002</v>
      </c>
      <c r="C78" s="10">
        <v>82.278899999999993</v>
      </c>
      <c r="D78" s="10">
        <v>82.081500000000005</v>
      </c>
      <c r="E78" s="10">
        <v>82.140900000000002</v>
      </c>
      <c r="F78" s="10">
        <v>82.140900000000002</v>
      </c>
      <c r="G78" s="10" t="s">
        <v>20</v>
      </c>
    </row>
    <row r="79" spans="1:7" ht="17" x14ac:dyDescent="0.2">
      <c r="A79" s="10" t="s">
        <v>68</v>
      </c>
      <c r="B79" s="10">
        <v>82.184799999999996</v>
      </c>
      <c r="C79" s="10">
        <v>82.485500000000002</v>
      </c>
      <c r="D79" s="10">
        <v>82.184899999999999</v>
      </c>
      <c r="E79" s="10">
        <v>82.184799999999996</v>
      </c>
      <c r="F79" s="10">
        <v>82.184799999999996</v>
      </c>
      <c r="G79" s="10" t="s">
        <v>20</v>
      </c>
    </row>
    <row r="80" spans="1:7" ht="17" x14ac:dyDescent="0.2">
      <c r="A80" s="10" t="s">
        <v>69</v>
      </c>
      <c r="B80" s="10">
        <v>82.100499999999997</v>
      </c>
      <c r="C80" s="10">
        <v>82.311899999999994</v>
      </c>
      <c r="D80" s="10">
        <v>82.029499999999999</v>
      </c>
      <c r="E80" s="10">
        <v>82.100499999999997</v>
      </c>
      <c r="F80" s="10">
        <v>82.100499999999997</v>
      </c>
      <c r="G80" s="10" t="s">
        <v>20</v>
      </c>
    </row>
    <row r="81" spans="1:7" ht="17" x14ac:dyDescent="0.2">
      <c r="A81" s="10" t="s">
        <v>70</v>
      </c>
      <c r="B81" s="10">
        <v>82.255399999999995</v>
      </c>
      <c r="C81" s="10">
        <v>82.2791</v>
      </c>
      <c r="D81" s="10">
        <v>82.031999999999996</v>
      </c>
      <c r="E81" s="10">
        <v>82.255399999999995</v>
      </c>
      <c r="F81" s="10">
        <v>82.255399999999995</v>
      </c>
      <c r="G81" s="10" t="s">
        <v>20</v>
      </c>
    </row>
    <row r="82" spans="1:7" ht="17" x14ac:dyDescent="0.2">
      <c r="A82" s="10" t="s">
        <v>71</v>
      </c>
      <c r="B82" s="10">
        <v>82.164299999999997</v>
      </c>
      <c r="C82" s="10">
        <v>82.364999999999995</v>
      </c>
      <c r="D82" s="10">
        <v>82.146000000000001</v>
      </c>
      <c r="E82" s="10">
        <v>82.164299999999997</v>
      </c>
      <c r="F82" s="10">
        <v>82.164299999999997</v>
      </c>
      <c r="G82" s="10" t="s">
        <v>20</v>
      </c>
    </row>
    <row r="83" spans="1:7" ht="17" x14ac:dyDescent="0.2">
      <c r="A83" s="10" t="s">
        <v>72</v>
      </c>
      <c r="B83" s="10">
        <v>82.2149</v>
      </c>
      <c r="C83" s="10">
        <v>82.3733</v>
      </c>
      <c r="D83" s="10">
        <v>82.079499999999996</v>
      </c>
      <c r="E83" s="10">
        <v>82.2149</v>
      </c>
      <c r="F83" s="10">
        <v>82.2149</v>
      </c>
      <c r="G83" s="10" t="s">
        <v>20</v>
      </c>
    </row>
    <row r="84" spans="1:7" ht="17" x14ac:dyDescent="0.2">
      <c r="A84" s="10" t="s">
        <v>73</v>
      </c>
      <c r="B84" s="10">
        <v>82.338800000000006</v>
      </c>
      <c r="C84" s="10">
        <v>82.428299999999993</v>
      </c>
      <c r="D84" s="10">
        <v>82.240600000000001</v>
      </c>
      <c r="E84" s="10">
        <v>82.338800000000006</v>
      </c>
      <c r="F84" s="10">
        <v>82.338800000000006</v>
      </c>
      <c r="G84" s="10" t="s">
        <v>20</v>
      </c>
    </row>
    <row r="85" spans="1:7" ht="17" x14ac:dyDescent="0.2">
      <c r="A85" s="10" t="s">
        <v>74</v>
      </c>
      <c r="B85" s="10">
        <v>82.265299999999996</v>
      </c>
      <c r="C85" s="10">
        <v>82.513000000000005</v>
      </c>
      <c r="D85" s="10">
        <v>82.180999999999997</v>
      </c>
      <c r="E85" s="10">
        <v>82.265299999999996</v>
      </c>
      <c r="F85" s="10">
        <v>82.265299999999996</v>
      </c>
      <c r="G85" s="10" t="s">
        <v>20</v>
      </c>
    </row>
    <row r="86" spans="1:7" ht="17" x14ac:dyDescent="0.2">
      <c r="A86" s="10" t="s">
        <v>75</v>
      </c>
      <c r="B86" s="10">
        <v>82.525800000000004</v>
      </c>
      <c r="C86" s="10">
        <v>82.529300000000006</v>
      </c>
      <c r="D86" s="10">
        <v>82.0471</v>
      </c>
      <c r="E86" s="10">
        <v>82.525800000000004</v>
      </c>
      <c r="F86" s="10">
        <v>82.525800000000004</v>
      </c>
      <c r="G86" s="10" t="s">
        <v>20</v>
      </c>
    </row>
    <row r="87" spans="1:7" ht="17" x14ac:dyDescent="0.2">
      <c r="A87" s="10" t="s">
        <v>76</v>
      </c>
      <c r="B87" s="10">
        <v>82.677000000000007</v>
      </c>
      <c r="C87" s="10">
        <v>82.882300000000001</v>
      </c>
      <c r="D87" s="10">
        <v>82.533000000000001</v>
      </c>
      <c r="E87" s="10">
        <v>82.677000000000007</v>
      </c>
      <c r="F87" s="10">
        <v>82.677000000000007</v>
      </c>
      <c r="G87" s="10" t="s">
        <v>20</v>
      </c>
    </row>
    <row r="88" spans="1:7" ht="17" x14ac:dyDescent="0.2">
      <c r="A88" s="10" t="s">
        <v>77</v>
      </c>
      <c r="B88" s="10">
        <v>82.5291</v>
      </c>
      <c r="C88" s="10">
        <v>82.764300000000006</v>
      </c>
      <c r="D88" s="10">
        <v>82.490499999999997</v>
      </c>
      <c r="E88" s="10">
        <v>82.5291</v>
      </c>
      <c r="F88" s="10">
        <v>82.5291</v>
      </c>
      <c r="G88" s="10" t="s">
        <v>20</v>
      </c>
    </row>
    <row r="89" spans="1:7" ht="17" x14ac:dyDescent="0.2">
      <c r="A89" s="10" t="s">
        <v>78</v>
      </c>
      <c r="B89" s="10">
        <v>82.533000000000001</v>
      </c>
      <c r="C89" s="10">
        <v>82.724299999999999</v>
      </c>
      <c r="D89" s="10">
        <v>82.438999999999993</v>
      </c>
      <c r="E89" s="10">
        <v>82.533000000000001</v>
      </c>
      <c r="F89" s="10">
        <v>82.533000000000001</v>
      </c>
      <c r="G89" s="10" t="s">
        <v>20</v>
      </c>
    </row>
    <row r="90" spans="1:7" ht="17" x14ac:dyDescent="0.2">
      <c r="A90" s="10" t="s">
        <v>79</v>
      </c>
      <c r="B90" s="10">
        <v>82.622799999999998</v>
      </c>
      <c r="C90" s="10">
        <v>82.867800000000003</v>
      </c>
      <c r="D90" s="10">
        <v>82.420500000000004</v>
      </c>
      <c r="E90" s="10">
        <v>82.622799999999998</v>
      </c>
      <c r="F90" s="10">
        <v>82.622799999999998</v>
      </c>
      <c r="G90" s="10" t="s">
        <v>20</v>
      </c>
    </row>
    <row r="91" spans="1:7" ht="17" x14ac:dyDescent="0.2">
      <c r="A91" s="10" t="s">
        <v>80</v>
      </c>
      <c r="B91" s="10">
        <v>82.715699999999998</v>
      </c>
      <c r="C91" s="10">
        <v>82.992000000000004</v>
      </c>
      <c r="D91" s="10">
        <v>82.586699999999993</v>
      </c>
      <c r="E91" s="10">
        <v>82.715699999999998</v>
      </c>
      <c r="F91" s="10">
        <v>82.715699999999998</v>
      </c>
      <c r="G91" s="10" t="s">
        <v>20</v>
      </c>
    </row>
    <row r="92" spans="1:7" ht="17" x14ac:dyDescent="0.2">
      <c r="A92" s="10" t="s">
        <v>81</v>
      </c>
      <c r="B92" s="10">
        <v>82.304900000000004</v>
      </c>
      <c r="C92" s="10">
        <v>83.012500000000003</v>
      </c>
      <c r="D92" s="10">
        <v>82.185500000000005</v>
      </c>
      <c r="E92" s="10">
        <v>82.304900000000004</v>
      </c>
      <c r="F92" s="10">
        <v>82.304900000000004</v>
      </c>
      <c r="G92" s="10" t="s">
        <v>20</v>
      </c>
    </row>
    <row r="93" spans="1:7" ht="17" x14ac:dyDescent="0.2">
      <c r="A93" s="10" t="s">
        <v>82</v>
      </c>
      <c r="B93" s="10">
        <v>82.417400000000001</v>
      </c>
      <c r="C93" s="10">
        <v>82.669499999999999</v>
      </c>
      <c r="D93" s="10">
        <v>82.232500000000002</v>
      </c>
      <c r="E93" s="10">
        <v>82.417400000000001</v>
      </c>
      <c r="F93" s="10">
        <v>82.417400000000001</v>
      </c>
      <c r="G93" s="10" t="s">
        <v>20</v>
      </c>
    </row>
    <row r="94" spans="1:7" ht="17" x14ac:dyDescent="0.2">
      <c r="A94" s="10" t="s">
        <v>83</v>
      </c>
      <c r="B94" s="10">
        <v>81.957999999999998</v>
      </c>
      <c r="C94" s="10">
        <v>82.308599999999998</v>
      </c>
      <c r="D94" s="10">
        <v>81.627300000000005</v>
      </c>
      <c r="E94" s="10">
        <v>81.957999999999998</v>
      </c>
      <c r="F94" s="10">
        <v>81.957999999999998</v>
      </c>
      <c r="G94" s="10" t="s">
        <v>20</v>
      </c>
    </row>
    <row r="95" spans="1:7" ht="17" x14ac:dyDescent="0.2">
      <c r="A95" s="10" t="s">
        <v>84</v>
      </c>
      <c r="B95" s="10">
        <v>82.0184</v>
      </c>
      <c r="C95" s="10">
        <v>82.227800000000002</v>
      </c>
      <c r="D95" s="10">
        <v>81.842399999999998</v>
      </c>
      <c r="E95" s="10">
        <v>82.0184</v>
      </c>
      <c r="F95" s="10">
        <v>82.0184</v>
      </c>
      <c r="G95" s="10" t="s">
        <v>20</v>
      </c>
    </row>
    <row r="96" spans="1:7" ht="17" x14ac:dyDescent="0.2">
      <c r="A96" s="10" t="s">
        <v>85</v>
      </c>
      <c r="B96" s="10">
        <v>81.964500000000001</v>
      </c>
      <c r="C96" s="10">
        <v>82.086399999999998</v>
      </c>
      <c r="D96" s="10">
        <v>81.783000000000001</v>
      </c>
      <c r="E96" s="10">
        <v>81.964500000000001</v>
      </c>
      <c r="F96" s="10">
        <v>81.964500000000001</v>
      </c>
      <c r="G96" s="10" t="s">
        <v>20</v>
      </c>
    </row>
    <row r="97" spans="1:7" ht="17" x14ac:dyDescent="0.2">
      <c r="A97" s="10" t="s">
        <v>86</v>
      </c>
      <c r="B97" s="10">
        <v>82.074600000000004</v>
      </c>
      <c r="C97" s="10">
        <v>82.281300000000002</v>
      </c>
      <c r="D97" s="10">
        <v>81.867099999999994</v>
      </c>
      <c r="E97" s="10">
        <v>82.074600000000004</v>
      </c>
      <c r="F97" s="10">
        <v>82.074600000000004</v>
      </c>
      <c r="G97" s="10" t="s">
        <v>20</v>
      </c>
    </row>
    <row r="98" spans="1:7" ht="17" x14ac:dyDescent="0.2">
      <c r="A98" s="10" t="s">
        <v>87</v>
      </c>
      <c r="B98" s="10">
        <v>81.854399999999998</v>
      </c>
      <c r="C98" s="10">
        <v>82.026499999999999</v>
      </c>
      <c r="D98" s="10">
        <v>81.739000000000004</v>
      </c>
      <c r="E98" s="10">
        <v>81.854399999999998</v>
      </c>
      <c r="F98" s="10">
        <v>81.854399999999998</v>
      </c>
      <c r="G98" s="10" t="s">
        <v>20</v>
      </c>
    </row>
    <row r="99" spans="1:7" ht="17" x14ac:dyDescent="0.2">
      <c r="A99" s="10" t="s">
        <v>88</v>
      </c>
      <c r="B99" s="10">
        <v>81.712500000000006</v>
      </c>
      <c r="C99" s="10">
        <v>81.970299999999995</v>
      </c>
      <c r="D99" s="10">
        <v>81.619</v>
      </c>
      <c r="E99" s="10">
        <v>81.712500000000006</v>
      </c>
      <c r="F99" s="10">
        <v>81.712500000000006</v>
      </c>
      <c r="G99" s="10" t="s">
        <v>20</v>
      </c>
    </row>
    <row r="100" spans="1:7" ht="17" x14ac:dyDescent="0.2">
      <c r="A100" s="10" t="s">
        <v>89</v>
      </c>
      <c r="B100" s="10">
        <v>82.355699999999999</v>
      </c>
      <c r="C100" s="10">
        <v>82.581299999999999</v>
      </c>
      <c r="D100" s="10">
        <v>81.703900000000004</v>
      </c>
      <c r="E100" s="10">
        <v>82.355699999999999</v>
      </c>
      <c r="F100" s="10">
        <v>82.355699999999999</v>
      </c>
      <c r="G100" s="10" t="s">
        <v>20</v>
      </c>
    </row>
    <row r="101" spans="1:7" ht="17" x14ac:dyDescent="0.2">
      <c r="A101" s="10" t="s">
        <v>90</v>
      </c>
      <c r="B101" s="10">
        <v>82.419899999999998</v>
      </c>
      <c r="C101" s="10">
        <v>82.657799999999995</v>
      </c>
      <c r="D101" s="10">
        <v>82.302099999999996</v>
      </c>
      <c r="E101" s="10">
        <v>82.419899999999998</v>
      </c>
      <c r="F101" s="10">
        <v>82.419899999999998</v>
      </c>
      <c r="G101" s="10" t="s">
        <v>20</v>
      </c>
    </row>
    <row r="102" spans="1:7" ht="16" customHeight="1" x14ac:dyDescent="0.2">
      <c r="A102" s="23" t="s">
        <v>91</v>
      </c>
      <c r="B102" s="23"/>
      <c r="C102" s="23"/>
      <c r="D102" s="23"/>
      <c r="E102" s="23"/>
      <c r="F102" s="23"/>
      <c r="G102" s="23"/>
    </row>
  </sheetData>
  <mergeCells count="1">
    <mergeCell ref="A102:G1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3CC6-E2C1-814D-A574-239CA58B907B}">
  <dimension ref="A1:U4"/>
  <sheetViews>
    <sheetView showGridLines="0" tabSelected="1" workbookViewId="0">
      <selection sqref="A1:U4"/>
    </sheetView>
  </sheetViews>
  <sheetFormatPr baseColWidth="10" defaultRowHeight="16" x14ac:dyDescent="0.2"/>
  <sheetData>
    <row r="1" spans="1:21" x14ac:dyDescent="0.2">
      <c r="A1" s="24" t="s">
        <v>134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x14ac:dyDescent="0.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1" x14ac:dyDescent="0.2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</sheetData>
  <mergeCells count="1">
    <mergeCell ref="A1:U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Working sheet</vt:lpstr>
      <vt:lpstr>Real Time Dollar Vs INR</vt:lpstr>
      <vt:lpstr>Dashboard</vt:lpstr>
      <vt:lpstr>'Real Time Dollar Vs INR'!https.iqy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Ashish</dc:creator>
  <cp:lastModifiedBy>Ranjan, Ashish</cp:lastModifiedBy>
  <dcterms:created xsi:type="dcterms:W3CDTF">2023-06-07T01:42:17Z</dcterms:created>
  <dcterms:modified xsi:type="dcterms:W3CDTF">2023-07-19T08:42:55Z</dcterms:modified>
</cp:coreProperties>
</file>